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МАЙ 2024\"/>
    </mc:Choice>
  </mc:AlternateContent>
  <bookViews>
    <workbookView xWindow="0" yWindow="0" windowWidth="28800" windowHeight="12000" tabRatio="894" firstSheet="2" activeTab="7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1-2 цен. кат." sheetId="36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кВт'!$A$1:$Y$1150</definedName>
    <definedName name="_xlnm.Print_Area" localSheetId="4">'от 670 кВт до 10 МВт'!$A$1:$Y$1082</definedName>
    <definedName name="_xlnm.Print_Area" localSheetId="6">Потери!$A$1:$B$18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40" i="36" l="1"/>
  <c r="A37" i="36"/>
  <c r="E35" i="36"/>
  <c r="D35" i="36"/>
  <c r="C35" i="36"/>
  <c r="E34" i="36"/>
  <c r="D34" i="36"/>
  <c r="C34" i="36"/>
  <c r="G33" i="36"/>
  <c r="G40" i="36" s="1"/>
  <c r="E33" i="36"/>
  <c r="L35" i="36" s="1"/>
  <c r="D33" i="36"/>
  <c r="D40" i="36" s="1"/>
  <c r="C33" i="36"/>
  <c r="J35" i="36" s="1"/>
  <c r="B33" i="36"/>
  <c r="B40" i="36" s="1"/>
  <c r="I30" i="36"/>
  <c r="I37" i="36" s="1"/>
  <c r="H30" i="36"/>
  <c r="H37" i="36" s="1"/>
  <c r="G30" i="36"/>
  <c r="G37" i="36" s="1"/>
  <c r="B30" i="36"/>
  <c r="B37" i="36" s="1"/>
  <c r="H24" i="36"/>
  <c r="G24" i="36"/>
  <c r="F24" i="36"/>
  <c r="I24" i="36" s="1"/>
  <c r="A24" i="36"/>
  <c r="G21" i="36"/>
  <c r="F21" i="36"/>
  <c r="B21" i="36"/>
  <c r="A21" i="36"/>
  <c r="H18" i="36"/>
  <c r="H33" i="36" s="1"/>
  <c r="F18" i="36"/>
  <c r="I18" i="36" s="1"/>
  <c r="I15" i="36"/>
  <c r="I21" i="36" s="1"/>
  <c r="H15" i="36"/>
  <c r="H21" i="36" s="1"/>
  <c r="F15" i="36"/>
  <c r="B15" i="36"/>
  <c r="L13" i="36"/>
  <c r="K13" i="36"/>
  <c r="J13" i="36"/>
  <c r="I13" i="36"/>
  <c r="F19" i="36" l="1"/>
  <c r="E40" i="36"/>
  <c r="L40" i="36" s="1"/>
  <c r="C40" i="36"/>
  <c r="L41" i="36"/>
  <c r="H40" i="36"/>
  <c r="I35" i="36"/>
  <c r="I41" i="36"/>
  <c r="I40" i="36"/>
  <c r="K41" i="36"/>
  <c r="K40" i="36"/>
  <c r="J41" i="36"/>
  <c r="I33" i="36"/>
  <c r="K33" i="36"/>
  <c r="J34" i="36"/>
  <c r="L34" i="36"/>
  <c r="K35" i="36"/>
  <c r="H19" i="36"/>
  <c r="I19" i="36" s="1"/>
  <c r="J33" i="36"/>
  <c r="L33" i="36"/>
  <c r="I34" i="36"/>
  <c r="K34" i="36"/>
  <c r="J40" i="36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G57" i="27"/>
  <c r="BE57" i="27" s="1"/>
  <c r="P57" i="27"/>
  <c r="Y43" i="28"/>
  <c r="BW43" i="28" s="1"/>
  <c r="O43" i="28"/>
  <c r="BM43" i="28" s="1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BI43" i="28" s="1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 s="1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BH20" i="27" s="1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BD45" i="28" s="1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BD8" i="28" s="1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 s="1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/>
  <c r="AG45" i="29"/>
  <c r="BF45" i="29"/>
  <c r="AW45" i="29"/>
  <c r="BV45" i="29"/>
  <c r="AT45" i="29"/>
  <c r="BS45" i="29"/>
  <c r="P291" i="23"/>
  <c r="R291" i="23"/>
  <c r="I291" i="23"/>
  <c r="V291" i="23"/>
  <c r="Q291" i="23"/>
  <c r="V8" i="29"/>
  <c r="BT8" i="29" s="1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BB60" i="27"/>
  <c r="I60" i="27"/>
  <c r="BG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/>
  <c r="S46" i="28"/>
  <c r="BQ46" i="28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/>
  <c r="P47" i="28"/>
  <c r="H47" i="28"/>
  <c r="N249" i="23"/>
  <c r="B8" i="33"/>
  <c r="E61" i="27"/>
  <c r="BC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/>
  <c r="R47" i="28"/>
  <c r="BP47" i="28"/>
  <c r="K47" i="28"/>
  <c r="BI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BR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BC47" i="28"/>
  <c r="I47" i="28"/>
  <c r="BG47" i="28"/>
  <c r="O47" i="28"/>
  <c r="BM47" i="28"/>
  <c r="N47" i="28"/>
  <c r="BL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C10" i="29"/>
  <c r="BA10" i="29" s="1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/>
  <c r="T548" i="23"/>
  <c r="U48" i="28"/>
  <c r="AA49" i="28"/>
  <c r="AV49" i="28"/>
  <c r="Q77" i="28"/>
  <c r="BO77" i="28"/>
  <c r="P77" i="28"/>
  <c r="BN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BH62" i="27"/>
  <c r="L62" i="27"/>
  <c r="G48" i="28"/>
  <c r="W48" i="28"/>
  <c r="F48" i="28"/>
  <c r="BD48" i="28" s="1"/>
  <c r="T48" i="28"/>
  <c r="BR48" i="28" s="1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BB11" i="28" s="1"/>
  <c r="AE11" i="28"/>
  <c r="BD11" i="28" s="1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BL11" i="28" s="1"/>
  <c r="AL11" i="28"/>
  <c r="AO11" i="28"/>
  <c r="AH11" i="28"/>
  <c r="AT11" i="28"/>
  <c r="BS11" i="28" s="1"/>
  <c r="P62" i="27"/>
  <c r="BN62" i="27" s="1"/>
  <c r="B548" i="23"/>
  <c r="B62" i="27"/>
  <c r="Y62" i="27"/>
  <c r="BW62" i="27" s="1"/>
  <c r="O548" i="23"/>
  <c r="O62" i="27"/>
  <c r="X62" i="27"/>
  <c r="BV62" i="27" s="1"/>
  <c r="L48" i="28"/>
  <c r="X48" i="28"/>
  <c r="BV48" i="28" s="1"/>
  <c r="K48" i="28"/>
  <c r="I48" i="28"/>
  <c r="BG48" i="28" s="1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BJ77" i="28" s="1"/>
  <c r="AS11" i="28"/>
  <c r="AU11" i="28"/>
  <c r="E62" i="27"/>
  <c r="BC62" i="27" s="1"/>
  <c r="E548" i="23"/>
  <c r="H62" i="27"/>
  <c r="BF62" i="27" s="1"/>
  <c r="V62" i="27"/>
  <c r="BT62" i="27" s="1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BW90" i="27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BC63" i="27" s="1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/>
  <c r="N111" i="28"/>
  <c r="T111" i="28"/>
  <c r="BR111" i="28" s="1"/>
  <c r="M111" i="28"/>
  <c r="L49" i="28"/>
  <c r="BJ49" i="28" s="1"/>
  <c r="Q49" i="28"/>
  <c r="H49" i="28"/>
  <c r="BF49" i="28" s="1"/>
  <c r="G49" i="28"/>
  <c r="Y49" i="28"/>
  <c r="V49" i="28"/>
  <c r="U63" i="27"/>
  <c r="BS63" i="27" s="1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BA12" i="28" s="1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U261" i="23"/>
  <c r="AD25" i="27"/>
  <c r="BC25" i="27" s="1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BQ25" i="27" s="1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BR25" i="27" s="1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/>
  <c r="AE78" i="28"/>
  <c r="BD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BM111" i="28" s="1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 s="1"/>
  <c r="O50" i="28"/>
  <c r="BM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BQ64" i="27"/>
  <c r="S550" i="23"/>
  <c r="C50" i="28"/>
  <c r="U50" i="28"/>
  <c r="BS50" i="28"/>
  <c r="T50" i="28"/>
  <c r="BR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AO13" i="28"/>
  <c r="BN13" i="28" s="1"/>
  <c r="AK13" i="28"/>
  <c r="P64" i="27"/>
  <c r="P550" i="23"/>
  <c r="V550" i="23"/>
  <c r="V64" i="27"/>
  <c r="BT64" i="27" s="1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BG50" i="28" s="1"/>
  <c r="S50" i="28"/>
  <c r="BQ50" i="28" s="1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BS26" i="27" s="1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BK26" i="27" s="1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BI111" i="29" s="1"/>
  <c r="AU111" i="29"/>
  <c r="AF111" i="29"/>
  <c r="BE111" i="29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BO112" i="28" s="1"/>
  <c r="AL112" i="28"/>
  <c r="AO112" i="28"/>
  <c r="BN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BW92" i="27" s="1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BG65" i="27" s="1"/>
  <c r="I551" i="23"/>
  <c r="R65" i="27"/>
  <c r="BP65" i="27" s="1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BW65" i="27" s="1"/>
  <c r="Q65" i="27"/>
  <c r="BO65" i="27" s="1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BJ65" i="27" s="1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BB51" i="29" s="1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BM79" i="29" s="1"/>
  <c r="AF79" i="29"/>
  <c r="AS79" i="29"/>
  <c r="BR79" i="29" s="1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BC51" i="29" s="1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BI51" i="29" s="1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BL113" i="28" s="1"/>
  <c r="AC113" i="28"/>
  <c r="BB113" i="28" s="1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BI80" i="28" s="1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BO126" i="27" s="1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BA126" i="27" s="1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BJ126" i="27" s="1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BQ52" i="28" s="1"/>
  <c r="R52" i="28"/>
  <c r="BP52" i="28" s="1"/>
  <c r="AB15" i="28"/>
  <c r="BA15" i="28" s="1"/>
  <c r="AW15" i="28"/>
  <c r="AT15" i="28"/>
  <c r="AN15" i="28"/>
  <c r="BM15" i="28" s="1"/>
  <c r="AK15" i="28"/>
  <c r="AO15" i="28"/>
  <c r="M552" i="23"/>
  <c r="M66" i="27"/>
  <c r="BK66" i="27" s="1"/>
  <c r="Q552" i="23"/>
  <c r="Q66" i="27"/>
  <c r="BO66" i="27" s="1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BM52" i="28" s="1"/>
  <c r="D52" i="28"/>
  <c r="BB52" i="28" s="1"/>
  <c r="E52" i="28"/>
  <c r="BC52" i="28" s="1"/>
  <c r="X52" i="28"/>
  <c r="BV52" i="28" s="1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AZ66" i="27" s="1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BB66" i="27" s="1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BN94" i="27" s="1"/>
  <c r="U1063" i="23"/>
  <c r="AT94" i="27"/>
  <c r="BS94" i="27" s="1"/>
  <c r="E1063" i="23"/>
  <c r="AD94" i="27"/>
  <c r="BC94" i="27" s="1"/>
  <c r="AQ127" i="27"/>
  <c r="R1096" i="23"/>
  <c r="AK127" i="27"/>
  <c r="BJ127" i="27" s="1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BW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BB53" i="28" s="1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BK53" i="28" s="1"/>
  <c r="H53" i="28"/>
  <c r="BF53" i="28" s="1"/>
  <c r="M82" i="28"/>
  <c r="AL16" i="28"/>
  <c r="AR16" i="28"/>
  <c r="AU54" i="28"/>
  <c r="AJ54" i="28"/>
  <c r="AF54" i="28"/>
  <c r="M553" i="23"/>
  <c r="M67" i="27"/>
  <c r="BK67" i="27" s="1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BT53" i="29" s="1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/>
  <c r="AQ114" i="29"/>
  <c r="AA114" i="29"/>
  <c r="AW114" i="29"/>
  <c r="BV114" i="29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BA114" i="29" s="1"/>
  <c r="AL114" i="29"/>
  <c r="AU114" i="29"/>
  <c r="AP114" i="29"/>
  <c r="BO114" i="29" s="1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BQ53" i="29" s="1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BM29" i="27" s="1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BS95" i="27" s="1"/>
  <c r="U1064" i="23"/>
  <c r="AJ95" i="27"/>
  <c r="BI95" i="27" s="1"/>
  <c r="K1064" i="23"/>
  <c r="AQ95" i="27"/>
  <c r="BP95" i="27" s="1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BJ95" i="27" s="1"/>
  <c r="L1064" i="23"/>
  <c r="O1064" i="23"/>
  <c r="AN95" i="27"/>
  <c r="BM95" i="27" s="1"/>
  <c r="BG128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BI128" i="27" s="1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BO95" i="27" s="1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BO54" i="28" s="1"/>
  <c r="O54" i="28"/>
  <c r="C54" i="28"/>
  <c r="BA54" i="28" s="1"/>
  <c r="J68" i="27"/>
  <c r="BH68" i="27" s="1"/>
  <c r="L554" i="23"/>
  <c r="L68" i="27"/>
  <c r="BJ68" i="27" s="1"/>
  <c r="N68" i="27"/>
  <c r="T68" i="27"/>
  <c r="BR68" i="27" s="1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BD54" i="28" s="1"/>
  <c r="E54" i="28"/>
  <c r="X54" i="28"/>
  <c r="BV54" i="28" s="1"/>
  <c r="S54" i="28"/>
  <c r="BQ54" i="28" s="1"/>
  <c r="D554" i="23"/>
  <c r="D68" i="27"/>
  <c r="Q68" i="27"/>
  <c r="BO68" i="27" s="1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BR17" i="28" s="1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BW54" i="29" s="1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BT54" i="29" s="1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BG116" i="28" s="1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 s="1"/>
  <c r="AO83" i="28"/>
  <c r="BN83" i="28" s="1"/>
  <c r="AA83" i="28"/>
  <c r="AZ83" i="28" s="1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BR83" i="28" s="1"/>
  <c r="AC83" i="28"/>
  <c r="AE83" i="28"/>
  <c r="AN83" i="28"/>
  <c r="AR83" i="28"/>
  <c r="AV116" i="28"/>
  <c r="BU116" i="28" s="1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BQ96" i="27" s="1"/>
  <c r="S1065" i="23"/>
  <c r="AA96" i="27"/>
  <c r="AZ96" i="27" s="1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 s="1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BH69" i="27" s="1"/>
  <c r="Y69" i="27"/>
  <c r="BW69" i="27"/>
  <c r="L69" i="27"/>
  <c r="BJ69" i="27"/>
  <c r="U69" i="27"/>
  <c r="BS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/>
  <c r="F55" i="28"/>
  <c r="BD55" i="28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/>
  <c r="Q55" i="28"/>
  <c r="BO55" i="28"/>
  <c r="K55" i="28"/>
  <c r="BI55" i="28"/>
  <c r="D55" i="28"/>
  <c r="BB55" i="28"/>
  <c r="U55" i="28"/>
  <c r="BS55" i="28"/>
  <c r="B55" i="28"/>
  <c r="AZ55" i="28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BP69" i="27" s="1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BJ31" i="27" s="1"/>
  <c r="M267" i="23"/>
  <c r="AL31" i="27"/>
  <c r="BK31" i="27" s="1"/>
  <c r="AJ83" i="29"/>
  <c r="AM83" i="29"/>
  <c r="BL83" i="29" s="1"/>
  <c r="AO83" i="29"/>
  <c r="AX83" i="29"/>
  <c r="BW83" i="29" s="1"/>
  <c r="AA83" i="29"/>
  <c r="AS83" i="29"/>
  <c r="R18" i="29"/>
  <c r="N18" i="29"/>
  <c r="W18" i="29"/>
  <c r="BU18" i="29"/>
  <c r="F18" i="29"/>
  <c r="BD18" i="29"/>
  <c r="V18" i="29"/>
  <c r="U18" i="29"/>
  <c r="BS18" i="29" s="1"/>
  <c r="AF31" i="26"/>
  <c r="AO31" i="26"/>
  <c r="AR31" i="26"/>
  <c r="AH31" i="26"/>
  <c r="AU31" i="26"/>
  <c r="AK31" i="26"/>
  <c r="AK55" i="29"/>
  <c r="AB55" i="29"/>
  <c r="BA55" i="29" s="1"/>
  <c r="AE55" i="29"/>
  <c r="AQ55" i="29"/>
  <c r="BP55" i="29" s="1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BB83" i="29" s="1"/>
  <c r="AG83" i="29"/>
  <c r="AU83" i="29"/>
  <c r="AI83" i="29"/>
  <c r="BH83" i="29" s="1"/>
  <c r="AD83" i="29"/>
  <c r="BC83" i="29" s="1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BP84" i="28" s="1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BC117" i="28" s="1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BU84" i="28" s="1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BP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/>
  <c r="AK130" i="27"/>
  <c r="BJ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BP56" i="28" s="1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BL19" i="28" s="1"/>
  <c r="AH19" i="28"/>
  <c r="AT19" i="28"/>
  <c r="J56" i="28"/>
  <c r="BH56" i="28" s="1"/>
  <c r="V56" i="28"/>
  <c r="BT56" i="28" s="1"/>
  <c r="Q56" i="28"/>
  <c r="BO56" i="28" s="1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 s="1"/>
  <c r="T556" i="23"/>
  <c r="E70" i="27"/>
  <c r="BC70" i="27" s="1"/>
  <c r="E556" i="23"/>
  <c r="J556" i="23"/>
  <c r="J70" i="27"/>
  <c r="X556" i="23"/>
  <c r="X70" i="27"/>
  <c r="BV70" i="27" s="1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AZ56" i="28" s="1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 s="1"/>
  <c r="AE84" i="29"/>
  <c r="BD84" i="29" s="1"/>
  <c r="AG84" i="29"/>
  <c r="BF84" i="29" s="1"/>
  <c r="AQ84" i="29"/>
  <c r="BP84" i="29" s="1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BM84" i="29" s="1"/>
  <c r="AT84" i="29"/>
  <c r="BS84" i="29" s="1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BC85" i="28" s="1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BR85" i="28" s="1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BB98" i="27" s="1"/>
  <c r="D1067" i="23"/>
  <c r="T1067" i="23"/>
  <c r="AS98" i="27"/>
  <c r="BR98" i="27" s="1"/>
  <c r="AU98" i="27"/>
  <c r="BT98" i="27" s="1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Z98" i="27" s="1"/>
  <c r="AD98" i="27"/>
  <c r="E1067" i="23"/>
  <c r="AX98" i="27"/>
  <c r="BW98" i="27" s="1"/>
  <c r="Y1067" i="23"/>
  <c r="N1067" i="23"/>
  <c r="AM98" i="27"/>
  <c r="BL98" i="27" s="1"/>
  <c r="G1067" i="23"/>
  <c r="AF98" i="27"/>
  <c r="BE98" i="27" s="1"/>
  <c r="AO98" i="27"/>
  <c r="P1067" i="23"/>
  <c r="AS131" i="27"/>
  <c r="BR131" i="27" s="1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BG57" i="28" s="1"/>
  <c r="M57" i="28"/>
  <c r="BK57" i="28" s="1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/>
  <c r="AP58" i="28"/>
  <c r="AS58" i="28"/>
  <c r="AI58" i="28"/>
  <c r="Y57" i="28"/>
  <c r="T57" i="28"/>
  <c r="BR57" i="28"/>
  <c r="Q57" i="28"/>
  <c r="BO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BD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BT71" i="27" s="1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BU57" i="28" s="1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BV33" i="27" s="1"/>
  <c r="X269" i="23"/>
  <c r="AU85" i="29"/>
  <c r="BT85" i="29" s="1"/>
  <c r="AK85" i="29"/>
  <c r="BJ85" i="29" s="1"/>
  <c r="AH85" i="29"/>
  <c r="BG85" i="29" s="1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 s="1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BC57" i="29" s="1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BA118" i="29" s="1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BR57" i="29" s="1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BD86" i="28" s="1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BH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BG99" i="27" s="1"/>
  <c r="AE99" i="27"/>
  <c r="BD99" i="27" s="1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BO72" i="27"/>
  <c r="Q558" i="23"/>
  <c r="G72" i="27"/>
  <c r="BE72" i="27" s="1"/>
  <c r="G558" i="23"/>
  <c r="F558" i="23"/>
  <c r="F72" i="27"/>
  <c r="L58" i="28"/>
  <c r="W58" i="28"/>
  <c r="BU58" i="28" s="1"/>
  <c r="D58" i="28"/>
  <c r="C58" i="28"/>
  <c r="BA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BJ21" i="28" s="1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AZ58" i="28" s="1"/>
  <c r="F58" i="28"/>
  <c r="BD58" i="28" s="1"/>
  <c r="Y58" i="28"/>
  <c r="BW58" i="28" s="1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 s="1"/>
  <c r="AO21" i="28"/>
  <c r="BN21" i="28" s="1"/>
  <c r="AV21" i="28"/>
  <c r="BU21" i="28" s="1"/>
  <c r="AT21" i="28"/>
  <c r="AS21" i="28"/>
  <c r="BR21" i="28" s="1"/>
  <c r="X558" i="23"/>
  <c r="X72" i="27"/>
  <c r="BV72" i="27" s="1"/>
  <c r="U72" i="27"/>
  <c r="BS72" i="27" s="1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BU72" i="27" s="1"/>
  <c r="U58" i="28"/>
  <c r="BS58" i="28" s="1"/>
  <c r="G58" i="28"/>
  <c r="Q58" i="28"/>
  <c r="BO58" i="28" s="1"/>
  <c r="V58" i="28"/>
  <c r="BT58" i="28" s="1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BI72" i="27" s="1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/>
  <c r="AX58" i="29"/>
  <c r="AM58" i="29"/>
  <c r="AU58" i="29"/>
  <c r="BT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BF58" i="29" s="1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BD87" i="28" s="1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BW87" i="28" s="1"/>
  <c r="AK87" i="28"/>
  <c r="AQ87" i="28"/>
  <c r="AC87" i="28"/>
  <c r="BB87" i="28" s="1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BH87" i="28" s="1"/>
  <c r="AP120" i="28"/>
  <c r="AQ120" i="28"/>
  <c r="BP120" i="28" s="1"/>
  <c r="AF120" i="28"/>
  <c r="AL120" i="28"/>
  <c r="AU120" i="28"/>
  <c r="BT120" i="28" s="1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BU133" i="27" s="1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BW73" i="27" s="1"/>
  <c r="Y559" i="23"/>
  <c r="I73" i="27"/>
  <c r="BG73" i="27" s="1"/>
  <c r="J73" i="27"/>
  <c r="BH73" i="27" s="1"/>
  <c r="J559" i="23"/>
  <c r="L73" i="27"/>
  <c r="BJ73" i="27" s="1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BG59" i="28" s="1"/>
  <c r="G73" i="27"/>
  <c r="BE73" i="27"/>
  <c r="C73" i="27"/>
  <c r="AL22" i="28"/>
  <c r="AA22" i="28"/>
  <c r="AC22" i="28"/>
  <c r="BB22" i="28" s="1"/>
  <c r="L121" i="28"/>
  <c r="J59" i="28"/>
  <c r="BH59" i="28" s="1"/>
  <c r="D59" i="28"/>
  <c r="BB59" i="28" s="1"/>
  <c r="M59" i="28"/>
  <c r="BK59" i="28" s="1"/>
  <c r="B59" i="28"/>
  <c r="Q59" i="28"/>
  <c r="BO59" i="28" s="1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BL35" i="27" s="1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BP35" i="27" s="1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BG59" i="29" s="1"/>
  <c r="AR59" i="29"/>
  <c r="BQ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/>
  <c r="AI88" i="28"/>
  <c r="BH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BR88" i="28" s="1"/>
  <c r="AC88" i="28"/>
  <c r="BB88" i="28" s="1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BF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/>
  <c r="M560" i="23"/>
  <c r="M74" i="27"/>
  <c r="BK74" i="27" s="1"/>
  <c r="Q74" i="27"/>
  <c r="Q560" i="23"/>
  <c r="E74" i="27"/>
  <c r="BC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AZ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BG23" i="28" s="1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BU88" i="29" s="1"/>
  <c r="AB88" i="29"/>
  <c r="AL121" i="29"/>
  <c r="AF121" i="29"/>
  <c r="AQ121" i="29"/>
  <c r="BP121" i="29"/>
  <c r="AI121" i="29"/>
  <c r="BH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D272" i="23"/>
  <c r="AX36" i="27"/>
  <c r="Y272" i="23"/>
  <c r="AM36" i="27"/>
  <c r="BL36" i="27" s="1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BH60" i="29" s="1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BU122" i="28" s="1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BI135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/>
  <c r="D61" i="28"/>
  <c r="BB61" i="28" s="1"/>
  <c r="P61" i="28"/>
  <c r="BN61" i="28" s="1"/>
  <c r="B61" i="28"/>
  <c r="V61" i="28"/>
  <c r="R61" i="28"/>
  <c r="I75" i="27"/>
  <c r="BG75" i="27" s="1"/>
  <c r="P561" i="23"/>
  <c r="P75" i="27"/>
  <c r="E75" i="27"/>
  <c r="S75" i="27"/>
  <c r="BQ75" i="27" s="1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BT24" i="28" s="1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BD61" i="28" s="1"/>
  <c r="T61" i="28"/>
  <c r="BR61" i="28" s="1"/>
  <c r="Q61" i="28"/>
  <c r="E61" i="28"/>
  <c r="BC61" i="28" s="1"/>
  <c r="F561" i="23"/>
  <c r="F75" i="27"/>
  <c r="BD75" i="27" s="1"/>
  <c r="G75" i="27"/>
  <c r="L75" i="27"/>
  <c r="BJ75" i="27" s="1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BH24" i="28" s="1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BI61" i="28" s="1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BF89" i="29" s="1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BJ122" i="29" s="1"/>
  <c r="AB122" i="29"/>
  <c r="BA122" i="29" s="1"/>
  <c r="AC122" i="29"/>
  <c r="BB122" i="29" s="1"/>
  <c r="AW89" i="29"/>
  <c r="AK89" i="29"/>
  <c r="AT89" i="29"/>
  <c r="BS89" i="29" s="1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BF123" i="28" s="1"/>
  <c r="AF123" i="28"/>
  <c r="BE123" i="28" s="1"/>
  <c r="AW123" i="28"/>
  <c r="AR123" i="28"/>
  <c r="BQ123" i="28" s="1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AV90" i="28"/>
  <c r="BU90" i="28" s="1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BU123" i="28" s="1"/>
  <c r="AC90" i="28"/>
  <c r="AK90" i="28"/>
  <c r="AW90" i="28"/>
  <c r="AF90" i="28"/>
  <c r="BE90" i="28" s="1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BA90" i="28" s="1"/>
  <c r="AO90" i="28"/>
  <c r="AS90" i="28"/>
  <c r="AH90" i="28"/>
  <c r="BG90" i="28" s="1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BM136" i="27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BN76" i="27" s="1"/>
  <c r="W62" i="28"/>
  <c r="BU62" i="28" s="1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BE76" i="27" s="1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/>
  <c r="C76" i="27"/>
  <c r="F76" i="27"/>
  <c r="BD76" i="27" s="1"/>
  <c r="K76" i="27"/>
  <c r="BI76" i="27" s="1"/>
  <c r="M76" i="27"/>
  <c r="V76" i="27"/>
  <c r="BT76" i="27"/>
  <c r="X62" i="28"/>
  <c r="BV62" i="28"/>
  <c r="F62" i="28"/>
  <c r="BD62" i="28"/>
  <c r="K62" i="28"/>
  <c r="G62" i="28"/>
  <c r="B62" i="28"/>
  <c r="AZ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BA123" i="29" s="1"/>
  <c r="AG123" i="29"/>
  <c r="BF123" i="29" s="1"/>
  <c r="AO62" i="29"/>
  <c r="AP62" i="29"/>
  <c r="BO62" i="29" s="1"/>
  <c r="AE62" i="29"/>
  <c r="AL62" i="29"/>
  <c r="BK62" i="29" s="1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BJ123" i="29" s="1"/>
  <c r="AV123" i="29"/>
  <c r="BU123" i="29" s="1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BB124" i="28" s="1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BI91" i="28" s="1"/>
  <c r="AE124" i="28"/>
  <c r="AL124" i="28"/>
  <c r="AA124" i="28"/>
  <c r="AZ124" i="28" s="1"/>
  <c r="AP124" i="28"/>
  <c r="BO124" i="28" s="1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BI124" i="28" s="1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BF91" i="28" s="1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BK104" i="27" s="1"/>
  <c r="R1073" i="23"/>
  <c r="AQ104" i="27"/>
  <c r="AE104" i="27"/>
  <c r="BD104" i="27" s="1"/>
  <c r="S1073" i="23"/>
  <c r="AR104" i="27"/>
  <c r="BQ104" i="27" s="1"/>
  <c r="I1106" i="23"/>
  <c r="AH137" i="27"/>
  <c r="BG137" i="27" s="1"/>
  <c r="AK137" i="27"/>
  <c r="L1106" i="23"/>
  <c r="AP137" i="27"/>
  <c r="BO137" i="27" s="1"/>
  <c r="Q1106" i="23"/>
  <c r="AI137" i="27"/>
  <c r="BH137" i="27" s="1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BM104" i="27" s="1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BO104" i="27" s="1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 s="1"/>
  <c r="N63" i="28"/>
  <c r="AE26" i="28"/>
  <c r="BD26" i="28" s="1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BN63" i="29" s="1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26" i="29"/>
  <c r="AZ26" i="29" s="1"/>
  <c r="AT63" i="29"/>
  <c r="AH63" i="29"/>
  <c r="AU63" i="29"/>
  <c r="AX63" i="29"/>
  <c r="AF63" i="29"/>
  <c r="BE63" i="29" s="1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BQ125" i="28" s="1"/>
  <c r="AW125" i="28"/>
  <c r="AF125" i="28"/>
  <c r="AD125" i="28"/>
  <c r="AV92" i="28"/>
  <c r="BU92" i="28" s="1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BT125" i="28" s="1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BH125" i="28" s="1"/>
  <c r="AP125" i="28"/>
  <c r="BO125" i="28" s="1"/>
  <c r="AD92" i="28"/>
  <c r="BC92" i="28" s="1"/>
  <c r="AF92" i="28"/>
  <c r="AP92" i="28"/>
  <c r="BO92" i="28" s="1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 s="1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BH138" i="27" s="1"/>
  <c r="J1107" i="23"/>
  <c r="AR138" i="27"/>
  <c r="BQ138" i="27" s="1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BE105" i="27" s="1"/>
  <c r="AH138" i="27"/>
  <c r="BG138" i="27" s="1"/>
  <c r="I1107" i="23"/>
  <c r="AQ138" i="27"/>
  <c r="R1107" i="23"/>
  <c r="AJ138" i="27"/>
  <c r="K1107" i="23"/>
  <c r="Q1107" i="23"/>
  <c r="AP138" i="27"/>
  <c r="BO138" i="27" s="1"/>
  <c r="H1107" i="23"/>
  <c r="AG138" i="27"/>
  <c r="BF138" i="27" s="1"/>
  <c r="D1107" i="23"/>
  <c r="AC138" i="27"/>
  <c r="BB138" i="27" s="1"/>
  <c r="N135" i="23"/>
  <c r="H1074" i="23"/>
  <c r="AG105" i="27"/>
  <c r="AU105" i="27"/>
  <c r="BT105" i="27" s="1"/>
  <c r="V1074" i="23"/>
  <c r="AA105" i="27"/>
  <c r="B1074" i="23"/>
  <c r="AR105" i="27"/>
  <c r="BQ105" i="27" s="1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BW105" i="27" s="1"/>
  <c r="AW105" i="27"/>
  <c r="X1074" i="23"/>
  <c r="L1074" i="23"/>
  <c r="AK105" i="27"/>
  <c r="BJ105" i="27" s="1"/>
  <c r="AN105" i="27"/>
  <c r="O1074" i="23"/>
  <c r="AN138" i="27"/>
  <c r="BM138" i="27" s="1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/>
  <c r="U78" i="27"/>
  <c r="BS78" i="27"/>
  <c r="AF65" i="28"/>
  <c r="AA65" i="28"/>
  <c r="S64" i="28"/>
  <c r="BQ64" i="28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 s="1"/>
  <c r="W64" i="28"/>
  <c r="BU64" i="28"/>
  <c r="O64" i="28"/>
  <c r="BM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/>
  <c r="H78" i="27"/>
  <c r="Y78" i="27"/>
  <c r="E78" i="27"/>
  <c r="BC78" i="27"/>
  <c r="C78" i="27"/>
  <c r="BA78" i="27"/>
  <c r="P78" i="27"/>
  <c r="BN78" i="27" s="1"/>
  <c r="M78" i="27"/>
  <c r="AJ65" i="28"/>
  <c r="AX65" i="28"/>
  <c r="AR65" i="28"/>
  <c r="AS65" i="28"/>
  <c r="AG65" i="28"/>
  <c r="AN65" i="28"/>
  <c r="Q64" i="28"/>
  <c r="BO64" i="28"/>
  <c r="T64" i="28"/>
  <c r="BR64" i="28"/>
  <c r="B64" i="28"/>
  <c r="AZ64" i="28"/>
  <c r="G64" i="28"/>
  <c r="BE64" i="28"/>
  <c r="Y64" i="28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BK64" i="28" s="1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BE64" i="29" s="1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/>
  <c r="C27" i="29"/>
  <c r="BA27" i="29"/>
  <c r="H27" i="29"/>
  <c r="BF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BN40" i="27" s="1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BC40" i="27" s="1"/>
  <c r="E276" i="23"/>
  <c r="AT40" i="27"/>
  <c r="BS40" i="27" s="1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/>
  <c r="AF92" i="29"/>
  <c r="BE92" i="29"/>
  <c r="AP92" i="29"/>
  <c r="AR92" i="29"/>
  <c r="BQ92" i="29" s="1"/>
  <c r="AL92" i="29"/>
  <c r="AV92" i="29"/>
  <c r="AQ64" i="29"/>
  <c r="AV64" i="29"/>
  <c r="AJ64" i="29"/>
  <c r="BI64" i="29" s="1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/>
  <c r="AR125" i="29"/>
  <c r="BQ125" i="29"/>
  <c r="AF125" i="29"/>
  <c r="BE125" i="29"/>
  <c r="AM125" i="29"/>
  <c r="AM40" i="27"/>
  <c r="BL40" i="27" s="1"/>
  <c r="N276" i="23"/>
  <c r="AI40" i="27"/>
  <c r="BH40" i="27" s="1"/>
  <c r="J276" i="23"/>
  <c r="AG40" i="27"/>
  <c r="BF40" i="27" s="1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/>
  <c r="AG93" i="28"/>
  <c r="AW93" i="28"/>
  <c r="BV93" i="28" s="1"/>
  <c r="AS93" i="28"/>
  <c r="AR93" i="28"/>
  <c r="AL93" i="28"/>
  <c r="AE126" i="28"/>
  <c r="BD126" i="28" s="1"/>
  <c r="AW126" i="28"/>
  <c r="BV126" i="28" s="1"/>
  <c r="AU126" i="28"/>
  <c r="AV126" i="28"/>
  <c r="AO126" i="28"/>
  <c r="AK126" i="28"/>
  <c r="BJ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/>
  <c r="AP93" i="28"/>
  <c r="BO93" i="28" s="1"/>
  <c r="AE93" i="28"/>
  <c r="AM93" i="28"/>
  <c r="AJ93" i="28"/>
  <c r="AG126" i="28"/>
  <c r="AN126" i="28"/>
  <c r="AX126" i="28"/>
  <c r="BW126" i="28"/>
  <c r="AP126" i="28"/>
  <c r="AB126" i="28"/>
  <c r="BA126" i="28" s="1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BG126" i="28" s="1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BF106" i="27" s="1"/>
  <c r="C1075" i="23"/>
  <c r="AB106" i="27"/>
  <c r="BA106" i="27" s="1"/>
  <c r="AV106" i="27"/>
  <c r="W1075" i="23"/>
  <c r="AQ106" i="27"/>
  <c r="R1075" i="23"/>
  <c r="P1075" i="23"/>
  <c r="AO106" i="27"/>
  <c r="BN106" i="27" s="1"/>
  <c r="AH139" i="27"/>
  <c r="I1108" i="23"/>
  <c r="AQ139" i="27"/>
  <c r="BP139" i="27" s="1"/>
  <c r="R1108" i="23"/>
  <c r="C1108" i="23"/>
  <c r="AB139" i="27"/>
  <c r="AP139" i="27"/>
  <c r="BO139" i="27" s="1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BM139" i="27" s="1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M65" i="28"/>
  <c r="U65" i="28"/>
  <c r="BS65" i="28" s="1"/>
  <c r="Y65" i="28"/>
  <c r="L65" i="28"/>
  <c r="Q65" i="28"/>
  <c r="BO65" i="28" s="1"/>
  <c r="AI28" i="28"/>
  <c r="AQ28" i="28"/>
  <c r="BP28" i="28" s="1"/>
  <c r="AC28" i="28"/>
  <c r="BB28" i="28" s="1"/>
  <c r="AT28" i="28"/>
  <c r="BS28" i="28" s="1"/>
  <c r="AX28" i="28"/>
  <c r="BW28" i="28" s="1"/>
  <c r="AK28" i="28"/>
  <c r="BJ28" i="28" s="1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P79" i="27" s="1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BL65" i="28" s="1"/>
  <c r="AU28" i="28"/>
  <c r="BT28" i="28" s="1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BB65" i="28" s="1"/>
  <c r="W65" i="28"/>
  <c r="BU65" i="28"/>
  <c r="I65" i="28"/>
  <c r="BG65" i="28"/>
  <c r="G65" i="28"/>
  <c r="BE65" i="28"/>
  <c r="J65" i="28"/>
  <c r="BH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BG126" i="29" s="1"/>
  <c r="AW126" i="29"/>
  <c r="BV126" i="29"/>
  <c r="AF65" i="29"/>
  <c r="BE65" i="29"/>
  <c r="AM65" i="29"/>
  <c r="AN65" i="29"/>
  <c r="AV65" i="29"/>
  <c r="AT65" i="29"/>
  <c r="AR65" i="29"/>
  <c r="BQ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BS93" i="29" s="1"/>
  <c r="AP93" i="29"/>
  <c r="AS93" i="29"/>
  <c r="AV93" i="29"/>
  <c r="BU93" i="29" s="1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BS41" i="27" s="1"/>
  <c r="U277" i="23"/>
  <c r="AA41" i="27"/>
  <c r="B277" i="23"/>
  <c r="AH41" i="27"/>
  <c r="I277" i="23"/>
  <c r="AW41" i="27"/>
  <c r="X277" i="23"/>
  <c r="AS126" i="29"/>
  <c r="BR126" i="29" s="1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BA65" i="29" s="1"/>
  <c r="AA65" i="29"/>
  <c r="AZ65" i="29" s="1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BA126" i="29" s="1"/>
  <c r="AJ126" i="29"/>
  <c r="AU126" i="29"/>
  <c r="AN126" i="29"/>
  <c r="AK126" i="29"/>
  <c r="BJ126" i="29" s="1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 s="1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BH65" i="29" s="1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/>
  <c r="AR127" i="28"/>
  <c r="B66" i="29"/>
  <c r="AK140" i="26"/>
  <c r="AR140" i="26"/>
  <c r="AC140" i="26"/>
  <c r="AO140" i="26"/>
  <c r="AV140" i="26"/>
  <c r="AE140" i="26"/>
  <c r="AE94" i="28"/>
  <c r="BD94" i="28"/>
  <c r="AQ94" i="28"/>
  <c r="BP94" i="28"/>
  <c r="AX94" i="28"/>
  <c r="AT94" i="28"/>
  <c r="AO94" i="28"/>
  <c r="BN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BO94" i="28" s="1"/>
  <c r="AJ94" i="28"/>
  <c r="BI94" i="28" s="1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BL94" i="28" s="1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BF140" i="27" s="1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BT107" i="27" s="1"/>
  <c r="F1076" i="23"/>
  <c r="AE107" i="27"/>
  <c r="T1076" i="23"/>
  <c r="AS107" i="27"/>
  <c r="AF140" i="27"/>
  <c r="BE140" i="27" s="1"/>
  <c r="G1109" i="23"/>
  <c r="AW140" i="27"/>
  <c r="X1109" i="23"/>
  <c r="P1109" i="23"/>
  <c r="AO140" i="27"/>
  <c r="BN140" i="27" s="1"/>
  <c r="AQ140" i="27"/>
  <c r="BP140" i="27" s="1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BQ140" i="27" s="1"/>
  <c r="E1109" i="23"/>
  <c r="AD140" i="27"/>
  <c r="BC140" i="27" s="1"/>
  <c r="AC140" i="27"/>
  <c r="D1109" i="23"/>
  <c r="M1109" i="23"/>
  <c r="AL140" i="27"/>
  <c r="BK140" i="27" s="1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BQ66" i="28" s="1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BN66" i="28" s="1"/>
  <c r="F66" i="28"/>
  <c r="V66" i="28"/>
  <c r="BT66" i="28" s="1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/>
  <c r="X80" i="27"/>
  <c r="BV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BK127" i="29" s="1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Z127" i="29" s="1"/>
  <c r="AH94" i="29"/>
  <c r="AE94" i="29"/>
  <c r="BD94" i="29"/>
  <c r="AX94" i="29"/>
  <c r="BW94" i="29" s="1"/>
  <c r="AD94" i="29"/>
  <c r="BC94" i="29" s="1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 s="1"/>
  <c r="AG127" i="29"/>
  <c r="AU94" i="29"/>
  <c r="AJ94" i="29"/>
  <c r="AG94" i="29"/>
  <c r="AT94" i="29"/>
  <c r="AQ94" i="29"/>
  <c r="BP94" i="29" s="1"/>
  <c r="AK94" i="29"/>
  <c r="BJ94" i="29" s="1"/>
  <c r="AM42" i="27"/>
  <c r="N278" i="23"/>
  <c r="AE42" i="27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BP95" i="28" s="1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 s="1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BT141" i="27" s="1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BG30" i="28" s="1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BS81" i="27" s="1"/>
  <c r="L67" i="28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BP30" i="28" s="1"/>
  <c r="AB30" i="28"/>
  <c r="AL30" i="28"/>
  <c r="BK30" i="28" s="1"/>
  <c r="AR30" i="28"/>
  <c r="BQ30" i="28" s="1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R67" i="28"/>
  <c r="BP67" i="28" s="1"/>
  <c r="B67" i="28"/>
  <c r="AZ67" i="28" s="1"/>
  <c r="W67" i="28"/>
  <c r="N67" i="28"/>
  <c r="BL67" i="28" s="1"/>
  <c r="P67" i="28"/>
  <c r="BN67" i="28" s="1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 s="1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81" i="27"/>
  <c r="R81" i="27"/>
  <c r="BP81" i="27" s="1"/>
  <c r="P81" i="27"/>
  <c r="L81" i="27"/>
  <c r="BJ81" i="27" s="1"/>
  <c r="X67" i="28"/>
  <c r="BV67" i="28" s="1"/>
  <c r="V67" i="28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AO67" i="29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BM128" i="29" s="1"/>
  <c r="AQ67" i="29"/>
  <c r="BP67" i="29" s="1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BS129" i="28"/>
  <c r="AL129" i="28"/>
  <c r="AC129" i="28"/>
  <c r="BB129" i="28" s="1"/>
  <c r="AM129" i="28"/>
  <c r="AG129" i="28"/>
  <c r="BF129" i="28" s="1"/>
  <c r="AQ96" i="28"/>
  <c r="AP96" i="28"/>
  <c r="BO96" i="28" s="1"/>
  <c r="AN96" i="28"/>
  <c r="AJ96" i="28"/>
  <c r="BI96" i="28" s="1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BA129" i="28" s="1"/>
  <c r="AK129" i="28"/>
  <c r="AO129" i="28"/>
  <c r="AU129" i="28"/>
  <c r="AI129" i="28"/>
  <c r="BH129" i="28" s="1"/>
  <c r="AK96" i="28"/>
  <c r="AI96" i="28"/>
  <c r="BH96" i="28" s="1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BP109" i="27" s="1"/>
  <c r="R1078" i="23"/>
  <c r="B1078" i="23"/>
  <c r="AA109" i="27"/>
  <c r="AZ109" i="27"/>
  <c r="AW142" i="27"/>
  <c r="BV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F1111" i="23"/>
  <c r="AD142" i="27"/>
  <c r="E1111" i="23"/>
  <c r="AE109" i="27"/>
  <c r="BD109" i="27" s="1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AZ68" i="28" s="1"/>
  <c r="E68" i="28"/>
  <c r="BC68" i="28" s="1"/>
  <c r="W82" i="27"/>
  <c r="U82" i="27"/>
  <c r="BS82" i="27" s="1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E82" i="27"/>
  <c r="C82" i="27"/>
  <c r="N82" i="27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BW68" i="28" s="1"/>
  <c r="L68" i="28"/>
  <c r="O68" i="28"/>
  <c r="BM68" i="28" s="1"/>
  <c r="P82" i="27"/>
  <c r="B82" i="27"/>
  <c r="AZ82" i="27" s="1"/>
  <c r="H82" i="27"/>
  <c r="BF82" i="27" s="1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BN129" i="29" s="1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BW130" i="28" s="1"/>
  <c r="AC130" i="28"/>
  <c r="AN130" i="28"/>
  <c r="BM130" i="28" s="1"/>
  <c r="AA130" i="28"/>
  <c r="AZ130" i="28" s="1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 s="1"/>
  <c r="AW97" i="28"/>
  <c r="AF97" i="28"/>
  <c r="BE97" i="28" s="1"/>
  <c r="AI97" i="28"/>
  <c r="AA97" i="28"/>
  <c r="AQ97" i="28"/>
  <c r="BP97" i="28" s="1"/>
  <c r="AB130" i="28"/>
  <c r="AJ130" i="28"/>
  <c r="AU130" i="28"/>
  <c r="BT130" i="28" s="1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AS97" i="28"/>
  <c r="BR97" i="28" s="1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BF110" i="27" s="1"/>
  <c r="H1079" i="23"/>
  <c r="AQ110" i="27"/>
  <c r="BP110" i="27" s="1"/>
  <c r="R1079" i="23"/>
  <c r="AD110" i="27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BE110" i="27" s="1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G69" i="28" s="1"/>
  <c r="B69" i="28"/>
  <c r="AZ69" i="28" s="1"/>
  <c r="E69" i="28"/>
  <c r="BC69" i="28" s="1"/>
  <c r="O69" i="28"/>
  <c r="Q69" i="28"/>
  <c r="BO69" i="28" s="1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BP83" i="27" s="1"/>
  <c r="Q83" i="27"/>
  <c r="N83" i="27"/>
  <c r="BL83" i="27" s="1"/>
  <c r="AR70" i="28"/>
  <c r="AL70" i="28"/>
  <c r="T69" i="28"/>
  <c r="BR69" i="28" s="1"/>
  <c r="K69" i="28"/>
  <c r="BI69" i="28" s="1"/>
  <c r="P69" i="28"/>
  <c r="W69" i="28"/>
  <c r="N69" i="28"/>
  <c r="BL69" i="28"/>
  <c r="P83" i="27"/>
  <c r="BN83" i="27"/>
  <c r="C83" i="27"/>
  <c r="BA83" i="27"/>
  <c r="X83" i="27"/>
  <c r="BV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BV32" i="28" s="1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BU83" i="27" s="1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BQ69" i="28" s="1"/>
  <c r="R69" i="28"/>
  <c r="BP69" i="28" s="1"/>
  <c r="F69" i="28"/>
  <c r="K83" i="27"/>
  <c r="BI83" i="27" s="1"/>
  <c r="I83" i="27"/>
  <c r="Y83" i="27"/>
  <c r="L83" i="27"/>
  <c r="BJ83" i="27" s="1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/>
  <c r="AT69" i="29"/>
  <c r="AI69" i="29"/>
  <c r="AS69" i="29"/>
  <c r="BR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/>
  <c r="AI130" i="29"/>
  <c r="BH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BO97" i="29" s="1"/>
  <c r="AG97" i="29"/>
  <c r="BF97" i="29" s="1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BG97" i="29" s="1"/>
  <c r="AO97" i="29"/>
  <c r="BN97" i="29" s="1"/>
  <c r="AK97" i="29"/>
  <c r="AJ97" i="29"/>
  <c r="BI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 s="1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BP69" i="29" s="1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BQ130" i="29" s="1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 s="1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BI131" i="28" s="1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 s="1"/>
  <c r="AD98" i="28"/>
  <c r="BC98" i="28" s="1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BQ131" i="28" s="1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BQ111" i="27" s="1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BO84" i="27" s="1"/>
  <c r="C84" i="27"/>
  <c r="Y70" i="28"/>
  <c r="BW70" i="28" s="1"/>
  <c r="W70" i="28"/>
  <c r="BU70" i="28" s="1"/>
  <c r="F70" i="28"/>
  <c r="BD70" i="28" s="1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N70" i="28"/>
  <c r="M70" i="28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S84" i="27"/>
  <c r="X84" i="27"/>
  <c r="BV84" i="27"/>
  <c r="Q70" i="28"/>
  <c r="BO70" i="28" s="1"/>
  <c r="L70" i="28"/>
  <c r="BJ70" i="28" s="1"/>
  <c r="E70" i="28"/>
  <c r="BC70" i="28"/>
  <c r="T70" i="28"/>
  <c r="BR70" i="28"/>
  <c r="C70" i="28"/>
  <c r="BA70" i="28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/>
  <c r="H84" i="27"/>
  <c r="BF84" i="27"/>
  <c r="J84" i="27"/>
  <c r="BH84" i="27"/>
  <c r="Y84" i="27"/>
  <c r="P84" i="27"/>
  <c r="BN84" i="27" s="1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BK98" i="29" s="1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BG131" i="29"/>
  <c r="AW131" i="29"/>
  <c r="BV131" i="29"/>
  <c r="AM131" i="29"/>
  <c r="BL131" i="29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/>
  <c r="AB98" i="29"/>
  <c r="BA98" i="29"/>
  <c r="AR98" i="29"/>
  <c r="BQ98" i="29"/>
  <c r="AO98" i="29"/>
  <c r="AF98" i="29"/>
  <c r="AT98" i="29"/>
  <c r="BS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BO70" i="29" s="1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/>
  <c r="AM70" i="29"/>
  <c r="BL70" i="29"/>
  <c r="AG70" i="29"/>
  <c r="AX70" i="29"/>
  <c r="BW70" i="29" s="1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BO99" i="28" s="1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 s="1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BJ112" i="27" s="1"/>
  <c r="H1081" i="23"/>
  <c r="AG112" i="27"/>
  <c r="AN112" i="27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BW145" i="27" s="1"/>
  <c r="S1114" i="23"/>
  <c r="AR145" i="27"/>
  <c r="H142" i="23"/>
  <c r="T142" i="23"/>
  <c r="AD112" i="27"/>
  <c r="E1081" i="23"/>
  <c r="AR112" i="27"/>
  <c r="BQ112" i="27" s="1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BR34" i="28" s="1"/>
  <c r="AA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BC34" i="28" s="1"/>
  <c r="AI34" i="28"/>
  <c r="AE34" i="28"/>
  <c r="E71" i="28"/>
  <c r="BC71" i="28" s="1"/>
  <c r="N71" i="28"/>
  <c r="BL71" i="28" s="1"/>
  <c r="G71" i="28"/>
  <c r="BE71" i="28" s="1"/>
  <c r="D71" i="28"/>
  <c r="BB71" i="28" s="1"/>
  <c r="W71" i="28"/>
  <c r="BU71" i="28" s="1"/>
  <c r="U71" i="28"/>
  <c r="BS71" i="28" s="1"/>
  <c r="O85" i="27"/>
  <c r="BM85" i="27" s="1"/>
  <c r="S85" i="27"/>
  <c r="BQ85" i="27" s="1"/>
  <c r="G85" i="27"/>
  <c r="BE85" i="27" s="1"/>
  <c r="Y85" i="27"/>
  <c r="BW85" i="27" s="1"/>
  <c r="H85" i="27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BF34" i="28" s="1"/>
  <c r="J71" i="28"/>
  <c r="BH71" i="28" s="1"/>
  <c r="P71" i="28"/>
  <c r="BN71" i="28" s="1"/>
  <c r="S71" i="28"/>
  <c r="BQ71" i="28" s="1"/>
  <c r="F71" i="28"/>
  <c r="BD71" i="28"/>
  <c r="Q71" i="28"/>
  <c r="BO71" i="28"/>
  <c r="B71" i="28"/>
  <c r="AZ71" i="28"/>
  <c r="Q85" i="27"/>
  <c r="BO85" i="27"/>
  <c r="K85" i="27"/>
  <c r="BI85" i="27"/>
  <c r="U85" i="27"/>
  <c r="BS85" i="27"/>
  <c r="L85" i="27"/>
  <c r="BJ85" i="27"/>
  <c r="V85" i="27"/>
  <c r="P85" i="27"/>
  <c r="BN85" i="27" s="1"/>
  <c r="R85" i="27"/>
  <c r="BP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BL34" i="28" s="1"/>
  <c r="Y71" i="28"/>
  <c r="BW71" i="28" s="1"/>
  <c r="K71" i="28"/>
  <c r="BI71" i="28" s="1"/>
  <c r="O71" i="28"/>
  <c r="V71" i="28"/>
  <c r="BT71" i="28" s="1"/>
  <c r="T71" i="28"/>
  <c r="BR71" i="28" s="1"/>
  <c r="X71" i="28"/>
  <c r="BV71" i="28" s="1"/>
  <c r="J85" i="27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BQ99" i="29" s="1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BV132" i="29" s="1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Z132" i="29" s="1"/>
  <c r="AB132" i="29"/>
  <c r="BA132" i="29" s="1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BF71" i="29" s="1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BM47" i="27" s="1"/>
  <c r="O283" i="23"/>
  <c r="AT47" i="27"/>
  <c r="BS47" i="27" s="1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 s="1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BB133" i="28" s="1"/>
  <c r="AN133" i="28"/>
  <c r="AG133" i="28"/>
  <c r="AX133" i="28"/>
  <c r="BW133" i="28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BE133" i="28" s="1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BD146" i="27" s="1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BW146" i="27" s="1"/>
  <c r="AO146" i="27"/>
  <c r="BN146" i="27" s="1"/>
  <c r="P1115" i="23"/>
  <c r="D1115" i="23"/>
  <c r="AC146" i="27"/>
  <c r="BB146" i="27" s="1"/>
  <c r="AU146" i="27"/>
  <c r="V1115" i="23"/>
  <c r="U1082" i="23"/>
  <c r="AT113" i="27"/>
  <c r="BS113" i="27" s="1"/>
  <c r="M1082" i="23"/>
  <c r="AL113" i="27"/>
  <c r="P1082" i="23"/>
  <c r="AO113" i="27"/>
  <c r="AV113" i="27"/>
  <c r="W1082" i="23"/>
  <c r="AS113" i="27"/>
  <c r="BR113" i="27" s="1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BJ35" i="28" s="1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BN86" i="27" s="1"/>
  <c r="L86" i="27"/>
  <c r="BJ86" i="27" s="1"/>
  <c r="K86" i="27"/>
  <c r="BI86" i="27" s="1"/>
  <c r="Y86" i="27"/>
  <c r="BW86" i="27" s="1"/>
  <c r="AX35" i="28"/>
  <c r="AF35" i="28"/>
  <c r="AE35" i="28"/>
  <c r="BD35" i="28" s="1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BS86" i="27" s="1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/>
  <c r="X86" i="27"/>
  <c r="BV86" i="27"/>
  <c r="T86" i="27"/>
  <c r="BR86" i="27" s="1"/>
  <c r="AW35" i="28"/>
  <c r="AN35" i="28"/>
  <c r="AV35" i="28"/>
  <c r="BU35" i="28" s="1"/>
  <c r="AA35" i="28"/>
  <c r="AZ35" i="28" s="1"/>
  <c r="AD35" i="28"/>
  <c r="BC35" i="28" s="1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T101" i="28"/>
  <c r="Q86" i="27"/>
  <c r="BO86" i="27" s="1"/>
  <c r="AM35" i="28"/>
  <c r="BL35" i="28" s="1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BU86" i="27" s="1"/>
  <c r="G86" i="27"/>
  <c r="J86" i="27"/>
  <c r="F86" i="27"/>
  <c r="BD86" i="27" s="1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/>
  <c r="AO72" i="29"/>
  <c r="BN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BO100" i="29" s="1"/>
  <c r="AT100" i="29"/>
  <c r="AN100" i="29"/>
  <c r="BM100" i="29" s="1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BR133" i="29" s="1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BS72" i="29" s="1"/>
  <c r="AT133" i="29"/>
  <c r="BS133" i="29" s="1"/>
  <c r="AP133" i="29"/>
  <c r="BO133" i="29" s="1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BL100" i="29" s="1"/>
  <c r="AI100" i="29"/>
  <c r="BH100" i="29" s="1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BB134" i="28" s="1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BA101" i="28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BR134" i="28" s="1"/>
  <c r="AA134" i="28"/>
  <c r="AX134" i="28"/>
  <c r="BW134" i="28" s="1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 s="1"/>
  <c r="AQ114" i="27"/>
  <c r="BP114" i="27" s="1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BD147" i="27" s="1"/>
  <c r="F1116" i="23"/>
  <c r="AN114" i="27"/>
  <c r="BM114" i="27" s="1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BH114" i="27" s="1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BS114" i="27" s="1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BU73" i="28" s="1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BT73" i="28" s="1"/>
  <c r="R73" i="28"/>
  <c r="BP73" i="28" s="1"/>
  <c r="H73" i="28"/>
  <c r="BF73" i="28" s="1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BQ101" i="29" s="1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BD73" i="29" s="1"/>
  <c r="AU73" i="29"/>
  <c r="BT73" i="29" s="1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BF73" i="29" s="1"/>
  <c r="AQ73" i="29"/>
  <c r="AK73" i="29"/>
  <c r="BJ73" i="29" s="1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P134" i="29"/>
  <c r="BO134" i="29" s="1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BV73" i="29" s="1"/>
  <c r="AN73" i="29"/>
  <c r="BM73" i="29" s="1"/>
  <c r="AX73" i="29"/>
  <c r="AH73" i="29"/>
  <c r="BG73" i="29" s="1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BT134" i="29" s="1"/>
  <c r="AG134" i="29"/>
  <c r="AT134" i="29"/>
  <c r="BS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Z102" i="28"/>
  <c r="AM102" i="28"/>
  <c r="BL102" i="28"/>
  <c r="AT135" i="28"/>
  <c r="AH135" i="28"/>
  <c r="BG135" i="28" s="1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BR102" i="28" s="1"/>
  <c r="AG102" i="28"/>
  <c r="BF102" i="28" s="1"/>
  <c r="AR135" i="28"/>
  <c r="BQ135" i="28" s="1"/>
  <c r="AX135" i="28"/>
  <c r="AO135" i="28"/>
  <c r="BN135" i="28" s="1"/>
  <c r="AN135" i="28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BB102" i="28" s="1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 s="1"/>
  <c r="AR102" i="28"/>
  <c r="AV102" i="28"/>
  <c r="AN102" i="28"/>
  <c r="BM102" i="28" s="1"/>
  <c r="AP135" i="28"/>
  <c r="AL135" i="28"/>
  <c r="AU135" i="28"/>
  <c r="BT135" i="28" s="1"/>
  <c r="AG135" i="28"/>
  <c r="BF135" i="28" s="1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BW148" i="27" s="1"/>
  <c r="Y1117" i="23"/>
  <c r="AM148" i="27"/>
  <c r="BL148" i="27" s="1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/>
  <c r="S1117" i="23"/>
  <c r="S1084" i="23"/>
  <c r="AR115" i="27"/>
  <c r="BQ115" i="27"/>
  <c r="AE115" i="27"/>
  <c r="AQ115" i="27"/>
  <c r="AW115" i="27"/>
  <c r="BV115" i="27" s="1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BK148" i="27" s="1"/>
  <c r="M1117" i="23"/>
  <c r="AB148" i="27"/>
  <c r="BA148" i="27" s="1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/>
  <c r="AP135" i="29"/>
  <c r="BO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BS102" i="29" s="1"/>
  <c r="AJ135" i="29"/>
  <c r="BI135" i="29"/>
  <c r="AX135" i="29"/>
  <c r="BW135" i="29"/>
  <c r="AA135" i="29"/>
  <c r="AD135" i="29"/>
  <c r="BC135" i="29" s="1"/>
  <c r="AQ135" i="29"/>
  <c r="BP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BM136" i="28" s="1"/>
  <c r="AP136" i="28"/>
  <c r="BO136" i="28" s="1"/>
  <c r="AC103" i="28"/>
  <c r="BB103" i="28" s="1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 s="1"/>
  <c r="AU136" i="28"/>
  <c r="BT136" i="28" s="1"/>
  <c r="AE136" i="28"/>
  <c r="AH136" i="28"/>
  <c r="BG136" i="28" s="1"/>
  <c r="AL136" i="28"/>
  <c r="AR136" i="28"/>
  <c r="AJ103" i="28"/>
  <c r="BI103" i="28" s="1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BA136" i="28" s="1"/>
  <c r="AD136" i="28"/>
  <c r="AM136" i="28"/>
  <c r="AV136" i="28"/>
  <c r="AJ136" i="28"/>
  <c r="BI136" i="28" s="1"/>
  <c r="AI136" i="28"/>
  <c r="AK103" i="28"/>
  <c r="BJ103" i="28" s="1"/>
  <c r="AA103" i="28"/>
  <c r="AR103" i="28"/>
  <c r="BQ103" i="28" s="1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BS116" i="27" s="1"/>
  <c r="AE116" i="27"/>
  <c r="BD116" i="27" s="1"/>
  <c r="F1085" i="23"/>
  <c r="P1085" i="23"/>
  <c r="AO116" i="27"/>
  <c r="BN116" i="27" s="1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BF116" i="27" s="1"/>
  <c r="H1085" i="23"/>
  <c r="AU116" i="27"/>
  <c r="V1085" i="23"/>
  <c r="G1118" i="23"/>
  <c r="AF149" i="27"/>
  <c r="BE149" i="27" s="1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BC116" i="27" s="1"/>
  <c r="AF116" i="27"/>
  <c r="BE116" i="27" s="1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BL103" i="29" s="1"/>
  <c r="AD103" i="29"/>
  <c r="BC103" i="29" s="1"/>
  <c r="AK103" i="29"/>
  <c r="BJ103" i="29" s="1"/>
  <c r="AO103" i="29"/>
  <c r="AB103" i="29"/>
  <c r="BA103" i="29" s="1"/>
  <c r="AF136" i="29"/>
  <c r="BE136" i="29"/>
  <c r="AL136" i="29"/>
  <c r="AU136" i="29"/>
  <c r="AC136" i="29"/>
  <c r="AP136" i="29"/>
  <c r="AI136" i="29"/>
  <c r="BH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AM136" i="29"/>
  <c r="AT136" i="29"/>
  <c r="AE136" i="29"/>
  <c r="BD136" i="29" s="1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/>
  <c r="AL103" i="29"/>
  <c r="AC103" i="29"/>
  <c r="BB103" i="29" s="1"/>
  <c r="AX103" i="29"/>
  <c r="BW103" i="29" s="1"/>
  <c r="AT103" i="29"/>
  <c r="BS103" i="29" s="1"/>
  <c r="AG136" i="29"/>
  <c r="AS136" i="29"/>
  <c r="BR136" i="29" s="1"/>
  <c r="AR136" i="29"/>
  <c r="BQ136" i="29"/>
  <c r="AA136" i="29"/>
  <c r="AZ136" i="29"/>
  <c r="AW136" i="29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BO104" i="28" s="1"/>
  <c r="AN104" i="28"/>
  <c r="AQ104" i="28"/>
  <c r="BP104" i="28" s="1"/>
  <c r="AO104" i="28"/>
  <c r="BN104" i="28" s="1"/>
  <c r="AD137" i="28"/>
  <c r="BC137" i="28" s="1"/>
  <c r="AR137" i="28"/>
  <c r="BQ137" i="28" s="1"/>
  <c r="AV137" i="28"/>
  <c r="AT137" i="28"/>
  <c r="BS137" i="28" s="1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BR137" i="28" s="1"/>
  <c r="AU137" i="28"/>
  <c r="BT137" i="28" s="1"/>
  <c r="AC137" i="28"/>
  <c r="BB137" i="28" s="1"/>
  <c r="AM137" i="28"/>
  <c r="BL137" i="28" s="1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Z104" i="28" s="1"/>
  <c r="AS104" i="28"/>
  <c r="BR104" i="28" s="1"/>
  <c r="AP137" i="28"/>
  <c r="AF137" i="28"/>
  <c r="AI137" i="28"/>
  <c r="AA137" i="28"/>
  <c r="AZ137" i="28" s="1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BI104" i="28" s="1"/>
  <c r="AT104" i="28"/>
  <c r="BS104" i="28" s="1"/>
  <c r="AE104" i="28"/>
  <c r="BD104" i="28" s="1"/>
  <c r="AU104" i="28"/>
  <c r="BT104" i="28" s="1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BT150" i="27" s="1"/>
  <c r="AI117" i="27"/>
  <c r="J1086" i="23"/>
  <c r="Y1086" i="23"/>
  <c r="AX117" i="27"/>
  <c r="BW117" i="27" s="1"/>
  <c r="H1086" i="23"/>
  <c r="AG117" i="27"/>
  <c r="BF117" i="27" s="1"/>
  <c r="AM117" i="27"/>
  <c r="N1086" i="23"/>
  <c r="AQ117" i="27"/>
  <c r="R1086" i="23"/>
  <c r="AO117" i="27"/>
  <c r="P1086" i="23"/>
  <c r="AG150" i="27"/>
  <c r="BF150" i="27" s="1"/>
  <c r="H1119" i="23"/>
  <c r="AB150" i="27"/>
  <c r="BA150" i="27" s="1"/>
  <c r="C1119" i="23"/>
  <c r="I1119" i="23"/>
  <c r="AH150" i="27"/>
  <c r="BG150" i="27" s="1"/>
  <c r="AR150" i="27"/>
  <c r="BQ150" i="27"/>
  <c r="S1119" i="23"/>
  <c r="AA150" i="27"/>
  <c r="AZ150" i="27" s="1"/>
  <c r="B1119" i="23"/>
  <c r="AM150" i="27"/>
  <c r="N1119" i="23"/>
  <c r="AF117" i="27"/>
  <c r="BE117" i="27" s="1"/>
  <c r="G1086" i="23"/>
  <c r="AC117" i="27"/>
  <c r="D1086" i="23"/>
  <c r="AJ117" i="27"/>
  <c r="BI117" i="27" s="1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BK150" i="27" s="1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BL104" i="29" s="1"/>
  <c r="AI104" i="29"/>
  <c r="AB104" i="29"/>
  <c r="BA104" i="29" s="1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BJ137" i="29" s="1"/>
  <c r="AU137" i="29"/>
  <c r="BT137" i="29" s="1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/>
  <c r="AX104" i="29"/>
  <c r="AL104" i="29"/>
  <c r="BK104" i="29" s="1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BV138" i="28" s="1"/>
  <c r="AQ105" i="28"/>
  <c r="AP105" i="28"/>
  <c r="BO105" i="28" s="1"/>
  <c r="AO105" i="28"/>
  <c r="BN105" i="28" s="1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BF105" i="28" s="1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BP138" i="28" s="1"/>
  <c r="AK138" i="28"/>
  <c r="BJ138" i="28" s="1"/>
  <c r="AN138" i="28"/>
  <c r="BM138" i="28" s="1"/>
  <c r="AP138" i="28"/>
  <c r="AT138" i="28"/>
  <c r="BS138" i="28" s="1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AH105" i="28"/>
  <c r="AU105" i="28"/>
  <c r="BT105" i="28" s="1"/>
  <c r="AK105" i="28"/>
  <c r="AI105" i="28"/>
  <c r="BH105" i="28" s="1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BK151" i="27" s="1"/>
  <c r="M1120" i="23"/>
  <c r="AW151" i="27"/>
  <c r="BV151" i="27" s="1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BE118" i="27" s="1"/>
  <c r="G1087" i="23"/>
  <c r="I1087" i="23"/>
  <c r="AH118" i="27"/>
  <c r="E1087" i="23"/>
  <c r="AD118" i="27"/>
  <c r="AS151" i="27"/>
  <c r="BR151" i="27" s="1"/>
  <c r="T1120" i="23"/>
  <c r="AM151" i="27"/>
  <c r="BL151" i="27" s="1"/>
  <c r="N1120" i="23"/>
  <c r="H1120" i="23"/>
  <c r="AG151" i="27"/>
  <c r="BF151" i="27" s="1"/>
  <c r="S1120" i="23"/>
  <c r="AR151" i="27"/>
  <c r="BQ151" i="27" s="1"/>
  <c r="G1120" i="23"/>
  <c r="AF151" i="27"/>
  <c r="BE151" i="27" s="1"/>
  <c r="AC118" i="27"/>
  <c r="BB118" i="27" s="1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BU118" i="27" s="1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BN151" i="27" s="1"/>
  <c r="O1120" i="23"/>
  <c r="AN151" i="27"/>
  <c r="AB151" i="27"/>
  <c r="BA151" i="27" s="1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BR118" i="27" s="1"/>
  <c r="T1087" i="23"/>
  <c r="AU118" i="27"/>
  <c r="BT118" i="27" s="1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BV105" i="29" s="1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BT138" i="29" s="1"/>
  <c r="AP138" i="29"/>
  <c r="BO138" i="29" s="1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BS106" i="28" s="1"/>
  <c r="AO106" i="28"/>
  <c r="BN106" i="28" s="1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BG106" i="28" s="1"/>
  <c r="AS106" i="28"/>
  <c r="BR106" i="28" s="1"/>
  <c r="AE106" i="28"/>
  <c r="BD106" i="28" s="1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BS139" i="28" s="1"/>
  <c r="AQ152" i="26"/>
  <c r="AP152" i="26"/>
  <c r="AS152" i="26"/>
  <c r="AU152" i="26"/>
  <c r="AG152" i="26"/>
  <c r="AF152" i="26"/>
  <c r="AF106" i="28"/>
  <c r="BE106" i="28" s="1"/>
  <c r="AP106" i="28"/>
  <c r="BO106" i="28" s="1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BQ139" i="28" s="1"/>
  <c r="AV139" i="28"/>
  <c r="BU139" i="28" s="1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BC106" i="28" s="1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BP119" i="27" s="1"/>
  <c r="AF119" i="27"/>
  <c r="BE119" i="27" s="1"/>
  <c r="G1088" i="23"/>
  <c r="K1088" i="23"/>
  <c r="AJ119" i="27"/>
  <c r="BI119" i="27" s="1"/>
  <c r="AK119" i="27"/>
  <c r="BJ119" i="27" s="1"/>
  <c r="L1088" i="23"/>
  <c r="AN152" i="27"/>
  <c r="O1121" i="23"/>
  <c r="AW152" i="27"/>
  <c r="X1121" i="23"/>
  <c r="AM152" i="27"/>
  <c r="BL152" i="27" s="1"/>
  <c r="N1121" i="23"/>
  <c r="AC152" i="27"/>
  <c r="D1121" i="23"/>
  <c r="AB152" i="27"/>
  <c r="BA152" i="27" s="1"/>
  <c r="C1121" i="23"/>
  <c r="AL152" i="27"/>
  <c r="M1121" i="23"/>
  <c r="AF152" i="27"/>
  <c r="G1121" i="23"/>
  <c r="F1088" i="23"/>
  <c r="AE119" i="27"/>
  <c r="P1088" i="23"/>
  <c r="AO119" i="27"/>
  <c r="T1088" i="23"/>
  <c r="AS119" i="27"/>
  <c r="BR119" i="27" s="1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 s="1"/>
  <c r="I1121" i="23"/>
  <c r="AX152" i="27"/>
  <c r="Y1121" i="23"/>
  <c r="AU152" i="27"/>
  <c r="BT152" i="27" s="1"/>
  <c r="V1121" i="23"/>
  <c r="S1121" i="23"/>
  <c r="AR152" i="27"/>
  <c r="BQ152" i="27" s="1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BW119" i="27" s="1"/>
  <c r="AH119" i="27"/>
  <c r="I1088" i="23"/>
  <c r="AJ152" i="27"/>
  <c r="BI152" i="27" s="1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BD106" i="29" s="1"/>
  <c r="AI106" i="29"/>
  <c r="AN106" i="29"/>
  <c r="AC106" i="29"/>
  <c r="Y455" i="23"/>
  <c r="AL139" i="29"/>
  <c r="AQ139" i="29"/>
  <c r="BP139" i="29" s="1"/>
  <c r="AK139" i="29"/>
  <c r="BJ139" i="29" s="1"/>
  <c r="AD139" i="29"/>
  <c r="BC139" i="29" s="1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BA139" i="29" s="1"/>
  <c r="AW139" i="29"/>
  <c r="BV139" i="29" s="1"/>
  <c r="AX139" i="29"/>
  <c r="BW139" i="29" s="1"/>
  <c r="AT139" i="29"/>
  <c r="AV139" i="29"/>
  <c r="AG106" i="29"/>
  <c r="AK106" i="29"/>
  <c r="BJ106" i="29" s="1"/>
  <c r="AD106" i="29"/>
  <c r="BC106" i="29" s="1"/>
  <c r="AW106" i="29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BG106" i="29" s="1"/>
  <c r="AQ106" i="29"/>
  <c r="BP106" i="29" s="1"/>
  <c r="AL106" i="29"/>
  <c r="AI139" i="29"/>
  <c r="BH139" i="29" s="1"/>
  <c r="AN139" i="29"/>
  <c r="AM139" i="29"/>
  <c r="AR139" i="29"/>
  <c r="BQ139" i="29"/>
  <c r="AU139" i="29"/>
  <c r="BT139" i="29"/>
  <c r="AR140" i="28"/>
  <c r="AN140" i="28"/>
  <c r="AI140" i="28"/>
  <c r="AD140" i="28"/>
  <c r="BC140" i="28" s="1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BB107" i="28" s="1"/>
  <c r="AW107" i="28"/>
  <c r="AS107" i="28"/>
  <c r="AJ107" i="28"/>
  <c r="AP107" i="28"/>
  <c r="BO107" i="28" s="1"/>
  <c r="AK140" i="28"/>
  <c r="BJ140" i="28" s="1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AD107" i="28"/>
  <c r="AR107" i="28"/>
  <c r="BQ107" i="28" s="1"/>
  <c r="AA107" i="28"/>
  <c r="AZ107" i="28" s="1"/>
  <c r="AU107" i="28"/>
  <c r="AV140" i="28"/>
  <c r="BU140" i="28" s="1"/>
  <c r="AH140" i="28"/>
  <c r="BG140" i="28" s="1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BH107" i="28" s="1"/>
  <c r="AF107" i="28"/>
  <c r="BE107" i="28" s="1"/>
  <c r="AV107" i="28"/>
  <c r="AN107" i="28"/>
  <c r="BA140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BW107" i="28" s="1"/>
  <c r="AT107" i="28"/>
  <c r="BS107" i="28" s="1"/>
  <c r="AB107" i="28"/>
  <c r="BA107" i="28" s="1"/>
  <c r="AO107" i="28"/>
  <c r="AG153" i="27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U1122" i="23"/>
  <c r="AQ120" i="27"/>
  <c r="BP120" i="27" s="1"/>
  <c r="AT120" i="27"/>
  <c r="AX120" i="27"/>
  <c r="BW120" i="27" s="1"/>
  <c r="AA120" i="27"/>
  <c r="AN120" i="27"/>
  <c r="BM120" i="27" s="1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BU120" i="27" s="1"/>
  <c r="AE120" i="27"/>
  <c r="BD120" i="27" s="1"/>
  <c r="AF120" i="27"/>
  <c r="AW120" i="27"/>
  <c r="X1089" i="23"/>
  <c r="AD120" i="27"/>
  <c r="AO153" i="27"/>
  <c r="BN153" i="27" s="1"/>
  <c r="P1122" i="23"/>
  <c r="AD153" i="27"/>
  <c r="BC153" i="27" s="1"/>
  <c r="E1122" i="23"/>
  <c r="AK153" i="27"/>
  <c r="L1122" i="23"/>
  <c r="N1122" i="23"/>
  <c r="AM153" i="27"/>
  <c r="AE153" i="27"/>
  <c r="BD153" i="27" s="1"/>
  <c r="F1122" i="23"/>
  <c r="C1122" i="23"/>
  <c r="AB153" i="27"/>
  <c r="AR120" i="27"/>
  <c r="AC120" i="27"/>
  <c r="BB120" i="27" s="1"/>
  <c r="P1089" i="23"/>
  <c r="AO120" i="27"/>
  <c r="AB120" i="27"/>
  <c r="BA120" i="27" s="1"/>
  <c r="AG120" i="27"/>
  <c r="BF120" i="27" s="1"/>
  <c r="AM120" i="27"/>
  <c r="BL120" i="27" s="1"/>
  <c r="AR153" i="27"/>
  <c r="BQ153" i="27" s="1"/>
  <c r="S1122" i="23"/>
  <c r="W1122" i="23"/>
  <c r="AV153" i="27"/>
  <c r="BU153" i="27" s="1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BH120" i="27" s="1"/>
  <c r="AH120" i="27"/>
  <c r="AJ120" i="27"/>
  <c r="BI120" i="27" s="1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BA140" i="29" s="1"/>
  <c r="AS107" i="29"/>
  <c r="BR107" i="29" s="1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BH140" i="29" s="1"/>
  <c r="AP140" i="29"/>
  <c r="AX140" i="29"/>
  <c r="BW140" i="29" s="1"/>
  <c r="AJ140" i="29"/>
  <c r="AQ140" i="29"/>
  <c r="BP140" i="29" s="1"/>
  <c r="AA140" i="29"/>
  <c r="AZ140" i="29" s="1"/>
  <c r="AR140" i="29"/>
  <c r="BQ140" i="29" s="1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BR140" i="29" s="1"/>
  <c r="AH107" i="29"/>
  <c r="BG107" i="29" s="1"/>
  <c r="AQ107" i="29"/>
  <c r="BP107" i="29" s="1"/>
  <c r="AU107" i="29"/>
  <c r="BT107" i="29" s="1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/>
  <c r="AG140" i="29"/>
  <c r="BF140" i="29"/>
  <c r="AN140" i="29"/>
  <c r="BM140" i="29"/>
  <c r="AD140" i="29"/>
  <c r="BC140" i="29"/>
  <c r="AC107" i="29"/>
  <c r="BB107" i="29"/>
  <c r="AT140" i="29"/>
  <c r="BS140" i="29"/>
  <c r="AO140" i="29"/>
  <c r="BN140" i="29"/>
  <c r="AC140" i="29"/>
  <c r="BB140" i="29"/>
  <c r="AW140" i="29"/>
  <c r="BV140" i="29" s="1"/>
  <c r="AV140" i="29"/>
  <c r="AE140" i="29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BB141" i="28" s="1"/>
  <c r="AK141" i="28"/>
  <c r="BJ141" i="28" s="1"/>
  <c r="AB141" i="28"/>
  <c r="BA141" i="28" s="1"/>
  <c r="AK154" i="26"/>
  <c r="AV154" i="26"/>
  <c r="AA154" i="26"/>
  <c r="AS154" i="26"/>
  <c r="AW154" i="26"/>
  <c r="AO154" i="26"/>
  <c r="AS141" i="28"/>
  <c r="BR141" i="28" s="1"/>
  <c r="AI141" i="28"/>
  <c r="AT141" i="28"/>
  <c r="BS141" i="28" s="1"/>
  <c r="AX141" i="28"/>
  <c r="BW141" i="28" s="1"/>
  <c r="AQ141" i="28"/>
  <c r="BP141" i="28" s="1"/>
  <c r="AL141" i="28"/>
  <c r="BK141" i="28" s="1"/>
  <c r="AR154" i="26"/>
  <c r="AQ154" i="26"/>
  <c r="AE154" i="26"/>
  <c r="AD154" i="26"/>
  <c r="AN154" i="26"/>
  <c r="AU154" i="26"/>
  <c r="AF141" i="28"/>
  <c r="BE141" i="28" s="1"/>
  <c r="AA141" i="28"/>
  <c r="AZ141" i="28" s="1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BD141" i="28" s="1"/>
  <c r="AM141" i="28"/>
  <c r="BL141" i="28" s="1"/>
  <c r="AR141" i="28"/>
  <c r="AJ141" i="28"/>
  <c r="AV141" i="28"/>
  <c r="BU141" i="28" s="1"/>
  <c r="AF154" i="27"/>
  <c r="BE154" i="27" s="1"/>
  <c r="AN154" i="27"/>
  <c r="BM154" i="27" s="1"/>
  <c r="AD154" i="27"/>
  <c r="BC154" i="27" s="1"/>
  <c r="AT154" i="27"/>
  <c r="AX154" i="27"/>
  <c r="AK154" i="27"/>
  <c r="BJ154" i="27" s="1"/>
  <c r="L1123" i="23"/>
  <c r="AQ154" i="27"/>
  <c r="BP154" i="27" s="1"/>
  <c r="R1123" i="23"/>
  <c r="AG154" i="27"/>
  <c r="BF154" i="27" s="1"/>
  <c r="T1123" i="23"/>
  <c r="AS154" i="27"/>
  <c r="P1123" i="23"/>
  <c r="AO154" i="27"/>
  <c r="BN154" i="27" s="1"/>
  <c r="AJ154" i="27"/>
  <c r="BI154" i="27" s="1"/>
  <c r="I1123" i="23"/>
  <c r="AH154" i="27"/>
  <c r="V1123" i="23"/>
  <c r="AU154" i="27"/>
  <c r="BT154" i="27" s="1"/>
  <c r="AW154" i="27"/>
  <c r="BV154" i="27" s="1"/>
  <c r="X1123" i="23"/>
  <c r="M1123" i="23"/>
  <c r="AL154" i="27"/>
  <c r="BK154" i="27" s="1"/>
  <c r="S1123" i="23"/>
  <c r="AR154" i="27"/>
  <c r="AE154" i="27"/>
  <c r="BD154" i="27" s="1"/>
  <c r="F1123" i="23"/>
  <c r="N1123" i="23"/>
  <c r="AM154" i="27"/>
  <c r="BL154" i="27" s="1"/>
  <c r="AV154" i="27"/>
  <c r="BU154" i="27" s="1"/>
  <c r="W1123" i="23"/>
  <c r="J1123" i="23"/>
  <c r="AI154" i="27"/>
  <c r="BH154" i="27" s="1"/>
  <c r="AA154" i="27"/>
  <c r="AP154" i="27"/>
  <c r="BO154" i="27" s="1"/>
  <c r="AB154" i="27"/>
  <c r="C1123" i="23"/>
  <c r="D1123" i="23"/>
  <c r="AC154" i="27"/>
  <c r="Y523" i="23"/>
  <c r="AQ141" i="29"/>
  <c r="AH141" i="29"/>
  <c r="BG141" i="29" s="1"/>
  <c r="AB141" i="29"/>
  <c r="BA141" i="29" s="1"/>
  <c r="AG141" i="29"/>
  <c r="AS141" i="29"/>
  <c r="AC141" i="29"/>
  <c r="BB141" i="29" s="1"/>
  <c r="AR141" i="29"/>
  <c r="AV141" i="29"/>
  <c r="AA141" i="29"/>
  <c r="AP141" i="29"/>
  <c r="BO141" i="29"/>
  <c r="AW141" i="29"/>
  <c r="BV141" i="29"/>
  <c r="AE141" i="29"/>
  <c r="BD141" i="29"/>
  <c r="AI141" i="29"/>
  <c r="BH141" i="29"/>
  <c r="AM141" i="29"/>
  <c r="BL141" i="29" s="1"/>
  <c r="AU141" i="29"/>
  <c r="AF141" i="29"/>
  <c r="BE141" i="29"/>
  <c r="AO141" i="29"/>
  <c r="BN141" i="29" s="1"/>
  <c r="AL141" i="29"/>
  <c r="AJ141" i="29"/>
  <c r="AT141" i="29"/>
  <c r="BS141" i="29" s="1"/>
  <c r="AD141" i="29"/>
  <c r="BC141" i="29" s="1"/>
  <c r="AK141" i="29"/>
  <c r="BJ141" i="29" s="1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AZ138" i="28"/>
  <c r="BO117" i="27"/>
  <c r="BL149" i="27"/>
  <c r="BP148" i="27"/>
  <c r="BF103" i="29"/>
  <c r="BK135" i="28"/>
  <c r="AZ135" i="28"/>
  <c r="BQ140" i="28"/>
  <c r="BD140" i="29"/>
  <c r="BC139" i="28"/>
  <c r="BO139" i="28"/>
  <c r="BK139" i="28"/>
  <c r="BJ106" i="28"/>
  <c r="BC138" i="28"/>
  <c r="BO138" i="28"/>
  <c r="BE138" i="29"/>
  <c r="BM149" i="27"/>
  <c r="BO149" i="27"/>
  <c r="BO137" i="29"/>
  <c r="BM104" i="29"/>
  <c r="BU136" i="28"/>
  <c r="BP136" i="28"/>
  <c r="AZ103" i="28"/>
  <c r="BC103" i="28"/>
  <c r="BT103" i="28"/>
  <c r="BI118" i="27"/>
  <c r="BH104" i="28"/>
  <c r="BE104" i="29"/>
  <c r="BN137" i="29"/>
  <c r="BW73" i="29"/>
  <c r="AZ153" i="27"/>
  <c r="BJ107" i="28"/>
  <c r="BM118" i="27"/>
  <c r="BM139" i="29"/>
  <c r="BV106" i="29"/>
  <c r="BS105" i="29"/>
  <c r="BO104" i="29"/>
  <c r="BR115" i="27"/>
  <c r="BT136" i="29"/>
  <c r="BJ136" i="29"/>
  <c r="BH135" i="28"/>
  <c r="BH102" i="28"/>
  <c r="BW135" i="28"/>
  <c r="BK114" i="27"/>
  <c r="BV114" i="27"/>
  <c r="BL114" i="27"/>
  <c r="AZ134" i="28"/>
  <c r="BV113" i="27"/>
  <c r="BI113" i="27"/>
  <c r="BM146" i="27"/>
  <c r="BP101" i="29"/>
  <c r="AZ101" i="29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E101" i="28"/>
  <c r="BF101" i="28"/>
  <c r="BT101" i="28"/>
  <c r="BV72" i="29"/>
  <c r="BC113" i="27"/>
  <c r="BF113" i="27"/>
  <c r="BH146" i="27"/>
  <c r="BC101" i="29"/>
  <c r="BA100" i="28"/>
  <c r="BN133" i="28"/>
  <c r="BH71" i="29"/>
  <c r="BP71" i="29"/>
  <c r="BA145" i="27"/>
  <c r="BH145" i="27"/>
  <c r="BH112" i="27"/>
  <c r="BD132" i="28"/>
  <c r="BE132" i="28"/>
  <c r="BN132" i="28"/>
  <c r="BC132" i="28"/>
  <c r="BL99" i="28"/>
  <c r="BB70" i="29"/>
  <c r="BM70" i="29"/>
  <c r="BM111" i="27"/>
  <c r="BO111" i="27"/>
  <c r="BO144" i="27"/>
  <c r="BG111" i="27"/>
  <c r="BR132" i="29"/>
  <c r="BE132" i="29"/>
  <c r="BM99" i="29"/>
  <c r="BW132" i="29"/>
  <c r="BN132" i="29"/>
  <c r="BG99" i="29"/>
  <c r="BW131" i="28"/>
  <c r="BK98" i="28"/>
  <c r="BQ98" i="28"/>
  <c r="BO69" i="29"/>
  <c r="BR110" i="27"/>
  <c r="BB130" i="29"/>
  <c r="BC97" i="29"/>
  <c r="BF147" i="27"/>
  <c r="BJ114" i="27"/>
  <c r="BF135" i="29"/>
  <c r="BH101" i="28"/>
  <c r="BI72" i="29"/>
  <c r="BB72" i="29"/>
  <c r="BU113" i="27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U112" i="27"/>
  <c r="BG145" i="27"/>
  <c r="BC100" i="29"/>
  <c r="BM99" i="28"/>
  <c r="BC99" i="28"/>
  <c r="BV70" i="29"/>
  <c r="BQ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J97" i="28"/>
  <c r="BT68" i="29"/>
  <c r="BU68" i="29"/>
  <c r="BJ142" i="27"/>
  <c r="BL109" i="27"/>
  <c r="BN142" i="27"/>
  <c r="BH142" i="27"/>
  <c r="BE109" i="27"/>
  <c r="BV97" i="29"/>
  <c r="BW130" i="29"/>
  <c r="BS97" i="29"/>
  <c r="BN130" i="29"/>
  <c r="BU130" i="29"/>
  <c r="BV129" i="28"/>
  <c r="BT81" i="27"/>
  <c r="BA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B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G68" i="29"/>
  <c r="BO109" i="27"/>
  <c r="BL142" i="27"/>
  <c r="BK109" i="27"/>
  <c r="BT130" i="29"/>
  <c r="BE97" i="29"/>
  <c r="BI67" i="28"/>
  <c r="BC129" i="28"/>
  <c r="BM96" i="28"/>
  <c r="BD96" i="28"/>
  <c r="BD67" i="28"/>
  <c r="BP129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B136" i="29"/>
  <c r="BH138" i="28"/>
  <c r="BN136" i="29"/>
  <c r="BO105" i="27"/>
  <c r="BH136" i="28"/>
  <c r="BS102" i="28"/>
  <c r="BK101" i="28"/>
  <c r="BB36" i="28"/>
  <c r="BH60" i="27"/>
  <c r="BD105" i="28"/>
  <c r="BN101" i="29"/>
  <c r="BM133" i="28"/>
  <c r="BI141" i="29"/>
  <c r="BM107" i="29"/>
  <c r="BI139" i="29"/>
  <c r="BU150" i="27"/>
  <c r="BF105" i="29"/>
  <c r="BF138" i="29"/>
  <c r="BC149" i="27"/>
  <c r="BH137" i="29"/>
  <c r="BQ136" i="28"/>
  <c r="BD103" i="28"/>
  <c r="BB115" i="27"/>
  <c r="BJ72" i="28"/>
  <c r="BH86" i="27"/>
  <c r="BD72" i="29"/>
  <c r="BE98" i="29"/>
  <c r="BK102" i="27"/>
  <c r="BE123" i="29"/>
  <c r="AZ122" i="29"/>
  <c r="BI89" i="29"/>
  <c r="BB154" i="27"/>
  <c r="BA105" i="29"/>
  <c r="BF104" i="28"/>
  <c r="BH104" i="29"/>
  <c r="BD85" i="27"/>
  <c r="BT70" i="28"/>
  <c r="BG127" i="28"/>
  <c r="BG78" i="27"/>
  <c r="BG141" i="28"/>
  <c r="AZ141" i="29"/>
  <c r="BQ107" i="29"/>
  <c r="BJ139" i="28"/>
  <c r="BD139" i="29"/>
  <c r="BB139" i="29"/>
  <c r="BK106" i="29"/>
  <c r="BI105" i="28"/>
  <c r="BH138" i="29"/>
  <c r="BW104" i="28"/>
  <c r="BM104" i="28"/>
  <c r="BA149" i="27"/>
  <c r="BO103" i="28"/>
  <c r="BU136" i="29"/>
  <c r="BI135" i="28"/>
  <c r="BV135" i="29"/>
  <c r="BT135" i="29"/>
  <c r="BQ101" i="28"/>
  <c r="BP72" i="29"/>
  <c r="BO113" i="27"/>
  <c r="BH85" i="27"/>
  <c r="BA84" i="27"/>
  <c r="BS132" i="29"/>
  <c r="BW131" i="29"/>
  <c r="BG33" i="28"/>
  <c r="BE67" i="29"/>
  <c r="BG141" i="27"/>
  <c r="BE108" i="27"/>
  <c r="BL108" i="27"/>
  <c r="BF28" i="29"/>
  <c r="BU140" i="27"/>
  <c r="BT95" i="29"/>
  <c r="BW65" i="28"/>
  <c r="BV94" i="28"/>
  <c r="BS127" i="29"/>
  <c r="BM92" i="28"/>
  <c r="AZ63" i="28"/>
  <c r="BE96" i="27"/>
  <c r="BB153" i="27"/>
  <c r="BQ141" i="29"/>
  <c r="BU107" i="28"/>
  <c r="BT107" i="28"/>
  <c r="BV152" i="27"/>
  <c r="BS119" i="27"/>
  <c r="BC118" i="27"/>
  <c r="AZ105" i="28"/>
  <c r="BK138" i="28"/>
  <c r="BP138" i="29"/>
  <c r="BW105" i="29"/>
  <c r="BA137" i="28"/>
  <c r="BV137" i="28"/>
  <c r="BG104" i="28"/>
  <c r="BG137" i="29"/>
  <c r="BW104" i="29"/>
  <c r="BB136" i="28"/>
  <c r="BG103" i="28"/>
  <c r="BL103" i="28"/>
  <c r="BF136" i="28"/>
  <c r="AZ148" i="27"/>
  <c r="BS148" i="27"/>
  <c r="BU115" i="27"/>
  <c r="BA73" i="28"/>
  <c r="BC114" i="27"/>
  <c r="BF102" i="29"/>
  <c r="BM134" i="28"/>
  <c r="BF86" i="27"/>
  <c r="BQ71" i="29"/>
  <c r="AZ71" i="29"/>
  <c r="BB133" i="29"/>
  <c r="BQ133" i="29"/>
  <c r="BR99" i="28"/>
  <c r="BW132" i="28"/>
  <c r="BF132" i="29"/>
  <c r="BC132" i="29"/>
  <c r="BL131" i="28"/>
  <c r="BO95" i="28"/>
  <c r="BU65" i="29"/>
  <c r="BM125" i="28"/>
  <c r="BT125" i="29"/>
  <c r="BI92" i="29"/>
  <c r="BR124" i="28"/>
  <c r="BV90" i="28"/>
  <c r="BQ130" i="27"/>
  <c r="BF97" i="27"/>
  <c r="BO101" i="29"/>
  <c r="BK71" i="28"/>
  <c r="BJ133" i="29"/>
  <c r="BA133" i="29"/>
  <c r="BI132" i="28"/>
  <c r="BR83" i="27"/>
  <c r="BP46" i="27"/>
  <c r="BN69" i="29"/>
  <c r="BI31" i="29"/>
  <c r="BR82" i="27"/>
  <c r="BI142" i="27"/>
  <c r="BT129" i="28"/>
  <c r="BL129" i="29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G62" i="28"/>
  <c r="BB119" i="28"/>
  <c r="BM94" i="27"/>
  <c r="BG52" i="28"/>
  <c r="BC80" i="28"/>
  <c r="BK113" i="27"/>
  <c r="BR85" i="27"/>
  <c r="BC100" i="28"/>
  <c r="BL100" i="28"/>
  <c r="BU100" i="28"/>
  <c r="BN71" i="29"/>
  <c r="BI71" i="29"/>
  <c r="BP112" i="27"/>
  <c r="BL145" i="27"/>
  <c r="BS100" i="29"/>
  <c r="BV99" i="28"/>
  <c r="BD99" i="28"/>
  <c r="BT47" i="27"/>
  <c r="BT70" i="29"/>
  <c r="BS70" i="29"/>
  <c r="BN111" i="27"/>
  <c r="BH144" i="27"/>
  <c r="BB111" i="27"/>
  <c r="BH83" i="27"/>
  <c r="BT34" i="28"/>
  <c r="BO82" i="27"/>
  <c r="BK97" i="29"/>
  <c r="BL32" i="28"/>
  <c r="BS80" i="27"/>
  <c r="BI95" i="28"/>
  <c r="BV28" i="29"/>
  <c r="BD65" i="28"/>
  <c r="BF65" i="28"/>
  <c r="BV127" i="28"/>
  <c r="BM106" i="27"/>
  <c r="BV78" i="27"/>
  <c r="BV64" i="28"/>
  <c r="BF63" i="28"/>
  <c r="BL76" i="27"/>
  <c r="BC91" i="28"/>
  <c r="BI88" i="28"/>
  <c r="BV73" i="27"/>
  <c r="BH99" i="27"/>
  <c r="BP96" i="27"/>
  <c r="BD68" i="27"/>
  <c r="D12" i="18"/>
  <c r="F12" i="18"/>
  <c r="N35" i="18"/>
  <c r="N14" i="18"/>
  <c r="BR131" i="28"/>
  <c r="BK69" i="28"/>
  <c r="BI110" i="27"/>
  <c r="BP131" i="29"/>
  <c r="BK131" i="29"/>
  <c r="BN82" i="27"/>
  <c r="BW45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T79" i="27"/>
  <c r="BQ94" i="28"/>
  <c r="BW30" i="28"/>
  <c r="BO66" i="29"/>
  <c r="BI139" i="27"/>
  <c r="BE27" i="29"/>
  <c r="BR105" i="27"/>
  <c r="BJ138" i="27"/>
  <c r="BD93" i="29"/>
  <c r="BO63" i="29"/>
  <c r="BP137" i="27"/>
  <c r="BF137" i="27"/>
  <c r="BB124" i="29"/>
  <c r="BD90" i="29"/>
  <c r="BB121" i="29"/>
  <c r="BR19" i="28"/>
  <c r="BF95" i="27"/>
  <c r="BK114" i="28"/>
  <c r="BU81" i="29"/>
  <c r="BU50" i="29"/>
  <c r="BW111" i="28"/>
  <c r="BH56" i="27"/>
  <c r="BG144" i="27"/>
  <c r="BE144" i="27"/>
  <c r="BK111" i="27"/>
  <c r="BN131" i="28"/>
  <c r="BA69" i="28"/>
  <c r="BO83" i="27"/>
  <c r="BH69" i="28"/>
  <c r="BE83" i="27"/>
  <c r="BS69" i="29"/>
  <c r="BB110" i="27"/>
  <c r="BE143" i="27"/>
  <c r="BJ68" i="28"/>
  <c r="BR68" i="28"/>
  <c r="BR130" i="28"/>
  <c r="BT82" i="27"/>
  <c r="BB97" i="28"/>
  <c r="BU68" i="28"/>
  <c r="BH97" i="29"/>
  <c r="BN129" i="28"/>
  <c r="BF67" i="28"/>
  <c r="BV68" i="29"/>
  <c r="BC96" i="29"/>
  <c r="BG66" i="28"/>
  <c r="AZ28" i="29"/>
  <c r="AZ140" i="27"/>
  <c r="BO95" i="29"/>
  <c r="BD79" i="27"/>
  <c r="BJ65" i="28"/>
  <c r="BK65" i="28"/>
  <c r="BB65" i="29"/>
  <c r="BW65" i="29"/>
  <c r="BB139" i="27"/>
  <c r="BF94" i="29"/>
  <c r="BT94" i="29"/>
  <c r="BU127" i="29"/>
  <c r="BT127" i="29"/>
  <c r="BP64" i="28"/>
  <c r="BU126" i="28"/>
  <c r="BO78" i="27"/>
  <c r="BD78" i="27"/>
  <c r="BH41" i="27"/>
  <c r="BP64" i="29"/>
  <c r="BQ126" i="29"/>
  <c r="BB125" i="28"/>
  <c r="BE92" i="28"/>
  <c r="BL28" i="28"/>
  <c r="AZ63" i="29"/>
  <c r="BM62" i="28"/>
  <c r="BT39" i="27"/>
  <c r="BV103" i="27"/>
  <c r="BN90" i="28"/>
  <c r="BB23" i="29"/>
  <c r="BP135" i="27"/>
  <c r="BW135" i="27"/>
  <c r="BW122" i="28"/>
  <c r="BD73" i="27"/>
  <c r="BW121" i="29"/>
  <c r="BL130" i="27"/>
  <c r="BK130" i="27"/>
  <c r="BC97" i="27"/>
  <c r="BL69" i="27"/>
  <c r="BP117" i="28"/>
  <c r="BC84" i="29"/>
  <c r="BB68" i="27"/>
  <c r="BM54" i="28"/>
  <c r="BI19" i="28"/>
  <c r="BK128" i="27"/>
  <c r="BF83" i="29"/>
  <c r="BB127" i="27"/>
  <c r="BN81" i="28"/>
  <c r="BN65" i="27"/>
  <c r="BF51" i="28"/>
  <c r="AZ112" i="28"/>
  <c r="BB62" i="27"/>
  <c r="BJ60" i="27"/>
  <c r="G12" i="18"/>
  <c r="M34" i="18"/>
  <c r="G34" i="18"/>
  <c r="M13" i="18"/>
  <c r="BV39" i="27"/>
  <c r="BA24" i="29"/>
  <c r="BK103" i="27"/>
  <c r="BJ124" i="29"/>
  <c r="BP61" i="28"/>
  <c r="AZ123" i="28"/>
  <c r="BA38" i="27"/>
  <c r="BP61" i="29"/>
  <c r="BH135" i="27"/>
  <c r="BT89" i="28"/>
  <c r="BI59" i="29"/>
  <c r="BP88" i="29"/>
  <c r="BE121" i="29"/>
  <c r="BL58" i="28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M67" i="27"/>
  <c r="BW53" i="28"/>
  <c r="BU115" i="29"/>
  <c r="BK81" i="28"/>
  <c r="BJ81" i="28"/>
  <c r="BH126" i="27"/>
  <c r="BS126" i="27"/>
  <c r="BT51" i="28"/>
  <c r="BD51" i="29"/>
  <c r="BD125" i="27"/>
  <c r="BO125" i="27"/>
  <c r="BV64" i="27"/>
  <c r="BB112" i="28"/>
  <c r="BW78" i="29"/>
  <c r="BP48" i="29"/>
  <c r="BH59" i="27"/>
  <c r="AZ45" i="29"/>
  <c r="BB58" i="27"/>
  <c r="BL62" i="29"/>
  <c r="BQ103" i="27"/>
  <c r="BA124" i="29"/>
  <c r="BF61" i="28"/>
  <c r="BG26" i="28"/>
  <c r="BH74" i="27"/>
  <c r="BN74" i="27"/>
  <c r="AZ73" i="27"/>
  <c r="BW88" i="28"/>
  <c r="BC59" i="29"/>
  <c r="BS121" i="29"/>
  <c r="BJ88" i="29"/>
  <c r="BE120" i="28"/>
  <c r="BJ58" i="29"/>
  <c r="BG132" i="27"/>
  <c r="BL132" i="27"/>
  <c r="BO57" i="29"/>
  <c r="AZ118" i="28"/>
  <c r="BQ70" i="27"/>
  <c r="BV18" i="29"/>
  <c r="BU118" i="29"/>
  <c r="BO117" i="28"/>
  <c r="BC96" i="27"/>
  <c r="BN67" i="27"/>
  <c r="BH115" i="28"/>
  <c r="BE53" i="29"/>
  <c r="BW53" i="29"/>
  <c r="AZ115" i="29"/>
  <c r="BA82" i="29"/>
  <c r="BU81" i="28"/>
  <c r="BJ114" i="28"/>
  <c r="BG81" i="28"/>
  <c r="BQ17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P56" i="27"/>
  <c r="BQ43" i="28"/>
  <c r="BO45" i="29"/>
  <c r="BH43" i="28"/>
  <c r="BQ7" i="28"/>
  <c r="BB63" i="27"/>
  <c r="BF78" i="28"/>
  <c r="BF90" i="27"/>
  <c r="BO90" i="27"/>
  <c r="BQ77" i="28"/>
  <c r="BS13" i="28"/>
  <c r="AZ77" i="29"/>
  <c r="BH47" i="29"/>
  <c r="BO46" i="29"/>
  <c r="BT7" i="29"/>
  <c r="BS43" i="28"/>
  <c r="BJ56" i="27"/>
  <c r="R22" i="18"/>
  <c r="E22" i="18"/>
  <c r="H22" i="18"/>
  <c r="BT125" i="27"/>
  <c r="BD63" i="27"/>
  <c r="BD111" i="29"/>
  <c r="BL10" i="29"/>
  <c r="BE10" i="29"/>
  <c r="BM12" i="28"/>
  <c r="BI23" i="27"/>
  <c r="BG45" i="28"/>
  <c r="BD59" i="27"/>
  <c r="BJ7" i="29"/>
  <c r="BW7" i="29"/>
  <c r="BF58" i="27"/>
  <c r="BM21" i="27"/>
  <c r="AZ57" i="27"/>
  <c r="BS56" i="27"/>
  <c r="BK56" i="27"/>
  <c r="BE8" i="28"/>
  <c r="BO43" i="28"/>
  <c r="AZ20" i="27"/>
  <c r="BJ43" i="29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BT6" i="28"/>
  <c r="BD6" i="28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H141" i="28"/>
  <c r="BC136" i="28"/>
  <c r="BM103" i="28"/>
  <c r="BJ115" i="27"/>
  <c r="BN115" i="27"/>
  <c r="BM147" i="27"/>
  <c r="BG140" i="29"/>
  <c r="BP141" i="29"/>
  <c r="D14" i="18"/>
  <c r="BT153" i="27"/>
  <c r="BO141" i="28"/>
  <c r="BQ120" i="27"/>
  <c r="BS120" i="27"/>
  <c r="BM153" i="27"/>
  <c r="BD119" i="27"/>
  <c r="BC151" i="27"/>
  <c r="BQ106" i="29"/>
  <c r="BG154" i="27"/>
  <c r="BJ152" i="27"/>
  <c r="BA105" i="28"/>
  <c r="D13" i="18"/>
  <c r="BR140" i="28"/>
  <c r="BQ119" i="27"/>
  <c r="BK119" i="27"/>
  <c r="BQ106" i="28"/>
  <c r="BH151" i="27"/>
  <c r="BR139" i="29"/>
  <c r="BA106" i="29"/>
  <c r="BS139" i="29"/>
  <c r="BC105" i="28"/>
  <c r="BC150" i="27"/>
  <c r="BV117" i="27"/>
  <c r="BB116" i="27"/>
  <c r="BM148" i="27"/>
  <c r="BK103" i="29"/>
  <c r="BE102" i="28"/>
  <c r="BN135" i="29"/>
  <c r="BP143" i="27"/>
  <c r="BS107" i="29"/>
  <c r="BI140" i="29"/>
  <c r="BT139" i="28"/>
  <c r="BI106" i="28"/>
  <c r="AZ106" i="28"/>
  <c r="BF118" i="27"/>
  <c r="BN138" i="28"/>
  <c r="BG138" i="28"/>
  <c r="BG138" i="29"/>
  <c r="BV138" i="29"/>
  <c r="BI116" i="27"/>
  <c r="BD148" i="27"/>
  <c r="BC135" i="28"/>
  <c r="BD102" i="28"/>
  <c r="BH73" i="29"/>
  <c r="BL147" i="27"/>
  <c r="BO102" i="29"/>
  <c r="BC144" i="27"/>
  <c r="BV107" i="28"/>
  <c r="BC119" i="27"/>
  <c r="BE107" i="29"/>
  <c r="BV106" i="28"/>
  <c r="AZ139" i="28"/>
  <c r="BH106" i="28"/>
  <c r="BF139" i="29"/>
  <c r="BS106" i="29"/>
  <c r="BP105" i="28"/>
  <c r="BA117" i="27"/>
  <c r="BO150" i="27"/>
  <c r="BI138" i="29"/>
  <c r="BP149" i="27"/>
  <c r="BD136" i="28"/>
  <c r="BK115" i="27"/>
  <c r="BO148" i="27"/>
  <c r="BO135" i="28"/>
  <c r="BL135" i="28"/>
  <c r="BT102" i="28"/>
  <c r="BL72" i="29"/>
  <c r="BW100" i="29"/>
  <c r="BG100" i="29"/>
  <c r="BD73" i="28"/>
  <c r="BB147" i="27"/>
  <c r="BU102" i="29"/>
  <c r="BD101" i="28"/>
  <c r="BU146" i="27"/>
  <c r="BI134" i="29"/>
  <c r="BM33" i="29"/>
  <c r="BU100" i="29"/>
  <c r="BN98" i="28"/>
  <c r="BC83" i="27"/>
  <c r="BW69" i="29"/>
  <c r="BD69" i="29"/>
  <c r="BQ143" i="27"/>
  <c r="BT143" i="27"/>
  <c r="BT98" i="29"/>
  <c r="AZ130" i="29"/>
  <c r="AZ135" i="29"/>
  <c r="BH101" i="29"/>
  <c r="BP33" i="29"/>
  <c r="BB99" i="28"/>
  <c r="BQ47" i="27"/>
  <c r="BT111" i="27"/>
  <c r="BL144" i="27"/>
  <c r="BG131" i="28"/>
  <c r="BE98" i="28"/>
  <c r="BJ110" i="27"/>
  <c r="BH131" i="29"/>
  <c r="BP68" i="29"/>
  <c r="BS109" i="27"/>
  <c r="BO129" i="28"/>
  <c r="BS32" i="28"/>
  <c r="BP102" i="29"/>
  <c r="BK134" i="28"/>
  <c r="BN134" i="28"/>
  <c r="BE36" i="28"/>
  <c r="BT72" i="29"/>
  <c r="BS146" i="27"/>
  <c r="BV101" i="29"/>
  <c r="BV134" i="29"/>
  <c r="BO133" i="28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G140" i="27"/>
  <c r="BC107" i="27"/>
  <c r="BH95" i="29"/>
  <c r="BJ127" i="28"/>
  <c r="BQ79" i="27"/>
  <c r="AZ79" i="27"/>
  <c r="BH106" i="27"/>
  <c r="BL106" i="27"/>
  <c r="BE94" i="29"/>
  <c r="BB78" i="27"/>
  <c r="BH126" i="29"/>
  <c r="BO63" i="28"/>
  <c r="BJ125" i="28"/>
  <c r="BS92" i="28"/>
  <c r="AZ40" i="27"/>
  <c r="BC137" i="27"/>
  <c r="BK92" i="29"/>
  <c r="BQ76" i="27"/>
  <c r="BE91" i="28"/>
  <c r="BT136" i="27"/>
  <c r="BE61" i="29"/>
  <c r="BR102" i="27"/>
  <c r="BA135" i="27"/>
  <c r="BS90" i="29"/>
  <c r="BC122" i="28"/>
  <c r="BH89" i="29"/>
  <c r="BV121" i="28"/>
  <c r="BJ96" i="29"/>
  <c r="AZ96" i="29"/>
  <c r="BP128" i="28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AZ39" i="27"/>
  <c r="BH103" i="27"/>
  <c r="BW103" i="27"/>
  <c r="BB90" i="28"/>
  <c r="BC38" i="27"/>
  <c r="BT90" i="29"/>
  <c r="BH89" i="28"/>
  <c r="BE74" i="27"/>
  <c r="BH122" i="29"/>
  <c r="BB121" i="28"/>
  <c r="BU20" i="29"/>
  <c r="BG25" i="28"/>
  <c r="BW100" i="27"/>
  <c r="AZ88" i="29"/>
  <c r="BG88" i="29"/>
  <c r="BB58" i="28"/>
  <c r="BG87" i="29"/>
  <c r="BH87" i="29"/>
  <c r="BO86" i="28"/>
  <c r="BV119" i="28"/>
  <c r="BB57" i="28"/>
  <c r="BM86" i="28"/>
  <c r="BW119" i="28"/>
  <c r="BS22" i="28"/>
  <c r="BD131" i="27"/>
  <c r="BK86" i="29"/>
  <c r="AZ119" i="29"/>
  <c r="BB56" i="29"/>
  <c r="BN97" i="27"/>
  <c r="BO101" i="27"/>
  <c r="BV122" i="29"/>
  <c r="BR73" i="27"/>
  <c r="BC133" i="27"/>
  <c r="BF100" i="27"/>
  <c r="BJ121" i="29"/>
  <c r="BO23" i="28"/>
  <c r="BL58" i="29"/>
  <c r="BC132" i="27"/>
  <c r="BH132" i="27"/>
  <c r="BN87" i="29"/>
  <c r="BJ87" i="29"/>
  <c r="BU34" i="27"/>
  <c r="BE34" i="27"/>
  <c r="AZ22" i="28"/>
  <c r="BJ70" i="27"/>
  <c r="BT85" i="28"/>
  <c r="BD97" i="27"/>
  <c r="BV85" i="29"/>
  <c r="BF60" i="29"/>
  <c r="BJ101" i="27"/>
  <c r="BA89" i="29"/>
  <c r="BS59" i="29"/>
  <c r="BI88" i="29"/>
  <c r="BF88" i="29"/>
  <c r="BU120" i="28"/>
  <c r="BS120" i="29"/>
  <c r="BU131" i="27"/>
  <c r="BM85" i="28"/>
  <c r="BP56" i="29"/>
  <c r="BH56" i="29"/>
  <c r="BR85" i="29"/>
  <c r="BD85" i="29"/>
  <c r="BQ85" i="29"/>
  <c r="BG55" i="28"/>
  <c r="BQ117" i="28"/>
  <c r="BH84" i="28"/>
  <c r="BV69" i="27"/>
  <c r="BB69" i="27"/>
  <c r="BF117" i="28"/>
  <c r="BG20" i="28"/>
  <c r="BF17" i="29"/>
  <c r="BO84" i="29"/>
  <c r="BM68" i="27"/>
  <c r="BU83" i="29"/>
  <c r="BM130" i="27"/>
  <c r="BR117" i="28"/>
  <c r="BU117" i="29"/>
  <c r="BT54" i="28"/>
  <c r="BI83" i="28"/>
  <c r="BR67" i="27"/>
  <c r="BP53" i="28"/>
  <c r="BB82" i="29"/>
  <c r="AZ85" i="29"/>
  <c r="BH55" i="29"/>
  <c r="BT83" i="29"/>
  <c r="BT53" i="28"/>
  <c r="BE82" i="28"/>
  <c r="BD127" i="27"/>
  <c r="BW29" i="27"/>
  <c r="BL17" i="28"/>
  <c r="BE114" i="29"/>
  <c r="BQ51" i="28"/>
  <c r="BA80" i="28"/>
  <c r="BC16" i="28"/>
  <c r="BF92" i="27"/>
  <c r="BM113" i="29"/>
  <c r="BH50" i="28"/>
  <c r="BL124" i="27"/>
  <c r="BP79" i="29"/>
  <c r="BI78" i="28"/>
  <c r="BU14" i="28"/>
  <c r="BD49" i="29"/>
  <c r="BA64" i="27"/>
  <c r="BA50" i="28"/>
  <c r="BF15" i="28"/>
  <c r="BV111" i="29"/>
  <c r="BM82" i="29"/>
  <c r="BH52" i="28"/>
  <c r="BB17" i="28"/>
  <c r="BP114" i="29"/>
  <c r="BL112" i="28"/>
  <c r="BG49" i="28"/>
  <c r="BM10" i="29"/>
  <c r="BU25" i="27"/>
  <c r="BT13" i="28"/>
  <c r="BN47" i="28"/>
  <c r="BM11" i="28"/>
  <c r="F34" i="18"/>
  <c r="D34" i="18"/>
  <c r="BK25" i="27"/>
  <c r="BW61" i="27"/>
  <c r="BP12" i="28"/>
  <c r="BH46" i="28"/>
  <c r="BU22" i="27"/>
  <c r="BU44" i="28"/>
  <c r="BK9" i="28"/>
  <c r="BU56" i="27"/>
  <c r="AZ56" i="27"/>
  <c r="BS6" i="28"/>
  <c r="BO6" i="28"/>
  <c r="BL10" i="28"/>
  <c r="BE21" i="27"/>
  <c r="BK57" i="27"/>
  <c r="BD19" i="27"/>
  <c r="BV43" i="29"/>
  <c r="I25" i="18"/>
  <c r="I36" i="18"/>
  <c r="F36" i="18" s="1"/>
  <c r="BR22" i="27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W143" i="27" l="1"/>
  <c r="BR143" i="27"/>
  <c r="BO67" i="27"/>
  <c r="BE67" i="27"/>
  <c r="BP66" i="27"/>
  <c r="BD66" i="27"/>
  <c r="BN66" i="27"/>
  <c r="BR66" i="27"/>
  <c r="BM66" i="27"/>
  <c r="BF66" i="27"/>
  <c r="BW126" i="27"/>
  <c r="BM65" i="27"/>
  <c r="AZ65" i="27"/>
  <c r="BL64" i="27"/>
  <c r="BN64" i="27"/>
  <c r="BE124" i="27"/>
  <c r="BM78" i="28"/>
  <c r="BB111" i="28"/>
  <c r="BJ91" i="27"/>
  <c r="BU21" i="27"/>
  <c r="BS45" i="28"/>
  <c r="BQ45" i="28"/>
  <c r="AZ45" i="28"/>
  <c r="BW45" i="28"/>
  <c r="BT44" i="29"/>
  <c r="BM44" i="29"/>
  <c r="BU44" i="29"/>
  <c r="BR108" i="27"/>
  <c r="BK108" i="27"/>
  <c r="BT49" i="29"/>
  <c r="BM25" i="27"/>
  <c r="BB49" i="29"/>
  <c r="BV49" i="29"/>
  <c r="BL91" i="27"/>
  <c r="BT49" i="28"/>
  <c r="BE49" i="28"/>
  <c r="BL111" i="28"/>
  <c r="BO63" i="27"/>
  <c r="BH63" i="27"/>
  <c r="BP63" i="27"/>
  <c r="BU49" i="28"/>
  <c r="BV49" i="28"/>
  <c r="AZ63" i="27"/>
  <c r="BT63" i="27"/>
  <c r="AZ6" i="29"/>
  <c r="BI77" i="28"/>
  <c r="BA90" i="27"/>
  <c r="BF11" i="29"/>
  <c r="BG24" i="27"/>
  <c r="BE77" i="28"/>
  <c r="BF77" i="28"/>
  <c r="BF48" i="28"/>
  <c r="BP62" i="27"/>
  <c r="BS62" i="27"/>
  <c r="BO48" i="28"/>
  <c r="BL48" i="28"/>
  <c r="BB48" i="28"/>
  <c r="BM62" i="27"/>
  <c r="BG77" i="28"/>
  <c r="BQ62" i="27"/>
  <c r="BS77" i="28"/>
  <c r="BC48" i="28"/>
  <c r="AZ47" i="29"/>
  <c r="BD47" i="29"/>
  <c r="BK10" i="29"/>
  <c r="BT47" i="29"/>
  <c r="BJ47" i="29"/>
  <c r="BH61" i="27"/>
  <c r="BO47" i="28"/>
  <c r="BQ47" i="28"/>
  <c r="BR46" i="29"/>
  <c r="BD22" i="27"/>
  <c r="BO46" i="28"/>
  <c r="BO60" i="27"/>
  <c r="BI46" i="28"/>
  <c r="BM46" i="28"/>
  <c r="BW45" i="29"/>
  <c r="BL45" i="29"/>
  <c r="BQ59" i="27"/>
  <c r="BK59" i="27"/>
  <c r="BN45" i="28"/>
  <c r="BC45" i="28"/>
  <c r="BT44" i="28"/>
  <c r="BE44" i="28"/>
  <c r="BW44" i="28"/>
  <c r="BH44" i="28"/>
  <c r="AZ44" i="28"/>
  <c r="BW57" i="27"/>
  <c r="BC58" i="27"/>
  <c r="BI58" i="27"/>
  <c r="AZ43" i="28"/>
  <c r="BL56" i="27"/>
  <c r="BQ56" i="27"/>
  <c r="BC56" i="27"/>
  <c r="BP57" i="27"/>
  <c r="BF57" i="27"/>
  <c r="BT43" i="28"/>
  <c r="BF43" i="29"/>
  <c r="BS6" i="29"/>
  <c r="BO6" i="29"/>
  <c r="BH6" i="29"/>
  <c r="BT6" i="29"/>
  <c r="BI6" i="29"/>
  <c r="BW154" i="27"/>
  <c r="BG120" i="27"/>
  <c r="BW140" i="28"/>
  <c r="BH140" i="28"/>
  <c r="BE152" i="27"/>
  <c r="BM119" i="27"/>
  <c r="BV107" i="29"/>
  <c r="BD139" i="28"/>
  <c r="BT106" i="28"/>
  <c r="BM106" i="29"/>
  <c r="BE139" i="29"/>
  <c r="BS105" i="28"/>
  <c r="BT138" i="28"/>
  <c r="BF138" i="28"/>
  <c r="BG116" i="27"/>
  <c r="BS149" i="27"/>
  <c r="BR104" i="29"/>
  <c r="BR103" i="28"/>
  <c r="BI148" i="27"/>
  <c r="BS115" i="27"/>
  <c r="BN103" i="29"/>
  <c r="BG102" i="28"/>
  <c r="BE73" i="29"/>
  <c r="BR73" i="29"/>
  <c r="BE147" i="27"/>
  <c r="BW147" i="27"/>
  <c r="BS101" i="28"/>
  <c r="BH72" i="29"/>
  <c r="BC146" i="27"/>
  <c r="AZ112" i="27"/>
  <c r="BD144" i="27"/>
  <c r="BB144" i="27"/>
  <c r="BV144" i="27"/>
  <c r="BE111" i="27"/>
  <c r="BC111" i="27"/>
  <c r="BR144" i="27"/>
  <c r="BL98" i="28"/>
  <c r="BK69" i="29"/>
  <c r="BC110" i="27"/>
  <c r="BQ109" i="27"/>
  <c r="BL141" i="27"/>
  <c r="BD107" i="27"/>
  <c r="BV140" i="27"/>
  <c r="BA153" i="27"/>
  <c r="BF141" i="29"/>
  <c r="BF140" i="28"/>
  <c r="BM140" i="28"/>
  <c r="BL107" i="28"/>
  <c r="BU152" i="27"/>
  <c r="BU107" i="29"/>
  <c r="BF139" i="28"/>
  <c r="BI151" i="27"/>
  <c r="BW106" i="29"/>
  <c r="BO139" i="29"/>
  <c r="BG105" i="28"/>
  <c r="BI138" i="28"/>
  <c r="BW138" i="28"/>
  <c r="BD117" i="27"/>
  <c r="BC105" i="29"/>
  <c r="BJ104" i="28"/>
  <c r="BA116" i="27"/>
  <c r="BS103" i="28"/>
  <c r="AZ115" i="27"/>
  <c r="BD135" i="28"/>
  <c r="BK102" i="28"/>
  <c r="BA73" i="29"/>
  <c r="BP73" i="29"/>
  <c r="BB101" i="28"/>
  <c r="BJ101" i="28"/>
  <c r="BT146" i="27"/>
  <c r="BK133" i="28"/>
  <c r="BK85" i="27"/>
  <c r="BP133" i="28"/>
  <c r="BG85" i="27"/>
  <c r="BP145" i="27"/>
  <c r="BD100" i="29"/>
  <c r="BL84" i="27"/>
  <c r="BS84" i="27"/>
  <c r="BI84" i="27"/>
  <c r="BD84" i="27"/>
  <c r="BW84" i="27"/>
  <c r="BG83" i="27"/>
  <c r="BF83" i="27"/>
  <c r="AZ83" i="27"/>
  <c r="BQ110" i="27"/>
  <c r="BL110" i="27"/>
  <c r="BD143" i="27"/>
  <c r="BM68" i="29"/>
  <c r="BH143" i="27"/>
  <c r="BJ82" i="27"/>
  <c r="BL82" i="27"/>
  <c r="BC82" i="27"/>
  <c r="BI130" i="28"/>
  <c r="AZ81" i="27"/>
  <c r="BE141" i="27"/>
  <c r="BQ141" i="27"/>
  <c r="BD108" i="27"/>
  <c r="BA107" i="27"/>
  <c r="BC129" i="29"/>
  <c r="BO129" i="29"/>
  <c r="BT68" i="28"/>
  <c r="BA82" i="27"/>
  <c r="BH68" i="28"/>
  <c r="BK68" i="28"/>
  <c r="BN97" i="28"/>
  <c r="BD82" i="27"/>
  <c r="BL31" i="28"/>
  <c r="BU82" i="27"/>
  <c r="BS142" i="27"/>
  <c r="BR109" i="27"/>
  <c r="BG109" i="27"/>
  <c r="BK96" i="28"/>
  <c r="BG129" i="28"/>
  <c r="BO68" i="29"/>
  <c r="BU96" i="28"/>
  <c r="BJ96" i="28"/>
  <c r="BJ129" i="28"/>
  <c r="BC96" i="28"/>
  <c r="BV96" i="28"/>
  <c r="BW96" i="28"/>
  <c r="BB67" i="29"/>
  <c r="BQ67" i="29"/>
  <c r="BE142" i="27"/>
  <c r="BU43" i="27"/>
  <c r="BH128" i="29"/>
  <c r="BK43" i="27"/>
  <c r="BO67" i="28"/>
  <c r="BV81" i="27"/>
  <c r="BU67" i="28"/>
  <c r="BJ67" i="28"/>
  <c r="BC81" i="27"/>
  <c r="BD81" i="27"/>
  <c r="BF81" i="27"/>
  <c r="BU141" i="27"/>
  <c r="BD141" i="27"/>
  <c r="BF141" i="27"/>
  <c r="BC108" i="27"/>
  <c r="BU108" i="27"/>
  <c r="BW95" i="28"/>
  <c r="BG128" i="28"/>
  <c r="BI66" i="29"/>
  <c r="BH66" i="28"/>
  <c r="BD66" i="28"/>
  <c r="BU80" i="27"/>
  <c r="BW80" i="27"/>
  <c r="BF80" i="27"/>
  <c r="BA140" i="27"/>
  <c r="BR107" i="27"/>
  <c r="BS137" i="27"/>
  <c r="BB136" i="27"/>
  <c r="BU136" i="27"/>
  <c r="BU103" i="27"/>
  <c r="BM102" i="27"/>
  <c r="BU74" i="27"/>
  <c r="BO74" i="27"/>
  <c r="BR74" i="27"/>
  <c r="BW56" i="27"/>
  <c r="BP6" i="29"/>
  <c r="BR56" i="27"/>
  <c r="BA103" i="27"/>
  <c r="BF59" i="29"/>
  <c r="BN130" i="27"/>
  <c r="BA154" i="27"/>
  <c r="BR153" i="27"/>
  <c r="AZ120" i="27"/>
  <c r="BE153" i="27"/>
  <c r="BF153" i="27"/>
  <c r="BJ153" i="27"/>
  <c r="BL153" i="27"/>
  <c r="BC120" i="27"/>
  <c r="BN120" i="27"/>
  <c r="BJ120" i="27"/>
  <c r="BP153" i="27"/>
  <c r="BR141" i="29"/>
  <c r="BI140" i="28"/>
  <c r="BG107" i="28"/>
  <c r="BI107" i="28"/>
  <c r="BW152" i="27"/>
  <c r="AZ152" i="27"/>
  <c r="BB119" i="27"/>
  <c r="BO140" i="29"/>
  <c r="BJ107" i="29"/>
  <c r="BF107" i="29"/>
  <c r="BT140" i="29"/>
  <c r="BM139" i="28"/>
  <c r="BL139" i="28"/>
  <c r="BB139" i="28"/>
  <c r="BL106" i="28"/>
  <c r="BN139" i="28"/>
  <c r="BI139" i="28"/>
  <c r="BF106" i="28"/>
  <c r="AZ118" i="27"/>
  <c r="BG118" i="27"/>
  <c r="BD118" i="27"/>
  <c r="AZ151" i="27"/>
  <c r="BB151" i="27"/>
  <c r="BP118" i="27"/>
  <c r="BT151" i="27"/>
  <c r="BQ105" i="28"/>
  <c r="BD138" i="28"/>
  <c r="BG117" i="27"/>
  <c r="BQ117" i="27"/>
  <c r="BS117" i="27"/>
  <c r="BV150" i="27"/>
  <c r="BN117" i="27"/>
  <c r="BL117" i="27"/>
  <c r="AZ117" i="27"/>
  <c r="BB117" i="27"/>
  <c r="BN150" i="27"/>
  <c r="BW150" i="27"/>
  <c r="BH105" i="29"/>
  <c r="BB138" i="29"/>
  <c r="BL138" i="29"/>
  <c r="BN105" i="29"/>
  <c r="BD105" i="29"/>
  <c r="BO137" i="28"/>
  <c r="BK137" i="28"/>
  <c r="BU137" i="28"/>
  <c r="BQ104" i="28"/>
  <c r="BR137" i="29"/>
  <c r="BE137" i="29"/>
  <c r="BW137" i="29"/>
  <c r="BC137" i="29"/>
  <c r="BB104" i="29"/>
  <c r="BR136" i="28"/>
  <c r="BL136" i="28"/>
  <c r="BW103" i="28"/>
  <c r="BV136" i="28"/>
  <c r="BN136" i="28"/>
  <c r="BH115" i="27"/>
  <c r="BC148" i="27"/>
  <c r="BI115" i="27"/>
  <c r="BT115" i="27"/>
  <c r="BD115" i="27"/>
  <c r="BL115" i="27"/>
  <c r="BH148" i="27"/>
  <c r="BT148" i="27"/>
  <c r="BK136" i="29"/>
  <c r="BV136" i="29"/>
  <c r="BA136" i="29"/>
  <c r="BF136" i="29"/>
  <c r="BC136" i="29"/>
  <c r="BP135" i="28"/>
  <c r="BS135" i="28"/>
  <c r="BM135" i="28"/>
  <c r="BU135" i="28"/>
  <c r="BW102" i="28"/>
  <c r="BQ102" i="28"/>
  <c r="BS73" i="29"/>
  <c r="BP36" i="29"/>
  <c r="BR147" i="27"/>
  <c r="BN147" i="27"/>
  <c r="BE114" i="27"/>
  <c r="BG114" i="27"/>
  <c r="BH147" i="27"/>
  <c r="BA147" i="27"/>
  <c r="BV147" i="27"/>
  <c r="BR114" i="27"/>
  <c r="BO147" i="27"/>
  <c r="BQ114" i="27"/>
  <c r="BN114" i="27"/>
  <c r="BK102" i="29"/>
  <c r="BL86" i="27"/>
  <c r="BL113" i="27"/>
  <c r="BK146" i="27"/>
  <c r="BV146" i="27"/>
  <c r="BG146" i="27"/>
  <c r="BR146" i="27"/>
  <c r="BJ101" i="29"/>
  <c r="BE134" i="29"/>
  <c r="BW100" i="28"/>
  <c r="BH100" i="28"/>
  <c r="BC133" i="28"/>
  <c r="BF85" i="27"/>
  <c r="BH133" i="28"/>
  <c r="BI112" i="27"/>
  <c r="BD71" i="29"/>
  <c r="BE145" i="27"/>
  <c r="BM112" i="27"/>
  <c r="BO112" i="27"/>
  <c r="BF112" i="27"/>
  <c r="BB100" i="29"/>
  <c r="AZ132" i="28"/>
  <c r="BB84" i="27"/>
  <c r="BG132" i="28"/>
  <c r="BR84" i="27"/>
  <c r="BU111" i="27"/>
  <c r="BU144" i="27"/>
  <c r="BM144" i="27"/>
  <c r="BS111" i="27"/>
  <c r="BL111" i="27"/>
  <c r="BI111" i="27"/>
  <c r="BA111" i="27"/>
  <c r="AZ99" i="29"/>
  <c r="BF98" i="28"/>
  <c r="BU131" i="29"/>
  <c r="BR154" i="27"/>
  <c r="BQ141" i="28"/>
  <c r="BV120" i="27"/>
  <c r="BR120" i="27"/>
  <c r="BE120" i="27"/>
  <c r="BK141" i="29"/>
  <c r="BU141" i="29"/>
  <c r="BC107" i="28"/>
  <c r="BM107" i="28"/>
  <c r="BN140" i="28"/>
  <c r="BK140" i="28"/>
  <c r="BP107" i="28"/>
  <c r="BM152" i="27"/>
  <c r="BA119" i="27"/>
  <c r="BD152" i="27"/>
  <c r="BP152" i="27"/>
  <c r="BV119" i="27"/>
  <c r="BO107" i="29"/>
  <c r="BK140" i="29"/>
  <c r="BN107" i="29"/>
  <c r="BK107" i="29"/>
  <c r="BA139" i="28"/>
  <c r="BG139" i="28"/>
  <c r="BU106" i="28"/>
  <c r="BO151" i="27"/>
  <c r="BJ151" i="27"/>
  <c r="BK118" i="27"/>
  <c r="BN106" i="29"/>
  <c r="BL139" i="29"/>
  <c r="BK139" i="29"/>
  <c r="AZ106" i="29"/>
  <c r="BB106" i="29"/>
  <c r="BH106" i="29"/>
  <c r="BR105" i="28"/>
  <c r="BK105" i="28"/>
  <c r="BU105" i="28"/>
  <c r="BP117" i="27"/>
  <c r="BL150" i="27"/>
  <c r="BM105" i="29"/>
  <c r="BQ138" i="29"/>
  <c r="BG137" i="28"/>
  <c r="BI137" i="28"/>
  <c r="BH137" i="28"/>
  <c r="BB149" i="27"/>
  <c r="BK149" i="27"/>
  <c r="BT149" i="27"/>
  <c r="BO116" i="27"/>
  <c r="BR116" i="27"/>
  <c r="BH116" i="27"/>
  <c r="BV149" i="27"/>
  <c r="BR149" i="27"/>
  <c r="BQ116" i="27"/>
  <c r="BU116" i="27"/>
  <c r="BM116" i="27"/>
  <c r="AZ149" i="27"/>
  <c r="BI149" i="27"/>
  <c r="BU149" i="27"/>
  <c r="BV137" i="29"/>
  <c r="BP137" i="29"/>
  <c r="BS137" i="29"/>
  <c r="BJ136" i="28"/>
  <c r="BW136" i="28"/>
  <c r="BP115" i="27"/>
  <c r="BS136" i="29"/>
  <c r="BH103" i="29"/>
  <c r="BR135" i="28"/>
  <c r="BO73" i="29"/>
  <c r="BW114" i="27"/>
  <c r="BF114" i="27"/>
  <c r="BT147" i="27"/>
  <c r="BA114" i="27"/>
  <c r="BR102" i="29"/>
  <c r="BN102" i="29"/>
  <c r="BQ102" i="29"/>
  <c r="BK135" i="29"/>
  <c r="BL102" i="29"/>
  <c r="BN101" i="28"/>
  <c r="BS134" i="28"/>
  <c r="BJ134" i="28"/>
  <c r="BA134" i="28"/>
  <c r="BI101" i="28"/>
  <c r="BL134" i="28"/>
  <c r="BD134" i="28"/>
  <c r="BH134" i="28"/>
  <c r="BG134" i="28"/>
  <c r="BE86" i="27"/>
  <c r="BK86" i="27"/>
  <c r="BT86" i="27"/>
  <c r="BN113" i="27"/>
  <c r="BK101" i="29"/>
  <c r="BG101" i="29"/>
  <c r="BU134" i="29"/>
  <c r="BS101" i="29"/>
  <c r="BE100" i="28"/>
  <c r="BJ100" i="28"/>
  <c r="BT133" i="28"/>
  <c r="BN72" i="28"/>
  <c r="BC85" i="27"/>
  <c r="BV145" i="27"/>
  <c r="BJ145" i="27"/>
  <c r="BS145" i="27"/>
  <c r="AZ145" i="27"/>
  <c r="BK145" i="27"/>
  <c r="BD112" i="27"/>
  <c r="BB112" i="27"/>
  <c r="BM132" i="28"/>
  <c r="BN99" i="28"/>
  <c r="BQ84" i="27"/>
  <c r="BA70" i="29"/>
  <c r="BD70" i="29"/>
  <c r="BF70" i="29"/>
  <c r="BN70" i="29"/>
  <c r="BG70" i="29"/>
  <c r="BH70" i="29"/>
  <c r="BI132" i="29"/>
  <c r="BO98" i="29"/>
  <c r="BK144" i="27"/>
  <c r="BW144" i="27"/>
  <c r="BS144" i="27"/>
  <c r="BH111" i="27"/>
  <c r="BF111" i="27"/>
  <c r="BO131" i="28"/>
  <c r="BS98" i="28"/>
  <c r="BE70" i="28"/>
  <c r="BP131" i="28"/>
  <c r="BJ98" i="28"/>
  <c r="BT131" i="28"/>
  <c r="BH131" i="28"/>
  <c r="BA69" i="29"/>
  <c r="BC69" i="29"/>
  <c r="BE69" i="29"/>
  <c r="BJ33" i="29"/>
  <c r="BF33" i="29"/>
  <c r="BM131" i="29"/>
  <c r="BT131" i="29"/>
  <c r="BJ130" i="28"/>
  <c r="BQ130" i="28"/>
  <c r="BH130" i="28"/>
  <c r="BL130" i="28"/>
  <c r="BA130" i="28"/>
  <c r="BA97" i="28"/>
  <c r="BS130" i="28"/>
  <c r="BN130" i="28"/>
  <c r="BH68" i="29"/>
  <c r="BC68" i="29"/>
  <c r="BK68" i="29"/>
  <c r="BW68" i="29"/>
  <c r="BR68" i="29"/>
  <c r="BG142" i="27"/>
  <c r="BB109" i="27"/>
  <c r="BP142" i="27"/>
  <c r="BG67" i="29"/>
  <c r="BB31" i="29"/>
  <c r="BN68" i="29"/>
  <c r="BH96" i="29"/>
  <c r="BI128" i="28"/>
  <c r="BN66" i="29"/>
  <c r="BS30" i="29"/>
  <c r="BM107" i="27"/>
  <c r="BJ107" i="27"/>
  <c r="BT127" i="28"/>
  <c r="BL127" i="28"/>
  <c r="BW29" i="29"/>
  <c r="BV139" i="27"/>
  <c r="BC106" i="27"/>
  <c r="BU106" i="27"/>
  <c r="BN94" i="29"/>
  <c r="BE127" i="29"/>
  <c r="BO94" i="29"/>
  <c r="BS94" i="29"/>
  <c r="BF93" i="28"/>
  <c r="BA93" i="28"/>
  <c r="BP126" i="28"/>
  <c r="BN64" i="29"/>
  <c r="BW64" i="29"/>
  <c r="BB105" i="27"/>
  <c r="BK138" i="27"/>
  <c r="BV93" i="29"/>
  <c r="BM93" i="29"/>
  <c r="BL125" i="28"/>
  <c r="BB92" i="28"/>
  <c r="BP77" i="27"/>
  <c r="BT63" i="29"/>
  <c r="BU104" i="27"/>
  <c r="BU125" i="29"/>
  <c r="BK125" i="29"/>
  <c r="BA92" i="29"/>
  <c r="BB92" i="29"/>
  <c r="BU92" i="29"/>
  <c r="BD91" i="28"/>
  <c r="BP91" i="28"/>
  <c r="BB76" i="27"/>
  <c r="BW91" i="28"/>
  <c r="BD124" i="28"/>
  <c r="BR76" i="27"/>
  <c r="BS62" i="29"/>
  <c r="BI136" i="27"/>
  <c r="BF103" i="27"/>
  <c r="BA91" i="29"/>
  <c r="BR91" i="29"/>
  <c r="BD124" i="29"/>
  <c r="BL123" i="28"/>
  <c r="BF144" i="27"/>
  <c r="BQ132" i="29"/>
  <c r="BN99" i="29"/>
  <c r="BR99" i="29"/>
  <c r="BL99" i="29"/>
  <c r="BH70" i="28"/>
  <c r="BB33" i="29"/>
  <c r="BA110" i="27"/>
  <c r="BJ98" i="29"/>
  <c r="BR98" i="29"/>
  <c r="BV98" i="29"/>
  <c r="BH97" i="28"/>
  <c r="BE130" i="28"/>
  <c r="BQ82" i="27"/>
  <c r="BF130" i="28"/>
  <c r="BC32" i="29"/>
  <c r="BC142" i="27"/>
  <c r="BT109" i="27"/>
  <c r="BI130" i="29"/>
  <c r="BQ96" i="28"/>
  <c r="BA81" i="27"/>
  <c r="BK129" i="28"/>
  <c r="BL81" i="27"/>
  <c r="BR95" i="28"/>
  <c r="BK107" i="27"/>
  <c r="BG107" i="27"/>
  <c r="BS107" i="27"/>
  <c r="BP95" i="29"/>
  <c r="BM127" i="28"/>
  <c r="BC127" i="28"/>
  <c r="BK79" i="27"/>
  <c r="BQ106" i="27"/>
  <c r="BL139" i="27"/>
  <c r="BS106" i="27"/>
  <c r="BR127" i="29"/>
  <c r="BB94" i="29"/>
  <c r="BG93" i="28"/>
  <c r="BT126" i="28"/>
  <c r="BQ126" i="28"/>
  <c r="BP105" i="27"/>
  <c r="BU138" i="27"/>
  <c r="BL138" i="27"/>
  <c r="AZ93" i="29"/>
  <c r="BC126" i="29"/>
  <c r="BL126" i="29"/>
  <c r="BG125" i="28"/>
  <c r="BR92" i="28"/>
  <c r="BP104" i="27"/>
  <c r="BB137" i="27"/>
  <c r="BG104" i="27"/>
  <c r="BD125" i="29"/>
  <c r="BR125" i="29"/>
  <c r="BG125" i="29"/>
  <c r="BO125" i="29"/>
  <c r="BH92" i="29"/>
  <c r="BR92" i="29"/>
  <c r="BF92" i="29"/>
  <c r="BS91" i="28"/>
  <c r="BC103" i="27"/>
  <c r="BL91" i="29"/>
  <c r="BH124" i="29"/>
  <c r="BP90" i="28"/>
  <c r="BH61" i="29"/>
  <c r="BC102" i="27"/>
  <c r="BP102" i="27"/>
  <c r="BI122" i="28"/>
  <c r="BH122" i="28"/>
  <c r="BL60" i="29"/>
  <c r="BL24" i="29"/>
  <c r="BI101" i="27"/>
  <c r="BF101" i="27"/>
  <c r="BW134" i="27"/>
  <c r="BP134" i="27"/>
  <c r="BC101" i="27"/>
  <c r="BW122" i="29"/>
  <c r="BW89" i="29"/>
  <c r="BP89" i="29"/>
  <c r="AZ88" i="28"/>
  <c r="BE121" i="28"/>
  <c r="BD59" i="29"/>
  <c r="BF133" i="27"/>
  <c r="BU100" i="27"/>
  <c r="BH100" i="27"/>
  <c r="BC88" i="29"/>
  <c r="BG121" i="29"/>
  <c r="BJ87" i="28"/>
  <c r="BO87" i="28"/>
  <c r="BR120" i="28"/>
  <c r="AZ87" i="28"/>
  <c r="BI22" i="29"/>
  <c r="BR132" i="27"/>
  <c r="BP99" i="27"/>
  <c r="BU99" i="27"/>
  <c r="BN119" i="28"/>
  <c r="BP119" i="28"/>
  <c r="BI86" i="28"/>
  <c r="BK119" i="28"/>
  <c r="BQ21" i="29"/>
  <c r="BN57" i="29"/>
  <c r="BJ131" i="27"/>
  <c r="BN131" i="27"/>
  <c r="BD98" i="27"/>
  <c r="BF131" i="27"/>
  <c r="BF85" i="28"/>
  <c r="BL118" i="28"/>
  <c r="BI85" i="28"/>
  <c r="BJ56" i="29"/>
  <c r="BG97" i="27"/>
  <c r="BM129" i="27"/>
  <c r="BP83" i="28"/>
  <c r="BO83" i="28"/>
  <c r="BP54" i="29"/>
  <c r="BL18" i="29"/>
  <c r="BT18" i="29"/>
  <c r="BF18" i="29"/>
  <c r="BP18" i="29"/>
  <c r="AZ95" i="27"/>
  <c r="BQ90" i="28"/>
  <c r="BU61" i="29"/>
  <c r="BC135" i="27"/>
  <c r="BO89" i="28"/>
  <c r="BJ89" i="28"/>
  <c r="BD134" i="27"/>
  <c r="BB134" i="27"/>
  <c r="BQ89" i="29"/>
  <c r="BG122" i="29"/>
  <c r="BS121" i="28"/>
  <c r="BJ88" i="28"/>
  <c r="BG121" i="28"/>
  <c r="BK88" i="28"/>
  <c r="AZ133" i="27"/>
  <c r="BT100" i="27"/>
  <c r="BL100" i="27"/>
  <c r="BI133" i="27"/>
  <c r="BV133" i="27"/>
  <c r="BG120" i="28"/>
  <c r="BC99" i="27"/>
  <c r="BJ132" i="27"/>
  <c r="BU71" i="27"/>
  <c r="BP57" i="29"/>
  <c r="BC98" i="27"/>
  <c r="BJ86" i="29"/>
  <c r="BN118" i="28"/>
  <c r="BP70" i="27"/>
  <c r="BW70" i="27"/>
  <c r="BD118" i="28"/>
  <c r="BO130" i="27"/>
  <c r="BO69" i="27"/>
  <c r="BR69" i="27"/>
  <c r="BC19" i="29"/>
  <c r="AZ129" i="27"/>
  <c r="BK68" i="27"/>
  <c r="BP68" i="27"/>
  <c r="BK83" i="28"/>
  <c r="BA95" i="27"/>
  <c r="BI83" i="29"/>
  <c r="BR82" i="28"/>
  <c r="BG115" i="28"/>
  <c r="AZ82" i="28"/>
  <c r="BO53" i="29"/>
  <c r="BG127" i="27"/>
  <c r="BV82" i="29"/>
  <c r="BS82" i="29"/>
  <c r="BG114" i="28"/>
  <c r="BP52" i="29"/>
  <c r="BP93" i="27"/>
  <c r="BQ93" i="27"/>
  <c r="BN126" i="27"/>
  <c r="BB114" i="29"/>
  <c r="BK80" i="28"/>
  <c r="BT113" i="28"/>
  <c r="AZ113" i="28"/>
  <c r="BH51" i="29"/>
  <c r="BG51" i="29"/>
  <c r="BK51" i="29"/>
  <c r="BT80" i="29"/>
  <c r="BP50" i="29"/>
  <c r="BA49" i="29"/>
  <c r="BJ61" i="27"/>
  <c r="BM60" i="27"/>
  <c r="BD60" i="27"/>
  <c r="BD43" i="29"/>
  <c r="BH43" i="29"/>
  <c r="BT82" i="28"/>
  <c r="BN53" i="29"/>
  <c r="BR127" i="27"/>
  <c r="BJ115" i="29"/>
  <c r="BV81" i="28"/>
  <c r="AZ114" i="28"/>
  <c r="BN16" i="29"/>
  <c r="BB126" i="27"/>
  <c r="BL80" i="28"/>
  <c r="BQ51" i="29"/>
  <c r="BN15" i="29"/>
  <c r="BI92" i="27"/>
  <c r="BS112" i="28"/>
  <c r="BH79" i="28"/>
  <c r="BR14" i="29"/>
  <c r="BF14" i="29"/>
  <c r="BO50" i="29"/>
  <c r="BI49" i="29"/>
  <c r="BR90" i="27"/>
  <c r="BJ46" i="29"/>
  <c r="BV44" i="28"/>
  <c r="BK44" i="28"/>
  <c r="BI44" i="28"/>
  <c r="BN58" i="27"/>
  <c r="BC45" i="29"/>
  <c r="BK43" i="29"/>
  <c r="BR19" i="27"/>
  <c r="BJ6" i="28"/>
  <c r="BV6" i="29"/>
  <c r="BA56" i="27"/>
  <c r="BD56" i="27"/>
  <c r="BT19" i="27"/>
  <c r="BN19" i="27"/>
  <c r="BR9" i="28"/>
  <c r="BL60" i="27"/>
  <c r="BB9" i="28"/>
  <c r="BP9" i="28"/>
  <c r="BO8" i="29"/>
  <c r="BI21" i="27"/>
  <c r="BE8" i="29"/>
  <c r="BS21" i="27"/>
  <c r="BU8" i="29"/>
  <c r="BI8" i="29"/>
  <c r="BD8" i="29"/>
  <c r="BQ21" i="27"/>
  <c r="BP8" i="29"/>
  <c r="BA45" i="28"/>
  <c r="BT45" i="28"/>
  <c r="BL8" i="28"/>
  <c r="BM8" i="28"/>
  <c r="BK8" i="28"/>
  <c r="BH9" i="29"/>
  <c r="BW9" i="29"/>
  <c r="BH7" i="29"/>
  <c r="AZ7" i="29"/>
  <c r="BB20" i="27"/>
  <c r="BF20" i="27"/>
  <c r="BO7" i="29"/>
  <c r="BR20" i="27"/>
  <c r="BS7" i="29"/>
  <c r="BI44" i="29"/>
  <c r="BO7" i="28"/>
  <c r="BM44" i="28"/>
  <c r="BL7" i="28"/>
  <c r="BT7" i="28"/>
  <c r="BR44" i="28"/>
  <c r="BC44" i="28"/>
  <c r="BS58" i="27"/>
  <c r="BL57" i="27"/>
  <c r="BR58" i="27"/>
  <c r="AZ6" i="28"/>
  <c r="BC8" i="29"/>
  <c r="BI43" i="29"/>
  <c r="BL43" i="28"/>
  <c r="BA43" i="29"/>
  <c r="BE56" i="27"/>
  <c r="BQ7" i="29"/>
  <c r="BE7" i="29"/>
  <c r="BF7" i="29"/>
  <c r="BK6" i="29"/>
  <c r="BM6" i="28"/>
  <c r="BJ19" i="27"/>
  <c r="BE6" i="29"/>
  <c r="BN6" i="29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G135" i="26"/>
  <c r="BE135" i="26" s="1"/>
  <c r="T149" i="26"/>
  <c r="BR149" i="26" s="1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T147" i="26"/>
  <c r="BR147" i="26" s="1"/>
  <c r="D22" i="17"/>
  <c r="L160" i="26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E135" i="26"/>
  <c r="BC135" i="26" s="1"/>
  <c r="E30" i="17"/>
  <c r="C9" i="33"/>
  <c r="D30" i="17"/>
  <c r="E29" i="17"/>
  <c r="E31" i="17"/>
  <c r="H142" i="26" l="1"/>
  <c r="BF142" i="26" s="1"/>
  <c r="X19" i="26"/>
  <c r="BV19" i="26" s="1"/>
  <c r="F140" i="26"/>
  <c r="BD140" i="26" s="1"/>
  <c r="U145" i="26"/>
  <c r="BS145" i="26" s="1"/>
  <c r="U102" i="26"/>
  <c r="BS102" i="26" s="1"/>
  <c r="U120" i="26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B120" i="26"/>
  <c r="AZ120" i="26" s="1"/>
  <c r="M41" i="23"/>
  <c r="F10" i="17"/>
  <c r="H118" i="26"/>
  <c r="BF118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Y120" i="26"/>
  <c r="BW120" i="26" s="1"/>
  <c r="K135" i="26"/>
  <c r="BI135" i="26" s="1"/>
  <c r="B111" i="26"/>
  <c r="AZ111" i="26" s="1"/>
  <c r="G125" i="26"/>
  <c r="BE125" i="26" s="1"/>
  <c r="E140" i="26"/>
  <c r="BC140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94" i="26" l="1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9" i="17" l="1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<sst xmlns="http://schemas.openxmlformats.org/spreadsheetml/2006/main" count="4687" uniqueCount="368">
  <si>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</si>
  <si>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</si>
  <si>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</si>
  <si>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</si>
  <si>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</si>
  <si>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</si>
  <si>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</si>
  <si>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</si>
  <si>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</si>
  <si>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</si>
  <si>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</si>
  <si>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</si>
  <si>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</si>
  <si>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</si>
  <si>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</si>
  <si>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</si>
  <si>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</si>
  <si>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</si>
  <si>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</si>
  <si>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</si>
  <si>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</si>
  <si>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</si>
  <si>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</si>
  <si>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</si>
  <si>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</si>
  <si>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</si>
  <si>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</si>
  <si>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</si>
  <si>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</si>
  <si>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</si>
  <si>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</si>
  <si>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</si>
  <si>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</si>
  <si>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</si>
  <si>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</si>
  <si>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</si>
  <si>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</si>
  <si>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</si>
  <si>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</si>
  <si>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</si>
  <si>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</si>
  <si>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</si>
  <si>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</si>
  <si>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</si>
  <si>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</si>
  <si>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</si>
  <si>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</si>
  <si>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</si>
  <si>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</si>
  <si>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</si>
  <si>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</si>
  <si>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</si>
  <si>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</si>
  <si>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</si>
  <si>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</si>
  <si>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</si>
  <si>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</si>
  <si>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</si>
  <si>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</si>
  <si>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</si>
  <si>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</si>
  <si>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</si>
  <si>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</si>
  <si>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</si>
  <si>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</si>
  <si>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</si>
  <si>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</si>
  <si>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</si>
  <si>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</si>
  <si>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</si>
  <si>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</si>
  <si>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</si>
  <si>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</si>
  <si>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</si>
  <si>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</si>
  <si>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</si>
  <si>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</si>
  <si>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</si>
  <si>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</si>
  <si>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</si>
  <si>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</si>
  <si>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</si>
  <si>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</si>
  <si>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</si>
  <si>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</si>
  <si>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</si>
  <si>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</si>
  <si>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</si>
  <si>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</si>
  <si>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</si>
  <si>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</si>
  <si>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</si>
  <si>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</si>
  <si>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</si>
  <si>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</si>
  <si>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</si>
  <si>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</si>
  <si>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</si>
  <si>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</si>
  <si>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</si>
  <si>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</si>
  <si>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</si>
  <si>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</si>
  <si>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</si>
  <si>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</si>
  <si>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</si>
  <si>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</si>
  <si>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</si>
  <si>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</si>
  <si>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</si>
  <si>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</si>
  <si>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</si>
  <si>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</si>
  <si>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</si>
  <si>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</si>
  <si>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</si>
  <si>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</si>
  <si>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</si>
  <si>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</si>
  <si>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</si>
  <si>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</si>
  <si>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</si>
  <si>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</si>
  <si>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</si>
  <si>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</si>
  <si>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</si>
  <si>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</si>
  <si>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</si>
  <si>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</si>
  <si>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</si>
  <si>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</si>
  <si>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</si>
  <si>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</si>
  <si>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</si>
  <si>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</si>
  <si>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</si>
  <si>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</si>
  <si>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</si>
  <si>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</si>
  <si>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</si>
  <si>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</si>
  <si>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</si>
  <si>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</si>
  <si>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</si>
  <si>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</si>
  <si>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</si>
  <si>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</si>
  <si>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</si>
  <si>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</si>
  <si>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</si>
  <si>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</si>
  <si>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</si>
  <si>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</si>
  <si>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</si>
  <si>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</si>
  <si>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</si>
  <si>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</si>
  <si>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</si>
  <si>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</si>
  <si>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</si>
  <si>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</si>
  <si>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</si>
  <si>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</si>
  <si>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</si>
  <si>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</si>
  <si>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</si>
  <si>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</si>
  <si>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</si>
  <si>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</si>
  <si>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</si>
  <si>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</si>
  <si>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</si>
  <si>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</si>
  <si>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</si>
  <si>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</si>
  <si>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</si>
  <si>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</si>
  <si>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</si>
  <si>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</si>
  <si>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</si>
  <si>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</si>
  <si>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</si>
  <si>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</si>
  <si>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</si>
  <si>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</si>
  <si>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</si>
  <si>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</si>
  <si>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</si>
  <si>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</si>
  <si>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</si>
  <si>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</si>
  <si>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</si>
  <si>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</si>
  <si>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</si>
  <si>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</si>
  <si>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</si>
  <si>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</si>
  <si>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</si>
  <si>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</si>
  <si>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</si>
  <si>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</si>
  <si>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</si>
  <si>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</si>
  <si>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</si>
  <si>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</si>
  <si>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</si>
  <si>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</si>
  <si>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</si>
  <si>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</si>
  <si>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</si>
  <si>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</si>
  <si>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</si>
  <si>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</si>
  <si>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</si>
  <si>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</si>
  <si>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</si>
  <si>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</si>
  <si>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</si>
  <si>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</si>
  <si>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</si>
  <si>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</si>
  <si>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</si>
  <si>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</si>
  <si>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</si>
  <si>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</si>
  <si>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</si>
  <si>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</si>
  <si>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</si>
  <si>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</si>
  <si>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</si>
  <si>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</si>
  <si>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</si>
  <si>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</si>
  <si>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</si>
  <si>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</si>
  <si>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</si>
  <si>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</si>
  <si>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</si>
  <si>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</si>
  <si>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</si>
  <si>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</si>
  <si>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</si>
  <si>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</si>
  <si>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</si>
  <si>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</si>
  <si>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</si>
  <si>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</si>
  <si>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</si>
  <si>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</si>
  <si>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</si>
  <si>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</si>
  <si>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</si>
  <si>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</si>
  <si>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</si>
  <si>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</si>
  <si>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</si>
  <si>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</si>
  <si>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</si>
  <si>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</si>
  <si>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</si>
  <si>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</si>
  <si>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</si>
  <si>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</si>
  <si>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</si>
  <si>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</si>
  <si>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</si>
  <si>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</si>
  <si>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</si>
  <si>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</si>
  <si>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</si>
  <si>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</si>
  <si>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</si>
  <si>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</si>
  <si>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</si>
  <si>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</si>
  <si>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</si>
  <si>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</si>
  <si>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</si>
  <si>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</si>
  <si>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</si>
  <si>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</si>
  <si>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</si>
  <si>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</si>
  <si>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</si>
  <si>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</si>
  <si>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</si>
  <si>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</si>
  <si>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</si>
  <si>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</si>
  <si>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</si>
  <si>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</si>
  <si>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</si>
  <si>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</si>
  <si>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</si>
  <si>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</si>
  <si>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</si>
  <si>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</si>
  <si>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</si>
  <si>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</si>
  <si>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</si>
  <si>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</si>
  <si>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</si>
  <si>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</si>
  <si>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</si>
  <si>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</si>
  <si>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</si>
  <si>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</si>
  <si>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</si>
  <si>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</si>
  <si>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</si>
  <si>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</si>
  <si>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</si>
  <si>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</si>
  <si>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</si>
  <si>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</si>
  <si>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</si>
  <si>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</si>
  <si>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</si>
  <si>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</si>
  <si>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</si>
  <si>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</si>
  <si>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</si>
  <si>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</si>
  <si>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</si>
  <si>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</si>
  <si>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</si>
  <si>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</si>
  <si>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</si>
  <si>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</si>
  <si>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</si>
  <si>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</si>
  <si>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</si>
  <si>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</si>
  <si>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</si>
  <si>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</si>
  <si>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</si>
  <si>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</si>
  <si>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категориям,рублей/МВт в месяц без НДС 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</si>
  <si>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 в месяц без НДС </t>
  </si>
  <si>
    <t xml:space="preserve">мае 2024 г. </t>
  </si>
  <si>
    <t>мае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</si>
  <si>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мае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</si>
  <si>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</si>
  <si>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</si>
  <si>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</si>
  <si>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</si>
  <si>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май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</si>
  <si>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</si>
  <si>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май 2024 г.
                                                                          </t>
  </si>
  <si>
    <t xml:space="preserve">Предельные уровни нерегулируемых цен за май 2024 г.                                                                                                                                (руб./МВт.ч. без НДС)                                                </t>
  </si>
  <si>
    <t>9                                                     (гр.2+гр.6+гр.7+гр.8)</t>
  </si>
  <si>
    <t>10                                                     (гр.3+гр.6+гр.7+гр.8)</t>
  </si>
  <si>
    <t>11                                                     (гр.4+гр.6+гр.7+гр.8)</t>
  </si>
  <si>
    <t>12                                                     (гр.5+гр.6+гр.7+гр.8)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</si>
  <si>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</si>
  <si>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</si>
  <si>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9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</si>
  <si>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</si>
  <si>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</si>
  <si>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</si>
  <si>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</si>
  <si>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</si>
  <si>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</si>
  <si>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</si>
  <si>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май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</si>
  <si>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</si>
  <si>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май 2024 г.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</si>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</sst>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u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55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77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78" fillId="0" borderId="0" xfId="0" applyFont="1" applyBorder="1" applyAlignment="1"/>
    <xf numFmtId="0" fontId="18" fillId="0" borderId="0" xfId="0" applyFont="1" applyBorder="1"/>
    <xf numFmtId="0" fontId="76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79" fillId="0" borderId="0" xfId="0" applyNumberFormat="1" applyFont="1" applyFill="1" applyBorder="1" applyAlignment="1">
      <alignment horizontal="left" vertical="center"/>
    </xf>
    <xf numFmtId="168" fontId="79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0" fillId="0" borderId="8" xfId="0" applyNumberFormat="1" applyFont="1" applyBorder="1" applyAlignment="1">
      <alignment horizontal="center" vertical="top"/>
    </xf>
    <xf numFmtId="4" fontId="80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2" applyNumberFormat="1" applyFont="1" applyBorder="1" applyAlignment="1">
      <alignment horizontal="center" vertical="top" wrapText="1"/>
    </xf>
    <xf numFmtId="0" fontId="82" fillId="0" borderId="0" xfId="131" applyFont="1" applyFill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78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3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4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5" fillId="0" borderId="0" xfId="0" applyFont="1"/>
    <xf numFmtId="0" fontId="11" fillId="13" borderId="8" xfId="0" applyFont="1" applyFill="1" applyBorder="1" applyAlignment="1">
      <alignment horizontal="center" vertical="center" wrapText="1"/>
    </xf>
    <xf numFmtId="0" fontId="78" fillId="0" borderId="28" xfId="0" applyFont="1" applyBorder="1" applyAlignment="1">
      <alignment horizontal="center"/>
    </xf>
    <xf numFmtId="0" fontId="85" fillId="0" borderId="0" xfId="0" applyNumberFormat="1" applyFont="1"/>
    <xf numFmtId="2" fontId="78" fillId="0" borderId="0" xfId="0" applyNumberFormat="1" applyFont="1"/>
    <xf numFmtId="0" fontId="85" fillId="0" borderId="29" xfId="0" applyNumberFormat="1" applyFont="1" applyBorder="1"/>
    <xf numFmtId="2" fontId="78" fillId="0" borderId="29" xfId="0" applyNumberFormat="1" applyFont="1" applyBorder="1"/>
    <xf numFmtId="0" fontId="86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2" fontId="78" fillId="14" borderId="0" xfId="0" applyNumberFormat="1" applyFont="1" applyFill="1" applyBorder="1"/>
    <xf numFmtId="4" fontId="85" fillId="0" borderId="0" xfId="0" applyNumberFormat="1" applyFont="1"/>
    <xf numFmtId="4" fontId="78" fillId="0" borderId="0" xfId="0" applyNumberFormat="1" applyFont="1"/>
    <xf numFmtId="0" fontId="85" fillId="0" borderId="14" xfId="0" applyFont="1" applyBorder="1"/>
    <xf numFmtId="0" fontId="85" fillId="0" borderId="15" xfId="0" applyFont="1" applyBorder="1" applyAlignment="1">
      <alignment horizontal="center"/>
    </xf>
    <xf numFmtId="0" fontId="85" fillId="0" borderId="24" xfId="0" applyFont="1" applyBorder="1" applyAlignment="1">
      <alignment horizontal="center"/>
    </xf>
    <xf numFmtId="2" fontId="78" fillId="14" borderId="14" xfId="0" applyNumberFormat="1" applyFont="1" applyFill="1" applyBorder="1"/>
    <xf numFmtId="4" fontId="85" fillId="0" borderId="14" xfId="0" applyNumberFormat="1" applyFont="1" applyBorder="1"/>
    <xf numFmtId="4" fontId="85" fillId="0" borderId="25" xfId="0" applyNumberFormat="1" applyFont="1" applyBorder="1"/>
    <xf numFmtId="2" fontId="78" fillId="15" borderId="30" xfId="0" applyNumberFormat="1" applyFont="1" applyFill="1" applyBorder="1"/>
    <xf numFmtId="2" fontId="78" fillId="0" borderId="0" xfId="0" applyNumberFormat="1" applyFont="1"/>
    <xf numFmtId="2" fontId="78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/>
    </xf>
    <xf numFmtId="4" fontId="87" fillId="0" borderId="8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 wrapText="1"/>
    </xf>
    <xf numFmtId="4" fontId="87" fillId="0" borderId="8" xfId="0" applyNumberFormat="1" applyFont="1" applyBorder="1" applyAlignment="1">
      <alignment horizontal="center" vertical="top" wrapText="1"/>
    </xf>
    <xf numFmtId="10" fontId="87" fillId="0" borderId="23" xfId="132" applyNumberFormat="1" applyFont="1" applyBorder="1" applyAlignment="1">
      <alignment horizontal="center" vertical="top" wrapText="1"/>
    </xf>
    <xf numFmtId="4" fontId="87" fillId="0" borderId="23" xfId="0" applyNumberFormat="1" applyFont="1" applyBorder="1" applyAlignment="1">
      <alignment horizontal="center" vertical="top" wrapText="1"/>
    </xf>
    <xf numFmtId="0" fontId="88" fillId="0" borderId="0" xfId="0" applyFont="1" applyBorder="1"/>
    <xf numFmtId="0" fontId="88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78" fillId="0" borderId="8" xfId="131" applyFont="1" applyFill="1" applyBorder="1" applyAlignment="1">
      <alignment horizontal="center" vertical="top" wrapText="1"/>
    </xf>
    <xf numFmtId="4" fontId="80" fillId="13" borderId="8" xfId="0" applyNumberFormat="1" applyFont="1" applyFill="1" applyBorder="1" applyAlignment="1">
      <alignment horizontal="center" vertical="top"/>
    </xf>
    <xf numFmtId="0" fontId="85" fillId="0" borderId="0" xfId="0" applyFont="1" applyAlignment="1">
      <alignment vertical="top"/>
    </xf>
    <xf numFmtId="0" fontId="85" fillId="0" borderId="8" xfId="0" applyFont="1" applyBorder="1"/>
    <xf numFmtId="2" fontId="85" fillId="0" borderId="8" xfId="0" applyNumberFormat="1" applyFont="1" applyBorder="1"/>
    <xf numFmtId="0" fontId="11" fillId="0" borderId="8" xfId="0" applyFont="1" applyBorder="1"/>
    <xf numFmtId="179" fontId="85" fillId="0" borderId="8" xfId="0" applyNumberFormat="1" applyFont="1" applyBorder="1" applyAlignment="1">
      <alignment horizontal="center"/>
    </xf>
    <xf numFmtId="4" fontId="85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2" fontId="85" fillId="0" borderId="8" xfId="0" applyNumberFormat="1" applyFont="1" applyBorder="1" applyAlignment="1">
      <alignment horizontal="center"/>
    </xf>
    <xf numFmtId="168" fontId="89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wrapText="1"/>
    </xf>
    <xf numFmtId="2" fontId="85" fillId="16" borderId="8" xfId="0" applyNumberFormat="1" applyFont="1" applyFill="1" applyBorder="1" applyAlignment="1">
      <alignment horizontal="center"/>
    </xf>
    <xf numFmtId="0" fontId="90" fillId="0" borderId="8" xfId="0" applyFont="1" applyBorder="1" applyAlignment="1">
      <alignment horizontal="center"/>
    </xf>
    <xf numFmtId="17" fontId="85" fillId="0" borderId="16" xfId="0" applyNumberFormat="1" applyFont="1" applyBorder="1"/>
    <xf numFmtId="17" fontId="85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1" fillId="0" borderId="26" xfId="0" applyNumberFormat="1" applyFont="1" applyFill="1" applyBorder="1" applyAlignment="1">
      <alignment horizontal="center" vertical="center"/>
    </xf>
    <xf numFmtId="168" fontId="79" fillId="0" borderId="26" xfId="0" applyNumberFormat="1" applyFont="1" applyFill="1" applyBorder="1" applyAlignment="1">
      <alignment horizontal="center" vertical="center"/>
    </xf>
    <xf numFmtId="168" fontId="11" fillId="17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79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14" fillId="13" borderId="8" xfId="0" applyFont="1" applyFill="1" applyBorder="1" applyAlignment="1">
      <alignment horizontal="center" vertical="center" wrapText="1"/>
    </xf>
    <xf numFmtId="0" fontId="86" fillId="0" borderId="0" xfId="0" applyFont="1"/>
    <xf numFmtId="0" fontId="86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5" fillId="0" borderId="0" xfId="0" applyFont="1" applyBorder="1"/>
    <xf numFmtId="4" fontId="85" fillId="0" borderId="0" xfId="0" applyNumberFormat="1" applyFont="1" applyFill="1" applyBorder="1"/>
    <xf numFmtId="0" fontId="85" fillId="0" borderId="0" xfId="0" applyFont="1" applyFill="1" applyBorder="1"/>
    <xf numFmtId="0" fontId="85" fillId="0" borderId="55" xfId="0" applyFont="1" applyBorder="1"/>
    <xf numFmtId="0" fontId="85" fillId="0" borderId="56" xfId="0" applyFont="1" applyBorder="1"/>
    <xf numFmtId="0" fontId="85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5" fillId="0" borderId="8" xfId="0" applyNumberFormat="1" applyFont="1" applyBorder="1"/>
    <xf numFmtId="4" fontId="16" fillId="0" borderId="8" xfId="89" applyNumberFormat="1" applyFont="1" applyBorder="1" applyAlignment="1"/>
    <xf numFmtId="20" fontId="93" fillId="13" borderId="8" xfId="0" applyNumberFormat="1" applyFont="1" applyFill="1" applyBorder="1" applyAlignment="1">
      <alignment horizontal="center" vertical="center" wrapText="1"/>
    </xf>
    <xf numFmtId="4" fontId="86" fillId="0" borderId="29" xfId="0" applyNumberFormat="1" applyFont="1" applyFill="1" applyBorder="1"/>
    <xf numFmtId="0" fontId="16" fillId="0" borderId="0" xfId="89" applyFont="1"/>
    <xf numFmtId="0" fontId="66" fillId="0" borderId="0" xfId="89" applyFont="1"/>
    <xf numFmtId="0" fontId="66" fillId="0" borderId="0" xfId="89" applyFont="1" applyBorder="1" applyAlignment="1">
      <alignment horizontal="center" vertical="top"/>
    </xf>
    <xf numFmtId="0" fontId="66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4" fillId="0" borderId="0" xfId="0" applyFont="1"/>
    <xf numFmtId="0" fontId="14" fillId="13" borderId="8" xfId="0" applyFont="1" applyFill="1" applyBorder="1" applyAlignment="1">
      <alignment horizontal="center" vertical="center" wrapText="1"/>
    </xf>
    <xf numFmtId="0" fontId="14" fillId="13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5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66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8" xfId="0" applyFont="1" applyBorder="1" applyAlignment="1">
      <alignment horizontal="center" vertical="center"/>
    </xf>
    <xf numFmtId="2" fontId="95" fillId="0" borderId="8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95" fillId="0" borderId="0" xfId="0" applyNumberFormat="1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4" fontId="96" fillId="0" borderId="37" xfId="0" applyNumberFormat="1" applyFont="1" applyBorder="1" applyAlignment="1">
      <alignment horizontal="center" vertical="center"/>
    </xf>
    <xf numFmtId="2" fontId="95" fillId="0" borderId="40" xfId="0" applyNumberFormat="1" applyFont="1" applyBorder="1" applyAlignment="1">
      <alignment horizontal="center" vertical="center" wrapText="1"/>
    </xf>
    <xf numFmtId="14" fontId="96" fillId="0" borderId="0" xfId="0" applyNumberFormat="1" applyFont="1" applyBorder="1" applyAlignment="1">
      <alignment horizontal="center" vertical="center"/>
    </xf>
    <xf numFmtId="0" fontId="95" fillId="0" borderId="0" xfId="0" applyFont="1" applyBorder="1" applyAlignment="1">
      <alignment vertical="center"/>
    </xf>
    <xf numFmtId="0" fontId="96" fillId="0" borderId="0" xfId="0" applyFont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 wrapText="1"/>
    </xf>
    <xf numFmtId="181" fontId="95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2" fillId="0" borderId="0" xfId="0" applyFont="1" applyProtection="1"/>
    <xf numFmtId="0" fontId="97" fillId="0" borderId="0" xfId="0" applyFont="1" applyBorder="1" applyAlignment="1" applyProtection="1">
      <alignment wrapText="1"/>
    </xf>
    <xf numFmtId="0" fontId="20" fillId="13" borderId="35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0" borderId="8" xfId="0" applyFont="1" applyBorder="1" applyAlignment="1" applyProtection="1">
      <alignment horizontal="center"/>
    </xf>
    <xf numFmtId="0" fontId="92" fillId="0" borderId="8" xfId="0" applyFont="1" applyBorder="1" applyAlignment="1" applyProtection="1">
      <alignment horizontal="center" vertical="center"/>
    </xf>
    <xf numFmtId="0" fontId="92" fillId="0" borderId="44" xfId="0" applyFont="1" applyBorder="1" applyAlignment="1" applyProtection="1">
      <alignment horizontal="center"/>
    </xf>
    <xf numFmtId="0" fontId="92" fillId="0" borderId="22" xfId="0" applyFont="1" applyBorder="1" applyAlignment="1" applyProtection="1">
      <alignment horizontal="center" vertical="center"/>
    </xf>
    <xf numFmtId="0" fontId="92" fillId="0" borderId="38" xfId="0" applyFont="1" applyBorder="1" applyAlignment="1" applyProtection="1">
      <alignment horizontal="center" vertical="center"/>
    </xf>
    <xf numFmtId="0" fontId="92" fillId="0" borderId="8" xfId="0" applyFont="1" applyBorder="1" applyAlignment="1" applyProtection="1">
      <alignment horizontal="center" vertical="center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18" borderId="8" xfId="0" applyNumberFormat="1" applyFont="1" applyFill="1" applyBorder="1" applyAlignment="1" applyProtection="1">
      <alignment horizontal="right" vertical="center"/>
      <protection locked="0"/>
    </xf>
    <xf numFmtId="2" fontId="78" fillId="24" borderId="0" xfId="0" applyNumberFormat="1" applyFont="1" applyFill="1" applyBorder="1"/>
    <xf numFmtId="4" fontId="85" fillId="23" borderId="0" xfId="0" applyNumberFormat="1" applyFont="1" applyFill="1"/>
    <xf numFmtId="2" fontId="78" fillId="25" borderId="14" xfId="0" applyNumberFormat="1" applyFont="1" applyFill="1" applyBorder="1"/>
    <xf numFmtId="4" fontId="85" fillId="21" borderId="14" xfId="0" applyNumberFormat="1" applyFont="1" applyFill="1" applyBorder="1"/>
    <xf numFmtId="4" fontId="85" fillId="21" borderId="25" xfId="0" applyNumberFormat="1" applyFont="1" applyFill="1" applyBorder="1"/>
    <xf numFmtId="4" fontId="85" fillId="21" borderId="30" xfId="0" applyNumberFormat="1" applyFont="1" applyFill="1" applyBorder="1"/>
    <xf numFmtId="4" fontId="85" fillId="21" borderId="33" xfId="0" applyNumberFormat="1" applyFont="1" applyFill="1" applyBorder="1"/>
    <xf numFmtId="0" fontId="85" fillId="0" borderId="8" xfId="0" applyFont="1" applyBorder="1" applyAlignment="1">
      <alignment horizontal="center" vertical="center"/>
    </xf>
    <xf numFmtId="0" fontId="0" fillId="0" borderId="0" xfId="0" applyFont="1" applyFill="1"/>
    <xf numFmtId="20" fontId="89" fillId="13" borderId="8" xfId="0" applyNumberFormat="1" applyFont="1" applyFill="1" applyBorder="1" applyAlignment="1">
      <alignment horizontal="center" vertical="center" wrapText="1"/>
    </xf>
    <xf numFmtId="0" fontId="59" fillId="13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2" fontId="86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2" fontId="85" fillId="0" borderId="8" xfId="0" applyNumberFormat="1" applyFont="1" applyBorder="1" applyAlignment="1">
      <alignment horizontal="center" vertical="center" wrapText="1"/>
    </xf>
    <xf numFmtId="0" fontId="98" fillId="0" borderId="38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14" fontId="98" fillId="0" borderId="35" xfId="0" applyNumberFormat="1" applyFont="1" applyBorder="1" applyAlignment="1">
      <alignment horizontal="center" vertical="center"/>
    </xf>
    <xf numFmtId="2" fontId="85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98" fillId="0" borderId="0" xfId="0" applyNumberFormat="1" applyFont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181" fontId="85" fillId="0" borderId="0" xfId="0" applyNumberFormat="1" applyFont="1" applyBorder="1" applyAlignment="1">
      <alignment vertical="center"/>
    </xf>
    <xf numFmtId="0" fontId="85" fillId="0" borderId="0" xfId="0" applyFont="1" applyBorder="1" applyAlignment="1">
      <alignment vertical="center" wrapText="1"/>
    </xf>
    <xf numFmtId="2" fontId="85" fillId="0" borderId="0" xfId="0" applyNumberFormat="1" applyFont="1" applyBorder="1" applyAlignment="1">
      <alignment vertical="center"/>
    </xf>
    <xf numFmtId="14" fontId="98" fillId="0" borderId="37" xfId="0" applyNumberFormat="1" applyFont="1" applyBorder="1" applyAlignment="1">
      <alignment horizontal="center" vertical="center"/>
    </xf>
    <xf numFmtId="2" fontId="85" fillId="0" borderId="40" xfId="0" applyNumberFormat="1" applyFont="1" applyBorder="1" applyAlignment="1">
      <alignment horizontal="center" vertical="center" wrapText="1"/>
    </xf>
    <xf numFmtId="0" fontId="85" fillId="0" borderId="35" xfId="0" applyFont="1" applyBorder="1"/>
    <xf numFmtId="0" fontId="85" fillId="0" borderId="48" xfId="0" applyFont="1" applyBorder="1"/>
    <xf numFmtId="0" fontId="85" fillId="0" borderId="36" xfId="0" applyFont="1" applyBorder="1"/>
    <xf numFmtId="0" fontId="85" fillId="0" borderId="41" xfId="0" applyNumberFormat="1" applyFont="1" applyBorder="1"/>
    <xf numFmtId="0" fontId="85" fillId="0" borderId="0" xfId="0" applyNumberFormat="1" applyFont="1" applyBorder="1"/>
    <xf numFmtId="2" fontId="78" fillId="0" borderId="0" xfId="0" applyNumberFormat="1" applyFont="1" applyBorder="1"/>
    <xf numFmtId="2" fontId="78" fillId="0" borderId="34" xfId="0" applyNumberFormat="1" applyFont="1" applyBorder="1"/>
    <xf numFmtId="0" fontId="85" fillId="0" borderId="38" xfId="0" applyNumberFormat="1" applyFont="1" applyBorder="1"/>
    <xf numFmtId="0" fontId="85" fillId="0" borderId="39" xfId="0" applyNumberFormat="1" applyFont="1" applyBorder="1"/>
    <xf numFmtId="2" fontId="78" fillId="0" borderId="39" xfId="0" applyNumberFormat="1" applyFont="1" applyBorder="1"/>
    <xf numFmtId="2" fontId="78" fillId="0" borderId="44" xfId="0" applyNumberFormat="1" applyFont="1" applyBorder="1"/>
    <xf numFmtId="0" fontId="59" fillId="27" borderId="8" xfId="0" applyFont="1" applyFill="1" applyBorder="1" applyAlignment="1">
      <alignment horizontal="center" vertical="center" wrapText="1"/>
    </xf>
    <xf numFmtId="0" fontId="59" fillId="27" borderId="8" xfId="0" applyFont="1" applyFill="1" applyBorder="1" applyAlignment="1">
      <alignment horizontal="center" vertical="center"/>
    </xf>
    <xf numFmtId="0" fontId="85" fillId="27" borderId="0" xfId="0" applyFont="1" applyFill="1"/>
    <xf numFmtId="0" fontId="58" fillId="27" borderId="0" xfId="89" applyFont="1" applyFill="1" applyAlignment="1">
      <alignment horizontal="right"/>
    </xf>
    <xf numFmtId="0" fontId="58" fillId="27" borderId="0" xfId="89" applyFont="1" applyFill="1"/>
    <xf numFmtId="0" fontId="58" fillId="27" borderId="0" xfId="89" applyFont="1" applyFill="1" applyBorder="1"/>
    <xf numFmtId="0" fontId="58" fillId="27" borderId="0" xfId="89" applyFont="1" applyFill="1" applyBorder="1" applyAlignment="1">
      <alignment horizontal="center"/>
    </xf>
    <xf numFmtId="0" fontId="58" fillId="27" borderId="0" xfId="89" applyNumberFormat="1" applyFont="1" applyFill="1" applyBorder="1" applyAlignment="1"/>
    <xf numFmtId="0" fontId="58" fillId="27" borderId="0" xfId="89" applyFont="1" applyFill="1" applyBorder="1" applyAlignment="1"/>
    <xf numFmtId="0" fontId="58" fillId="27" borderId="0" xfId="89" applyFont="1" applyFill="1" applyBorder="1" applyAlignment="1">
      <alignment vertical="top"/>
    </xf>
    <xf numFmtId="0" fontId="58" fillId="27" borderId="0" xfId="89" applyFont="1" applyFill="1" applyBorder="1" applyAlignment="1">
      <alignment horizontal="center" vertical="top"/>
    </xf>
    <xf numFmtId="0" fontId="86" fillId="27" borderId="0" xfId="0" applyFont="1" applyFill="1" applyAlignment="1">
      <alignment vertical="center"/>
    </xf>
    <xf numFmtId="0" fontId="58" fillId="27" borderId="8" xfId="89" applyFont="1" applyFill="1" applyBorder="1" applyAlignment="1">
      <alignment horizontal="center" vertical="center"/>
    </xf>
    <xf numFmtId="4" fontId="58" fillId="27" borderId="8" xfId="89" applyNumberFormat="1" applyFont="1" applyFill="1" applyBorder="1" applyAlignment="1">
      <alignment horizontal="center" vertical="center"/>
    </xf>
    <xf numFmtId="4" fontId="59" fillId="27" borderId="8" xfId="0" applyNumberFormat="1" applyFont="1" applyFill="1" applyBorder="1" applyAlignment="1">
      <alignment horizontal="center" vertical="center"/>
    </xf>
    <xf numFmtId="0" fontId="59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 wrapText="1"/>
    </xf>
    <xf numFmtId="0" fontId="85" fillId="27" borderId="0" xfId="0" applyFont="1" applyFill="1" applyBorder="1"/>
    <xf numFmtId="0" fontId="58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/>
    </xf>
    <xf numFmtId="0" fontId="58" fillId="27" borderId="8" xfId="0" applyFont="1" applyFill="1" applyBorder="1" applyAlignment="1">
      <alignment horizontal="center" vertical="top"/>
    </xf>
    <xf numFmtId="4" fontId="58" fillId="27" borderId="8" xfId="0" applyNumberFormat="1" applyFont="1" applyFill="1" applyBorder="1" applyAlignment="1">
      <alignment horizontal="center" vertical="center"/>
    </xf>
    <xf numFmtId="178" fontId="58" fillId="27" borderId="8" xfId="0" applyNumberFormat="1" applyFont="1" applyFill="1" applyBorder="1" applyAlignment="1">
      <alignment horizontal="center" vertical="center"/>
    </xf>
    <xf numFmtId="0" fontId="86" fillId="27" borderId="0" xfId="0" applyFont="1" applyFill="1"/>
    <xf numFmtId="20" fontId="89" fillId="27" borderId="8" xfId="0" applyNumberFormat="1" applyFont="1" applyFill="1" applyBorder="1" applyAlignment="1">
      <alignment horizontal="center" vertical="center" wrapText="1"/>
    </xf>
    <xf numFmtId="4" fontId="85" fillId="27" borderId="8" xfId="0" applyNumberFormat="1" applyFont="1" applyFill="1" applyBorder="1"/>
    <xf numFmtId="0" fontId="59" fillId="27" borderId="0" xfId="89" applyFont="1" applyFill="1" applyAlignment="1">
      <alignment wrapText="1"/>
    </xf>
    <xf numFmtId="0" fontId="59" fillId="27" borderId="0" xfId="0" applyFont="1" applyFill="1" applyBorder="1" applyAlignment="1">
      <alignment horizontal="center" vertical="center" wrapText="1"/>
    </xf>
    <xf numFmtId="4" fontId="85" fillId="27" borderId="0" xfId="0" applyNumberFormat="1" applyFont="1" applyFill="1" applyBorder="1"/>
    <xf numFmtId="0" fontId="85" fillId="27" borderId="55" xfId="0" applyFont="1" applyFill="1" applyBorder="1"/>
    <xf numFmtId="0" fontId="85" fillId="27" borderId="56" xfId="0" applyFont="1" applyFill="1" applyBorder="1"/>
    <xf numFmtId="0" fontId="85" fillId="27" borderId="0" xfId="0" applyFont="1" applyFill="1" applyBorder="1" applyAlignment="1"/>
    <xf numFmtId="0" fontId="85" fillId="27" borderId="8" xfId="0" applyFont="1" applyFill="1" applyBorder="1" applyAlignment="1">
      <alignment horizontal="center"/>
    </xf>
    <xf numFmtId="0" fontId="85" fillId="27" borderId="8" xfId="0" applyFont="1" applyFill="1" applyBorder="1"/>
    <xf numFmtId="0" fontId="58" fillId="27" borderId="0" xfId="89" applyFont="1" applyFill="1" applyBorder="1" applyAlignment="1">
      <alignment vertical="center"/>
    </xf>
    <xf numFmtId="4" fontId="58" fillId="27" borderId="8" xfId="89" applyNumberFormat="1" applyFont="1" applyFill="1" applyBorder="1" applyAlignment="1"/>
    <xf numFmtId="4" fontId="86" fillId="27" borderId="29" xfId="0" applyNumberFormat="1" applyFont="1" applyFill="1" applyBorder="1"/>
    <xf numFmtId="0" fontId="59" fillId="27" borderId="0" xfId="89" applyFont="1" applyFill="1" applyAlignment="1"/>
    <xf numFmtId="0" fontId="59" fillId="27" borderId="0" xfId="89" applyFont="1" applyFill="1" applyAlignment="1">
      <alignment vertical="center" wrapText="1"/>
    </xf>
    <xf numFmtId="0" fontId="58" fillId="27" borderId="0" xfId="89" applyFont="1" applyFill="1" applyAlignment="1"/>
    <xf numFmtId="4" fontId="86" fillId="27" borderId="29" xfId="0" applyNumberFormat="1" applyFont="1" applyFill="1" applyBorder="1" applyAlignment="1">
      <alignment horizontal="right"/>
    </xf>
    <xf numFmtId="4" fontId="85" fillId="0" borderId="8" xfId="0" applyNumberFormat="1" applyFont="1" applyFill="1" applyBorder="1"/>
    <xf numFmtId="0" fontId="58" fillId="27" borderId="0" xfId="0" applyFont="1" applyFill="1" applyBorder="1"/>
    <xf numFmtId="0" fontId="59" fillId="27" borderId="0" xfId="0" applyFont="1" applyFill="1" applyBorder="1" applyAlignment="1">
      <alignment horizontal="center" vertical="center"/>
    </xf>
    <xf numFmtId="0" fontId="58" fillId="27" borderId="0" xfId="0" applyFont="1" applyFill="1" applyBorder="1" applyAlignment="1">
      <alignment vertical="center"/>
    </xf>
    <xf numFmtId="0" fontId="72" fillId="27" borderId="0" xfId="0" applyFont="1" applyFill="1" applyBorder="1"/>
    <xf numFmtId="0" fontId="58" fillId="27" borderId="0" xfId="0" applyFont="1" applyFill="1" applyBorder="1" applyAlignment="1">
      <alignment horizontal="center"/>
    </xf>
    <xf numFmtId="4" fontId="59" fillId="27" borderId="26" xfId="0" applyNumberFormat="1" applyFont="1" applyFill="1" applyBorder="1" applyAlignment="1">
      <alignment horizontal="center" vertical="center" wrapText="1"/>
    </xf>
    <xf numFmtId="4" fontId="59" fillId="27" borderId="27" xfId="0" applyNumberFormat="1" applyFont="1" applyFill="1" applyBorder="1" applyAlignment="1">
      <alignment horizontal="center" vertical="center" wrapText="1"/>
    </xf>
    <xf numFmtId="4" fontId="59" fillId="27" borderId="0" xfId="0" applyNumberFormat="1" applyFont="1" applyFill="1" applyBorder="1" applyAlignment="1">
      <alignment horizontal="center" vertical="center" wrapText="1"/>
    </xf>
    <xf numFmtId="0" fontId="58" fillId="27" borderId="0" xfId="0" applyFont="1" applyFill="1" applyBorder="1" applyAlignment="1">
      <alignment horizontal="left" vertical="center" wrapText="1"/>
    </xf>
    <xf numFmtId="4" fontId="85" fillId="27" borderId="0" xfId="0" applyNumberFormat="1" applyFont="1" applyFill="1"/>
    <xf numFmtId="4" fontId="89" fillId="27" borderId="8" xfId="0" applyNumberFormat="1" applyFont="1" applyFill="1" applyBorder="1" applyAlignment="1">
      <alignment horizontal="center" vertical="center" wrapText="1"/>
    </xf>
    <xf numFmtId="4" fontId="86" fillId="27" borderId="0" xfId="0" applyNumberFormat="1" applyFont="1" applyFill="1" applyAlignment="1"/>
    <xf numFmtId="4" fontId="86" fillId="27" borderId="0" xfId="0" applyNumberFormat="1" applyFont="1" applyFill="1"/>
    <xf numFmtId="4" fontId="86" fillId="27" borderId="0" xfId="0" applyNumberFormat="1" applyFont="1" applyFill="1" applyAlignment="1">
      <alignment vertical="center"/>
    </xf>
    <xf numFmtId="4" fontId="85" fillId="27" borderId="55" xfId="0" applyNumberFormat="1" applyFont="1" applyFill="1" applyBorder="1"/>
    <xf numFmtId="4" fontId="85" fillId="27" borderId="56" xfId="0" applyNumberFormat="1" applyFont="1" applyFill="1" applyBorder="1"/>
    <xf numFmtId="4" fontId="85" fillId="27" borderId="0" xfId="0" applyNumberFormat="1" applyFont="1" applyFill="1" applyBorder="1" applyAlignment="1"/>
    <xf numFmtId="4" fontId="85" fillId="27" borderId="8" xfId="0" applyNumberFormat="1" applyFont="1" applyFill="1" applyBorder="1" applyAlignment="1">
      <alignment horizontal="center"/>
    </xf>
    <xf numFmtId="4" fontId="58" fillId="27" borderId="0" xfId="89" applyNumberFormat="1" applyFont="1" applyFill="1" applyBorder="1" applyAlignment="1">
      <alignment vertical="center"/>
    </xf>
    <xf numFmtId="4" fontId="58" fillId="27" borderId="0" xfId="89" applyNumberFormat="1" applyFont="1" applyFill="1" applyBorder="1" applyAlignment="1"/>
    <xf numFmtId="3" fontId="59" fillId="27" borderId="8" xfId="0" applyNumberFormat="1" applyFont="1" applyFill="1" applyBorder="1" applyAlignment="1">
      <alignment horizontal="center" vertical="center" wrapText="1"/>
    </xf>
    <xf numFmtId="4" fontId="86" fillId="27" borderId="29" xfId="0" applyNumberFormat="1" applyFont="1" applyFill="1" applyBorder="1" applyAlignment="1">
      <alignment horizontal="center"/>
    </xf>
    <xf numFmtId="4" fontId="86" fillId="27" borderId="29" xfId="140" applyNumberFormat="1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5" fillId="0" borderId="8" xfId="0" applyNumberFormat="1" applyFont="1" applyFill="1" applyBorder="1"/>
    <xf numFmtId="0" fontId="85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5" fillId="0" borderId="0" xfId="0" applyFont="1" applyFill="1"/>
    <xf numFmtId="0" fontId="90" fillId="27" borderId="0" xfId="0" applyFont="1" applyFill="1"/>
    <xf numFmtId="0" fontId="59" fillId="27" borderId="8" xfId="0" applyFont="1" applyFill="1" applyBorder="1" applyAlignment="1">
      <alignment horizontal="center" vertical="center" wrapText="1"/>
    </xf>
    <xf numFmtId="0" fontId="58" fillId="27" borderId="0" xfId="0" applyFont="1" applyFill="1"/>
    <xf numFmtId="4" fontId="58" fillId="27" borderId="8" xfId="0" applyNumberFormat="1" applyFont="1" applyFill="1" applyBorder="1" applyAlignment="1">
      <alignment horizontal="center" vertical="center" wrapText="1"/>
    </xf>
    <xf numFmtId="4" fontId="58" fillId="27" borderId="8" xfId="0" applyNumberFormat="1" applyFont="1" applyFill="1" applyBorder="1"/>
    <xf numFmtId="4" fontId="58" fillId="27" borderId="8" xfId="0" applyNumberFormat="1" applyFont="1" applyFill="1" applyBorder="1" applyAlignment="1">
      <alignment horizontal="center"/>
    </xf>
    <xf numFmtId="20" fontId="58" fillId="27" borderId="8" xfId="0" applyNumberFormat="1" applyFont="1" applyFill="1" applyBorder="1" applyAlignment="1">
      <alignment horizontal="center" vertical="center" wrapText="1"/>
    </xf>
    <xf numFmtId="0" fontId="58" fillId="27" borderId="8" xfId="0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4" fontId="86" fillId="26" borderId="0" xfId="0" applyNumberFormat="1" applyFont="1" applyFill="1" applyBorder="1" applyAlignment="1">
      <alignment horizontal="left" vertical="center"/>
    </xf>
    <xf numFmtId="4" fontId="86" fillId="0" borderId="0" xfId="0" applyNumberFormat="1" applyFont="1" applyFill="1" applyBorder="1" applyAlignment="1">
      <alignment horizontal="left" vertical="center"/>
    </xf>
    <xf numFmtId="4" fontId="86" fillId="26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86" fillId="26" borderId="0" xfId="0" applyNumberFormat="1" applyFont="1" applyFill="1" applyBorder="1" applyAlignment="1">
      <alignment horizontal="left" vertical="center" wrapText="1"/>
    </xf>
    <xf numFmtId="0" fontId="58" fillId="27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86" fillId="27" borderId="0" xfId="140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 vertical="center"/>
    </xf>
    <xf numFmtId="4" fontId="86" fillId="27" borderId="0" xfId="0" applyNumberFormat="1" applyFont="1" applyFill="1" applyBorder="1" applyAlignment="1">
      <alignment horizontal="center" wrapText="1"/>
    </xf>
    <xf numFmtId="4" fontId="86" fillId="27" borderId="0" xfId="0" applyNumberFormat="1" applyFont="1" applyFill="1" applyBorder="1" applyAlignment="1">
      <alignment horizontal="center"/>
    </xf>
    <xf numFmtId="0" fontId="52" fillId="28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78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86" fillId="0" borderId="0" xfId="0" applyFont="1" applyAlignment="1">
      <alignment horizontal="center" vertical="center" wrapText="1"/>
    </xf>
    <xf numFmtId="0" fontId="85" fillId="0" borderId="37" xfId="0" applyFont="1" applyBorder="1" applyAlignment="1">
      <alignment horizontal="center" vertical="top" wrapText="1"/>
    </xf>
    <xf numFmtId="0" fontId="85" fillId="0" borderId="40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6" fillId="0" borderId="47" xfId="0" applyFont="1" applyBorder="1" applyAlignment="1">
      <alignment horizontal="left" vertical="center" wrapText="1"/>
    </xf>
    <xf numFmtId="0" fontId="86" fillId="0" borderId="40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top" wrapText="1"/>
    </xf>
    <xf numFmtId="0" fontId="85" fillId="0" borderId="14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59" fillId="28" borderId="0" xfId="0" applyFont="1" applyFill="1" applyAlignment="1">
      <alignment horizontal="center"/>
    </xf>
    <xf numFmtId="0" fontId="20" fillId="13" borderId="28" xfId="0" applyFont="1" applyFill="1" applyBorder="1" applyAlignment="1" applyProtection="1">
      <alignment horizontal="center" vertical="center" wrapText="1"/>
    </xf>
    <xf numFmtId="0" fontId="20" fillId="13" borderId="22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29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4" fontId="86" fillId="26" borderId="0" xfId="0" applyNumberFormat="1" applyFont="1" applyFill="1" applyBorder="1" applyAlignment="1">
      <alignment horizontal="center" vertical="center"/>
    </xf>
    <xf numFmtId="0" fontId="58" fillId="27" borderId="8" xfId="89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/>
    </xf>
    <xf numFmtId="0" fontId="86" fillId="13" borderId="0" xfId="0" applyFont="1" applyFill="1" applyAlignment="1">
      <alignment horizontal="center" vertical="center" wrapText="1"/>
    </xf>
    <xf numFmtId="0" fontId="72" fillId="27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center" vertical="center" wrapText="1"/>
    </xf>
    <xf numFmtId="0" fontId="58" fillId="27" borderId="37" xfId="89" applyFont="1" applyFill="1" applyBorder="1" applyAlignment="1">
      <alignment horizontal="center"/>
    </xf>
    <xf numFmtId="0" fontId="58" fillId="27" borderId="40" xfId="89" applyFont="1" applyFill="1" applyBorder="1" applyAlignment="1">
      <alignment horizontal="center"/>
    </xf>
    <xf numFmtId="0" fontId="58" fillId="27" borderId="45" xfId="89" applyFont="1" applyFill="1" applyBorder="1" applyAlignment="1">
      <alignment horizontal="center"/>
    </xf>
    <xf numFmtId="0" fontId="85" fillId="27" borderId="8" xfId="0" applyFont="1" applyFill="1" applyBorder="1" applyAlignment="1">
      <alignment horizontal="center" vertical="center"/>
    </xf>
    <xf numFmtId="0" fontId="86" fillId="0" borderId="8" xfId="0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 indent="2"/>
    </xf>
    <xf numFmtId="0" fontId="59" fillId="27" borderId="8" xfId="0" applyFont="1" applyFill="1" applyBorder="1" applyAlignment="1">
      <alignment horizontal="center" vertical="center"/>
    </xf>
    <xf numFmtId="0" fontId="59" fillId="27" borderId="8" xfId="0" applyFont="1" applyFill="1" applyBorder="1" applyAlignment="1">
      <alignment horizontal="center" vertical="top" wrapText="1"/>
    </xf>
    <xf numFmtId="0" fontId="59" fillId="27" borderId="8" xfId="0" applyFont="1" applyFill="1" applyBorder="1" applyAlignment="1">
      <alignment horizontal="center" vertical="center" wrapText="1"/>
    </xf>
    <xf numFmtId="4" fontId="86" fillId="31" borderId="8" xfId="0" applyNumberFormat="1" applyFont="1" applyFill="1" applyBorder="1" applyAlignment="1">
      <alignment horizontal="center" vertical="center"/>
    </xf>
    <xf numFmtId="4" fontId="86" fillId="13" borderId="0" xfId="0" applyNumberFormat="1" applyFont="1" applyFill="1" applyAlignment="1">
      <alignment horizontal="center" vertical="center" wrapText="1"/>
    </xf>
    <xf numFmtId="4" fontId="86" fillId="0" borderId="0" xfId="0" applyNumberFormat="1" applyFont="1" applyFill="1" applyBorder="1" applyAlignment="1">
      <alignment horizontal="center" vertical="center"/>
    </xf>
    <xf numFmtId="4" fontId="86" fillId="0" borderId="8" xfId="0" applyNumberFormat="1" applyFont="1" applyFill="1" applyBorder="1" applyAlignment="1">
      <alignment horizontal="center" vertical="center"/>
    </xf>
    <xf numFmtId="4" fontId="86" fillId="30" borderId="8" xfId="0" applyNumberFormat="1" applyFont="1" applyFill="1" applyBorder="1" applyAlignment="1">
      <alignment horizontal="center" vertical="center" wrapText="1"/>
    </xf>
    <xf numFmtId="4" fontId="85" fillId="27" borderId="28" xfId="0" applyNumberFormat="1" applyFont="1" applyFill="1" applyBorder="1" applyAlignment="1">
      <alignment horizontal="center" vertical="center"/>
    </xf>
    <xf numFmtId="4" fontId="85" fillId="27" borderId="22" xfId="0" applyNumberFormat="1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/>
    </xf>
    <xf numFmtId="4" fontId="58" fillId="27" borderId="8" xfId="0" applyNumberFormat="1" applyFont="1" applyFill="1" applyBorder="1" applyAlignment="1">
      <alignment horizontal="center" vertical="center"/>
    </xf>
    <xf numFmtId="4" fontId="59" fillId="31" borderId="8" xfId="0" applyNumberFormat="1" applyFont="1" applyFill="1" applyBorder="1" applyAlignment="1">
      <alignment horizontal="center" vertical="center"/>
    </xf>
    <xf numFmtId="4" fontId="86" fillId="22" borderId="8" xfId="0" applyNumberFormat="1" applyFont="1" applyFill="1" applyBorder="1" applyAlignment="1">
      <alignment horizontal="center" vertical="center" wrapText="1"/>
    </xf>
    <xf numFmtId="4" fontId="86" fillId="27" borderId="8" xfId="0" applyNumberFormat="1" applyFont="1" applyFill="1" applyBorder="1" applyAlignment="1">
      <alignment horizontal="center" wrapText="1"/>
    </xf>
    <xf numFmtId="4" fontId="86" fillId="27" borderId="8" xfId="0" applyNumberFormat="1" applyFont="1" applyFill="1" applyBorder="1" applyAlignment="1">
      <alignment horizontal="center"/>
    </xf>
    <xf numFmtId="4" fontId="58" fillId="27" borderId="8" xfId="89" applyNumberFormat="1" applyFont="1" applyFill="1" applyBorder="1" applyAlignment="1">
      <alignment horizontal="left"/>
    </xf>
    <xf numFmtId="4" fontId="86" fillId="33" borderId="8" xfId="0" applyNumberFormat="1" applyFont="1" applyFill="1" applyBorder="1" applyAlignment="1">
      <alignment horizontal="center" vertical="center" wrapText="1"/>
    </xf>
    <xf numFmtId="0" fontId="85" fillId="27" borderId="8" xfId="0" applyFont="1" applyFill="1" applyBorder="1" applyAlignment="1">
      <alignment horizontal="center"/>
    </xf>
    <xf numFmtId="0" fontId="86" fillId="27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left"/>
    </xf>
    <xf numFmtId="0" fontId="59" fillId="27" borderId="0" xfId="89" applyFont="1" applyFill="1" applyAlignment="1">
      <alignment horizontal="center"/>
    </xf>
    <xf numFmtId="0" fontId="59" fillId="27" borderId="0" xfId="89" applyFont="1" applyFill="1" applyAlignment="1">
      <alignment horizontal="center" vertical="center" wrapText="1"/>
    </xf>
    <xf numFmtId="0" fontId="58" fillId="27" borderId="0" xfId="89" applyFont="1" applyFill="1" applyAlignment="1">
      <alignment horizontal="center"/>
    </xf>
    <xf numFmtId="0" fontId="59" fillId="27" borderId="39" xfId="89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0" fontId="58" fillId="27" borderId="48" xfId="89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center"/>
    </xf>
    <xf numFmtId="4" fontId="58" fillId="27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66" fillId="0" borderId="8" xfId="89" applyFont="1" applyBorder="1" applyAlignment="1">
      <alignment horizontal="center"/>
    </xf>
    <xf numFmtId="0" fontId="85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19" borderId="8" xfId="0" applyFont="1" applyFill="1" applyBorder="1" applyAlignment="1">
      <alignment horizontal="center" vertical="center" wrapText="1"/>
    </xf>
    <xf numFmtId="0" fontId="86" fillId="30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86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66" fillId="0" borderId="0" xfId="89" applyFont="1" applyBorder="1" applyAlignment="1">
      <alignment horizontal="center" vertical="top"/>
    </xf>
    <xf numFmtId="0" fontId="66" fillId="0" borderId="48" xfId="89" applyFont="1" applyBorder="1" applyAlignment="1">
      <alignment horizontal="center" vertical="top"/>
    </xf>
    <xf numFmtId="0" fontId="86" fillId="27" borderId="8" xfId="0" applyFont="1" applyFill="1" applyBorder="1" applyAlignment="1">
      <alignment horizontal="center" vertical="center"/>
    </xf>
    <xf numFmtId="0" fontId="86" fillId="31" borderId="8" xfId="0" applyFont="1" applyFill="1" applyBorder="1" applyAlignment="1">
      <alignment horizontal="center" vertical="center"/>
    </xf>
    <xf numFmtId="0" fontId="59" fillId="31" borderId="8" xfId="0" applyFont="1" applyFill="1" applyBorder="1" applyAlignment="1">
      <alignment horizontal="center" vertical="center"/>
    </xf>
    <xf numFmtId="0" fontId="86" fillId="33" borderId="8" xfId="0" applyFont="1" applyFill="1" applyBorder="1" applyAlignment="1">
      <alignment horizontal="center" vertical="center" wrapText="1"/>
    </xf>
    <xf numFmtId="4" fontId="86" fillId="27" borderId="37" xfId="0" applyNumberFormat="1" applyFont="1" applyFill="1" applyBorder="1" applyAlignment="1">
      <alignment horizontal="center" wrapText="1"/>
    </xf>
    <xf numFmtId="0" fontId="86" fillId="27" borderId="40" xfId="0" applyFont="1" applyFill="1" applyBorder="1" applyAlignment="1">
      <alignment horizontal="center" wrapText="1"/>
    </xf>
    <xf numFmtId="0" fontId="86" fillId="27" borderId="45" xfId="0" applyFont="1" applyFill="1" applyBorder="1" applyAlignment="1">
      <alignment horizontal="center" wrapText="1"/>
    </xf>
    <xf numFmtId="4" fontId="86" fillId="0" borderId="8" xfId="0" applyNumberFormat="1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/>
    </xf>
    <xf numFmtId="0" fontId="86" fillId="0" borderId="8" xfId="0" applyFont="1" applyFill="1" applyBorder="1" applyAlignment="1">
      <alignment horizontal="center" wrapText="1"/>
    </xf>
    <xf numFmtId="180" fontId="58" fillId="27" borderId="0" xfId="0" applyNumberFormat="1" applyFont="1" applyFill="1" applyAlignment="1">
      <alignment horizontal="left" vertical="center" wrapText="1"/>
    </xf>
    <xf numFmtId="180" fontId="58" fillId="27" borderId="0" xfId="0" applyNumberFormat="1" applyFont="1" applyFill="1" applyAlignment="1">
      <alignment horizontal="left" vertical="center" wrapText="1" indent="2"/>
    </xf>
    <xf numFmtId="0" fontId="85" fillId="27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 vertical="center"/>
    </xf>
    <xf numFmtId="0" fontId="59" fillId="27" borderId="0" xfId="0" applyFont="1" applyFill="1" applyBorder="1" applyAlignment="1">
      <alignment horizontal="left" vertical="center" wrapText="1"/>
    </xf>
    <xf numFmtId="0" fontId="59" fillId="27" borderId="13" xfId="0" applyFont="1" applyFill="1" applyBorder="1" applyAlignment="1">
      <alignment horizontal="center" vertical="center" wrapText="1"/>
    </xf>
    <xf numFmtId="0" fontId="59" fillId="27" borderId="17" xfId="0" applyFont="1" applyFill="1" applyBorder="1" applyAlignment="1">
      <alignment horizontal="center" vertical="center" wrapText="1"/>
    </xf>
    <xf numFmtId="0" fontId="58" fillId="27" borderId="16" xfId="0" applyFont="1" applyFill="1" applyBorder="1" applyAlignment="1">
      <alignment horizontal="center" vertical="center" wrapText="1"/>
    </xf>
    <xf numFmtId="0" fontId="58" fillId="27" borderId="26" xfId="0" applyFont="1" applyFill="1" applyBorder="1" applyAlignment="1">
      <alignment horizontal="center" vertical="center" wrapText="1"/>
    </xf>
    <xf numFmtId="0" fontId="98" fillId="0" borderId="8" xfId="0" applyFont="1" applyBorder="1" applyAlignment="1">
      <alignment vertical="center" wrapText="1"/>
    </xf>
    <xf numFmtId="0" fontId="98" fillId="0" borderId="8" xfId="0" applyFont="1" applyBorder="1" applyAlignment="1">
      <alignment horizontal="center" vertical="center"/>
    </xf>
    <xf numFmtId="4" fontId="85" fillId="32" borderId="37" xfId="0" applyNumberFormat="1" applyFont="1" applyFill="1" applyBorder="1" applyAlignment="1">
      <alignment horizontal="center"/>
    </xf>
    <xf numFmtId="4" fontId="85" fillId="32" borderId="40" xfId="0" applyNumberFormat="1" applyFont="1" applyFill="1" applyBorder="1" applyAlignment="1">
      <alignment horizontal="center"/>
    </xf>
    <xf numFmtId="4" fontId="85" fillId="32" borderId="45" xfId="0" applyNumberFormat="1" applyFont="1" applyFill="1" applyBorder="1" applyAlignment="1">
      <alignment horizontal="center"/>
    </xf>
    <xf numFmtId="0" fontId="98" fillId="32" borderId="8" xfId="0" applyFont="1" applyFill="1" applyBorder="1" applyAlignment="1">
      <alignment horizontal="center" vertical="center"/>
    </xf>
    <xf numFmtId="0" fontId="98" fillId="34" borderId="8" xfId="0" applyFont="1" applyFill="1" applyBorder="1" applyAlignment="1">
      <alignment horizontal="center" vertical="center"/>
    </xf>
    <xf numFmtId="0" fontId="98" fillId="32" borderId="8" xfId="0" applyFont="1" applyFill="1" applyBorder="1" applyAlignment="1">
      <alignment vertical="center" wrapText="1"/>
    </xf>
    <xf numFmtId="4" fontId="85" fillId="32" borderId="8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59" fillId="34" borderId="38" xfId="0" applyFont="1" applyFill="1" applyBorder="1" applyAlignment="1">
      <alignment horizontal="left" vertical="center" wrapText="1"/>
    </xf>
    <xf numFmtId="0" fontId="59" fillId="34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4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2" fontId="86" fillId="0" borderId="37" xfId="0" applyNumberFormat="1" applyFont="1" applyBorder="1" applyAlignment="1">
      <alignment horizontal="left" vertical="top" wrapText="1"/>
    </xf>
    <xf numFmtId="2" fontId="86" fillId="0" borderId="40" xfId="0" applyNumberFormat="1" applyFont="1" applyBorder="1" applyAlignment="1">
      <alignment horizontal="left" vertical="top" wrapText="1"/>
    </xf>
    <xf numFmtId="2" fontId="86" fillId="0" borderId="45" xfId="0" applyNumberFormat="1" applyFont="1" applyBorder="1" applyAlignment="1">
      <alignment horizontal="left" vertical="top" wrapText="1"/>
    </xf>
    <xf numFmtId="4" fontId="85" fillId="27" borderId="37" xfId="0" applyNumberFormat="1" applyFont="1" applyFill="1" applyBorder="1" applyAlignment="1">
      <alignment horizontal="center"/>
    </xf>
    <xf numFmtId="4" fontId="85" fillId="27" borderId="40" xfId="0" applyNumberFormat="1" applyFont="1" applyFill="1" applyBorder="1" applyAlignment="1">
      <alignment horizontal="center"/>
    </xf>
    <xf numFmtId="4" fontId="85" fillId="27" borderId="45" xfId="0" applyNumberFormat="1" applyFont="1" applyFill="1" applyBorder="1" applyAlignment="1">
      <alignment horizontal="center"/>
    </xf>
    <xf numFmtId="4" fontId="85" fillId="0" borderId="37" xfId="0" applyNumberFormat="1" applyFont="1" applyFill="1" applyBorder="1" applyAlignment="1">
      <alignment horizontal="center"/>
    </xf>
    <xf numFmtId="4" fontId="85" fillId="0" borderId="40" xfId="0" applyNumberFormat="1" applyFont="1" applyFill="1" applyBorder="1" applyAlignment="1">
      <alignment horizontal="center"/>
    </xf>
    <xf numFmtId="4" fontId="85" fillId="0" borderId="45" xfId="0" applyNumberFormat="1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/>
    </xf>
    <xf numFmtId="0" fontId="96" fillId="0" borderId="0" xfId="0" applyFont="1" applyBorder="1" applyAlignment="1">
      <alignment horizontal="center" vertical="center"/>
    </xf>
    <xf numFmtId="0" fontId="54" fillId="34" borderId="38" xfId="0" applyFont="1" applyFill="1" applyBorder="1" applyAlignment="1">
      <alignment horizontal="left" vertical="center" wrapText="1"/>
    </xf>
    <xf numFmtId="0" fontId="54" fillId="34" borderId="39" xfId="0" applyFont="1" applyFill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181" fontId="68" fillId="0" borderId="37" xfId="0" applyNumberFormat="1" applyFont="1" applyFill="1" applyBorder="1" applyAlignment="1">
      <alignment horizontal="center" vertical="center" wrapText="1"/>
    </xf>
    <xf numFmtId="181" fontId="68" fillId="0" borderId="40" xfId="0" applyNumberFormat="1" applyFont="1" applyFill="1" applyBorder="1" applyAlignment="1">
      <alignment horizontal="center" vertical="center" wrapText="1"/>
    </xf>
    <xf numFmtId="181" fontId="68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68" fillId="0" borderId="37" xfId="0" applyNumberFormat="1" applyFont="1" applyFill="1" applyBorder="1" applyAlignment="1">
      <alignment horizontal="center" vertical="center" wrapText="1"/>
    </xf>
    <xf numFmtId="168" fontId="68" fillId="0" borderId="40" xfId="0" applyNumberFormat="1" applyFont="1" applyFill="1" applyBorder="1" applyAlignment="1">
      <alignment horizontal="center" vertical="center" wrapText="1"/>
    </xf>
    <xf numFmtId="168" fontId="68" fillId="0" borderId="45" xfId="0" applyNumberFormat="1" applyFont="1" applyFill="1" applyBorder="1" applyAlignment="1">
      <alignment horizontal="center" vertical="center" wrapText="1"/>
    </xf>
    <xf numFmtId="0" fontId="54" fillId="34" borderId="37" xfId="0" applyFont="1" applyFill="1" applyBorder="1" applyAlignment="1">
      <alignment horizontal="left" vertical="center" wrapText="1"/>
    </xf>
    <xf numFmtId="0" fontId="54" fillId="34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2" fillId="0" borderId="0" xfId="0" applyFont="1" applyBorder="1" applyAlignment="1">
      <alignment horizontal="center" vertical="center" wrapText="1"/>
    </xf>
    <xf numFmtId="0" fontId="95" fillId="0" borderId="0" xfId="0" applyFont="1" applyBorder="1" applyAlignment="1">
      <alignment vertical="center"/>
    </xf>
    <xf numFmtId="2" fontId="103" fillId="0" borderId="37" xfId="0" applyNumberFormat="1" applyFont="1" applyBorder="1" applyAlignment="1">
      <alignment horizontal="left" vertical="top" wrapText="1"/>
    </xf>
    <xf numFmtId="2" fontId="103" fillId="0" borderId="40" xfId="0" applyNumberFormat="1" applyFont="1" applyBorder="1" applyAlignment="1">
      <alignment horizontal="left" vertical="top" wrapText="1"/>
    </xf>
    <xf numFmtId="2" fontId="103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4" borderId="37" xfId="0" applyFont="1" applyFill="1" applyBorder="1" applyAlignment="1">
      <alignment horizontal="left" vertical="center" wrapText="1"/>
    </xf>
    <xf numFmtId="0" fontId="59" fillId="34" borderId="40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78" fillId="13" borderId="8" xfId="0" applyFont="1" applyFill="1" applyBorder="1" applyAlignment="1">
      <alignment horizontal="center" vertical="center" wrapText="1"/>
    </xf>
    <xf numFmtId="0" fontId="85" fillId="13" borderId="8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5" fillId="0" borderId="0" xfId="89" applyFont="1" applyFill="1" applyAlignment="1">
      <alignment horizontal="center" vertical="center" wrapText="1"/>
    </xf>
    <xf numFmtId="0" fontId="106" fillId="13" borderId="0" xfId="0" applyFont="1" applyFill="1" applyBorder="1" applyAlignment="1">
      <alignment horizontal="center" vertical="justify" wrapText="1"/>
    </xf>
    <xf numFmtId="0" fontId="106" fillId="0" borderId="39" xfId="0" applyFont="1" applyFill="1" applyBorder="1" applyAlignment="1">
      <alignment horizontal="left" vertical="center" wrapText="1"/>
    </xf>
    <xf numFmtId="0" fontId="108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08" fillId="0" borderId="35" xfId="0" applyFont="1" applyFill="1" applyBorder="1" applyAlignment="1">
      <alignment horizontal="center" vertical="center" wrapText="1"/>
    </xf>
    <xf numFmtId="0" fontId="108" fillId="0" borderId="37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08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9" fillId="0" borderId="37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/>
    </xf>
    <xf numFmtId="1" fontId="109" fillId="0" borderId="8" xfId="0" applyNumberFormat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center" vertical="center"/>
    </xf>
    <xf numFmtId="0" fontId="111" fillId="0" borderId="37" xfId="0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4" fontId="108" fillId="34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0" fontId="106" fillId="0" borderId="40" xfId="0" applyFont="1" applyFill="1" applyBorder="1" applyAlignment="1">
      <alignment horizontal="left" vertical="center" wrapText="1"/>
    </xf>
    <xf numFmtId="4" fontId="108" fillId="0" borderId="0" xfId="0" applyNumberFormat="1" applyFont="1" applyFill="1"/>
    <xf numFmtId="0" fontId="108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 wrapText="1"/>
    </xf>
    <xf numFmtId="0" fontId="108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08" fillId="0" borderId="38" xfId="0" applyFont="1" applyFill="1" applyBorder="1" applyAlignment="1">
      <alignment horizontal="center" vertical="center" wrapText="1"/>
    </xf>
    <xf numFmtId="0" fontId="108" fillId="0" borderId="39" xfId="0" applyFont="1" applyFill="1" applyBorder="1" applyAlignment="1">
      <alignment horizontal="center" vertical="center" wrapText="1"/>
    </xf>
    <xf numFmtId="0" fontId="108" fillId="0" borderId="44" xfId="0" applyFont="1" applyFill="1" applyBorder="1" applyAlignment="1">
      <alignment horizontal="center" vertical="center" wrapText="1"/>
    </xf>
    <xf numFmtId="1" fontId="109" fillId="0" borderId="37" xfId="0" applyNumberFormat="1" applyFont="1" applyFill="1" applyBorder="1" applyAlignment="1">
      <alignment horizontal="center" vertical="center" wrapText="1"/>
    </xf>
    <xf numFmtId="1" fontId="109" fillId="0" borderId="40" xfId="0" applyNumberFormat="1" applyFont="1" applyFill="1" applyBorder="1" applyAlignment="1">
      <alignment horizontal="center" vertical="center" wrapText="1"/>
    </xf>
    <xf numFmtId="1" fontId="109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37" xfId="0" applyNumberFormat="1" applyFont="1" applyFill="1" applyBorder="1" applyAlignment="1">
      <alignment horizontal="center" vertical="center"/>
    </xf>
    <xf numFmtId="4" fontId="108" fillId="0" borderId="40" xfId="0" applyNumberFormat="1" applyFont="1" applyFill="1" applyBorder="1" applyAlignment="1">
      <alignment horizontal="center" vertical="center"/>
    </xf>
    <xf numFmtId="4" fontId="108" fillId="0" borderId="45" xfId="0" applyNumberFormat="1" applyFont="1" applyFill="1" applyBorder="1" applyAlignment="1">
      <alignment horizontal="center" vertical="center"/>
    </xf>
    <xf numFmtId="0" fontId="111" fillId="0" borderId="48" xfId="0" applyFont="1" applyFill="1" applyBorder="1" applyAlignment="1">
      <alignment horizontal="center" vertical="center"/>
    </xf>
    <xf numFmtId="4" fontId="111" fillId="27" borderId="48" xfId="0" applyNumberFormat="1" applyFont="1" applyFill="1" applyBorder="1" applyAlignment="1">
      <alignment horizontal="center" vertical="center"/>
    </xf>
    <xf numFmtId="4" fontId="108" fillId="27" borderId="48" xfId="0" applyNumberFormat="1" applyFont="1" applyFill="1" applyBorder="1" applyAlignment="1">
      <alignment horizontal="center" vertical="center"/>
    </xf>
    <xf numFmtId="4" fontId="108" fillId="0" borderId="48" xfId="0" applyNumberFormat="1" applyFont="1" applyFill="1" applyBorder="1" applyAlignment="1">
      <alignment horizontal="center" vertical="center"/>
    </xf>
    <xf numFmtId="0" fontId="111" fillId="23" borderId="0" xfId="0" applyFont="1" applyFill="1" applyBorder="1" applyAlignment="1">
      <alignment horizontal="center" vertical="center"/>
    </xf>
    <xf numFmtId="4" fontId="112" fillId="23" borderId="0" xfId="0" applyNumberFormat="1" applyFont="1" applyFill="1" applyBorder="1" applyAlignment="1">
      <alignment horizontal="center" vertical="center"/>
    </xf>
    <xf numFmtId="4" fontId="108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4" fontId="111" fillId="27" borderId="0" xfId="0" applyNumberFormat="1" applyFont="1" applyFill="1" applyBorder="1" applyAlignment="1">
      <alignment horizontal="center" vertical="center"/>
    </xf>
    <xf numFmtId="4" fontId="108" fillId="27" borderId="0" xfId="0" applyNumberFormat="1" applyFont="1" applyFill="1" applyBorder="1" applyAlignment="1">
      <alignment horizontal="center" vertical="center"/>
    </xf>
    <xf numFmtId="0" fontId="106" fillId="13" borderId="48" xfId="0" applyFont="1" applyFill="1" applyBorder="1" applyAlignment="1">
      <alignment horizontal="center" vertical="justify" wrapText="1"/>
    </xf>
    <xf numFmtId="4" fontId="111" fillId="27" borderId="28" xfId="0" applyNumberFormat="1" applyFont="1" applyFill="1" applyBorder="1" applyAlignment="1">
      <alignment horizontal="center" vertical="center"/>
    </xf>
    <xf numFmtId="4" fontId="108" fillId="0" borderId="28" xfId="0" applyNumberFormat="1" applyFont="1" applyFill="1" applyBorder="1" applyAlignment="1">
      <alignment horizontal="center" vertical="center"/>
    </xf>
    <xf numFmtId="4" fontId="108" fillId="27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7" borderId="57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7" borderId="2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11" fillId="0" borderId="8" xfId="0" applyFont="1" applyFill="1" applyBorder="1" applyAlignment="1">
      <alignment horizontal="center" vertical="center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7" borderId="8" xfId="0" applyFill="1" applyBorder="1" applyAlignment="1">
      <alignment horizontal="center" vertical="center"/>
    </xf>
    <xf numFmtId="0" fontId="113" fillId="0" borderId="0" xfId="0" applyFont="1" applyFill="1" applyBorder="1" applyAlignment="1">
      <alignment horizontal="left" wrapText="1"/>
    </xf>
    <xf numFmtId="4" fontId="113" fillId="0" borderId="0" xfId="0" applyNumberFormat="1" applyFont="1" applyFill="1" applyBorder="1" applyAlignment="1">
      <alignment horizontal="right" wrapText="1"/>
    </xf>
    <xf numFmtId="0" fontId="94" fillId="0" borderId="0" xfId="0" applyFont="1" applyAlignment="1">
      <alignment wrapText="1"/>
    </xf>
    <xf numFmtId="0" fontId="114" fillId="0" borderId="0" xfId="0" applyFont="1" applyFill="1"/>
    <xf numFmtId="0" fontId="115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145</v>
      </c>
      <c r="I2" s="25" t="s">
        <v>90</v>
      </c>
    </row>
    <row r="3" spans="1:19" ht="15.75">
      <c r="A3" s="18"/>
      <c r="F3" s="13"/>
    </row>
    <row r="4" spans="1:19" s="11" customFormat="1" ht="18.75">
      <c r="A4" s="354" t="s">
        <v>34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</row>
    <row r="5" spans="1:19" s="11" customFormat="1" ht="29.25" customHeight="1">
      <c r="A5" s="355" t="s">
        <v>35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</row>
    <row r="6" spans="1:19" ht="21.75" customHeight="1" thickBot="1">
      <c r="A6" s="356" t="s">
        <v>93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</row>
    <row r="7" spans="1:19" ht="33.75" customHeight="1">
      <c r="A7" s="357" t="s">
        <v>96</v>
      </c>
      <c r="B7" s="358"/>
      <c r="C7" s="358"/>
      <c r="D7" s="361" t="s">
        <v>36</v>
      </c>
      <c r="E7" s="361"/>
      <c r="F7" s="361"/>
      <c r="G7" s="361"/>
      <c r="H7" s="361"/>
      <c r="I7" s="363" t="s">
        <v>79</v>
      </c>
      <c r="J7" s="363"/>
      <c r="K7" s="363"/>
      <c r="L7" s="363"/>
      <c r="M7" s="363"/>
      <c r="N7" s="363"/>
      <c r="O7" s="363"/>
      <c r="P7" s="363"/>
      <c r="Q7" s="363"/>
      <c r="R7" s="364"/>
    </row>
    <row r="8" spans="1:19" s="4" customFormat="1" ht="42.75" customHeight="1">
      <c r="A8" s="359"/>
      <c r="B8" s="360"/>
      <c r="C8" s="360"/>
      <c r="D8" s="362"/>
      <c r="E8" s="362"/>
      <c r="F8" s="362"/>
      <c r="G8" s="362"/>
      <c r="H8" s="362"/>
      <c r="I8" s="365" t="s">
        <v>80</v>
      </c>
      <c r="J8" s="366" t="s">
        <v>91</v>
      </c>
      <c r="K8" s="366"/>
      <c r="L8" s="366"/>
      <c r="M8" s="366"/>
      <c r="N8" s="366"/>
      <c r="O8" s="367" t="s">
        <v>83</v>
      </c>
      <c r="P8" s="366" t="s">
        <v>120</v>
      </c>
      <c r="Q8" s="366"/>
      <c r="R8" s="368"/>
      <c r="S8" s="5"/>
    </row>
    <row r="9" spans="1:19" s="4" customFormat="1" ht="57" customHeight="1">
      <c r="A9" s="359"/>
      <c r="B9" s="360"/>
      <c r="C9" s="360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6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7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69">
        <v>1</v>
      </c>
      <c r="B10" s="370"/>
      <c r="C10" s="370"/>
      <c r="D10" s="371" t="s">
        <v>104</v>
      </c>
      <c r="E10" s="371"/>
      <c r="F10" s="371"/>
      <c r="G10" s="371"/>
      <c r="H10" s="371"/>
      <c r="I10" s="71">
        <v>3</v>
      </c>
      <c r="J10" s="372">
        <v>4</v>
      </c>
      <c r="K10" s="372"/>
      <c r="L10" s="372"/>
      <c r="M10" s="372"/>
      <c r="N10" s="372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73" t="s">
        <v>97</v>
      </c>
      <c r="B11" s="374"/>
      <c r="C11" s="374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73" t="s">
        <v>98</v>
      </c>
      <c r="B12" s="374"/>
      <c r="C12" s="374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73" t="s">
        <v>99</v>
      </c>
      <c r="B13" s="374"/>
      <c r="C13" s="374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75" t="s">
        <v>100</v>
      </c>
      <c r="B14" s="376"/>
      <c r="C14" s="376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77"/>
      <c r="B15" s="377"/>
      <c r="C15" s="377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6" t="s">
        <v>106</v>
      </c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</row>
    <row r="18" spans="1:27" ht="33.75" customHeight="1">
      <c r="A18" s="357" t="s">
        <v>96</v>
      </c>
      <c r="B18" s="358"/>
      <c r="C18" s="358"/>
      <c r="D18" s="361" t="s">
        <v>36</v>
      </c>
      <c r="E18" s="361"/>
      <c r="F18" s="361"/>
      <c r="G18" s="361"/>
      <c r="H18" s="361"/>
      <c r="I18" s="363" t="s">
        <v>79</v>
      </c>
      <c r="J18" s="363"/>
      <c r="K18" s="363"/>
      <c r="L18" s="363"/>
      <c r="M18" s="363"/>
      <c r="N18" s="363"/>
      <c r="O18" s="363"/>
      <c r="P18" s="363"/>
      <c r="Q18" s="363"/>
      <c r="R18" s="364"/>
    </row>
    <row r="19" spans="1:27" s="4" customFormat="1" ht="43.5" customHeight="1">
      <c r="A19" s="359"/>
      <c r="B19" s="360"/>
      <c r="C19" s="360"/>
      <c r="D19" s="362"/>
      <c r="E19" s="362"/>
      <c r="F19" s="362"/>
      <c r="G19" s="362"/>
      <c r="H19" s="362"/>
      <c r="I19" s="365" t="s">
        <v>80</v>
      </c>
      <c r="J19" s="366" t="s">
        <v>91</v>
      </c>
      <c r="K19" s="366"/>
      <c r="L19" s="366"/>
      <c r="M19" s="366"/>
      <c r="N19" s="366"/>
      <c r="O19" s="367" t="s">
        <v>83</v>
      </c>
      <c r="P19" s="366" t="s">
        <v>120</v>
      </c>
      <c r="Q19" s="366"/>
      <c r="R19" s="368"/>
      <c r="S19" s="5"/>
    </row>
    <row r="20" spans="1:27" s="4" customFormat="1" ht="57" customHeight="1">
      <c r="A20" s="359"/>
      <c r="B20" s="360"/>
      <c r="C20" s="360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65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67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69">
        <v>1</v>
      </c>
      <c r="B21" s="370"/>
      <c r="C21" s="370"/>
      <c r="D21" s="371" t="s">
        <v>104</v>
      </c>
      <c r="E21" s="371"/>
      <c r="F21" s="371"/>
      <c r="G21" s="371"/>
      <c r="H21" s="371"/>
      <c r="I21" s="71">
        <v>3</v>
      </c>
      <c r="J21" s="372">
        <v>4</v>
      </c>
      <c r="K21" s="372"/>
      <c r="L21" s="372"/>
      <c r="M21" s="372"/>
      <c r="N21" s="372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73" t="s">
        <v>97</v>
      </c>
      <c r="B22" s="374"/>
      <c r="C22" s="374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73" t="s">
        <v>98</v>
      </c>
      <c r="B23" s="374"/>
      <c r="C23" s="374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73" t="s">
        <v>99</v>
      </c>
      <c r="B24" s="374"/>
      <c r="C24" s="374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75" t="s">
        <v>100</v>
      </c>
      <c r="B25" s="376"/>
      <c r="C25" s="376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77"/>
      <c r="B26" s="377"/>
      <c r="C26" s="377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6" t="s">
        <v>94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7" t="s">
        <v>96</v>
      </c>
      <c r="B29" s="358"/>
      <c r="C29" s="358"/>
      <c r="D29" s="361" t="s">
        <v>36</v>
      </c>
      <c r="E29" s="361"/>
      <c r="F29" s="361"/>
      <c r="G29" s="361"/>
      <c r="H29" s="361"/>
      <c r="I29" s="363" t="s">
        <v>79</v>
      </c>
      <c r="J29" s="363"/>
      <c r="K29" s="363"/>
      <c r="L29" s="363"/>
      <c r="M29" s="363"/>
      <c r="N29" s="363"/>
      <c r="O29" s="363"/>
      <c r="P29" s="363"/>
      <c r="Q29" s="363"/>
      <c r="R29" s="36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59"/>
      <c r="B30" s="360"/>
      <c r="C30" s="360"/>
      <c r="D30" s="362"/>
      <c r="E30" s="362"/>
      <c r="F30" s="362"/>
      <c r="G30" s="362"/>
      <c r="H30" s="362"/>
      <c r="I30" s="365" t="s">
        <v>80</v>
      </c>
      <c r="J30" s="366" t="s">
        <v>91</v>
      </c>
      <c r="K30" s="366"/>
      <c r="L30" s="366"/>
      <c r="M30" s="366"/>
      <c r="N30" s="366"/>
      <c r="O30" s="367" t="s">
        <v>83</v>
      </c>
      <c r="P30" s="366" t="s">
        <v>81</v>
      </c>
      <c r="Q30" s="366"/>
      <c r="R30" s="36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59"/>
      <c r="B31" s="360"/>
      <c r="C31" s="360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65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67"/>
      <c r="P31" s="366"/>
      <c r="Q31" s="366"/>
      <c r="R31" s="36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69">
        <v>1</v>
      </c>
      <c r="B32" s="370"/>
      <c r="C32" s="370"/>
      <c r="D32" s="371" t="s">
        <v>104</v>
      </c>
      <c r="E32" s="371"/>
      <c r="F32" s="371"/>
      <c r="G32" s="371"/>
      <c r="H32" s="371"/>
      <c r="I32" s="71">
        <v>3</v>
      </c>
      <c r="J32" s="372">
        <v>4</v>
      </c>
      <c r="K32" s="372"/>
      <c r="L32" s="372"/>
      <c r="M32" s="372"/>
      <c r="N32" s="372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73" t="s">
        <v>97</v>
      </c>
      <c r="B33" s="374"/>
      <c r="C33" s="374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73" t="s">
        <v>98</v>
      </c>
      <c r="B34" s="374"/>
      <c r="C34" s="374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73" t="s">
        <v>99</v>
      </c>
      <c r="B35" s="374"/>
      <c r="C35" s="374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75" t="s">
        <v>100</v>
      </c>
      <c r="B36" s="376"/>
      <c r="C36" s="376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77"/>
      <c r="B37" s="377"/>
      <c r="C37" s="377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78" t="s">
        <v>84</v>
      </c>
      <c r="C39" s="379"/>
      <c r="D39" s="379"/>
      <c r="E39" s="379"/>
      <c r="F39" s="380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1" t="s">
        <v>86</v>
      </c>
      <c r="C41" s="382"/>
      <c r="D41" s="382"/>
      <c r="E41" s="382"/>
      <c r="F41" s="383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84" t="s">
        <v>54</v>
      </c>
      <c r="C42" s="385"/>
      <c r="D42" s="385"/>
      <c r="E42" s="385"/>
      <c r="F42" s="386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84" t="s">
        <v>55</v>
      </c>
      <c r="C43" s="385"/>
      <c r="D43" s="385"/>
      <c r="E43" s="385"/>
      <c r="F43" s="386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84" t="s">
        <v>89</v>
      </c>
      <c r="C44" s="385"/>
      <c r="D44" s="385"/>
      <c r="E44" s="385"/>
      <c r="F44" s="386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84" t="s">
        <v>59</v>
      </c>
      <c r="C45" s="385"/>
      <c r="D45" s="385"/>
      <c r="E45" s="385"/>
      <c r="F45" s="386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84" t="s">
        <v>61</v>
      </c>
      <c r="C46" s="385"/>
      <c r="D46" s="385"/>
      <c r="E46" s="385"/>
      <c r="F46" s="386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87" t="s">
        <v>63</v>
      </c>
      <c r="C47" s="387"/>
      <c r="D47" s="387"/>
      <c r="E47" s="387"/>
      <c r="F47" s="387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88" t="s">
        <v>40</v>
      </c>
      <c r="C48" s="388"/>
      <c r="D48" s="388"/>
      <c r="E48" s="388"/>
      <c r="F48" s="388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88" t="s">
        <v>41</v>
      </c>
      <c r="C49" s="388"/>
      <c r="D49" s="388"/>
      <c r="E49" s="388"/>
      <c r="F49" s="388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88" t="s">
        <v>42</v>
      </c>
      <c r="C50" s="388"/>
      <c r="D50" s="388"/>
      <c r="E50" s="388"/>
      <c r="F50" s="388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88" t="s">
        <v>43</v>
      </c>
      <c r="C51" s="388"/>
      <c r="D51" s="388"/>
      <c r="E51" s="388"/>
      <c r="F51" s="388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88" t="s">
        <v>44</v>
      </c>
      <c r="C52" s="388"/>
      <c r="D52" s="388"/>
      <c r="E52" s="388"/>
      <c r="F52" s="388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84" t="s">
        <v>65</v>
      </c>
      <c r="C53" s="385"/>
      <c r="D53" s="385"/>
      <c r="E53" s="385"/>
      <c r="F53" s="386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87" t="s">
        <v>67</v>
      </c>
      <c r="C54" s="387"/>
      <c r="D54" s="387"/>
      <c r="E54" s="387"/>
      <c r="F54" s="387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87" t="s">
        <v>45</v>
      </c>
      <c r="C55" s="387"/>
      <c r="D55" s="387"/>
      <c r="E55" s="387"/>
      <c r="F55" s="387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89" t="s">
        <v>48</v>
      </c>
      <c r="C56" s="389"/>
      <c r="D56" s="389"/>
      <c r="E56" s="389"/>
      <c r="F56" s="389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89" t="s">
        <v>49</v>
      </c>
      <c r="C57" s="389"/>
      <c r="D57" s="389"/>
      <c r="E57" s="389"/>
      <c r="F57" s="389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89" t="s">
        <v>46</v>
      </c>
      <c r="C58" s="389"/>
      <c r="D58" s="389"/>
      <c r="E58" s="389"/>
      <c r="F58" s="389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0" t="s">
        <v>50</v>
      </c>
      <c r="C59" s="390"/>
      <c r="D59" s="390"/>
      <c r="E59" s="390"/>
      <c r="F59" s="390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89" t="s">
        <v>48</v>
      </c>
      <c r="C60" s="389"/>
      <c r="D60" s="389"/>
      <c r="E60" s="389"/>
      <c r="F60" s="389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1" t="s">
        <v>46</v>
      </c>
      <c r="C61" s="392"/>
      <c r="D61" s="392"/>
      <c r="E61" s="392"/>
      <c r="F61" s="393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87" t="s">
        <v>69</v>
      </c>
      <c r="C62" s="387"/>
      <c r="D62" s="387"/>
      <c r="E62" s="387"/>
      <c r="F62" s="387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87" t="s">
        <v>71</v>
      </c>
      <c r="C63" s="387"/>
      <c r="D63" s="387"/>
      <c r="E63" s="387"/>
      <c r="F63" s="387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87" t="s">
        <v>73</v>
      </c>
      <c r="C64" s="387"/>
      <c r="D64" s="387"/>
      <c r="E64" s="387"/>
      <c r="F64" s="387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88" t="s">
        <v>40</v>
      </c>
      <c r="C65" s="388"/>
      <c r="D65" s="388"/>
      <c r="E65" s="388"/>
      <c r="F65" s="388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88" t="s">
        <v>41</v>
      </c>
      <c r="C66" s="388"/>
      <c r="D66" s="388"/>
      <c r="E66" s="388"/>
      <c r="F66" s="388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88" t="s">
        <v>42</v>
      </c>
      <c r="C67" s="388"/>
      <c r="D67" s="388"/>
      <c r="E67" s="388"/>
      <c r="F67" s="388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88" t="s">
        <v>43</v>
      </c>
      <c r="C68" s="388"/>
      <c r="D68" s="388"/>
      <c r="E68" s="388"/>
      <c r="F68" s="388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88" t="s">
        <v>44</v>
      </c>
      <c r="C69" s="388"/>
      <c r="D69" s="388"/>
      <c r="E69" s="388"/>
      <c r="F69" s="388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87" t="s">
        <v>75</v>
      </c>
      <c r="C70" s="387"/>
      <c r="D70" s="387"/>
      <c r="E70" s="387"/>
      <c r="F70" s="387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94" t="s">
        <v>209</v>
      </c>
      <c r="C71" s="394"/>
      <c r="D71" s="394"/>
      <c r="E71" s="394"/>
      <c r="F71" s="394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95" t="s">
        <v>146</v>
      </c>
      <c r="B73" s="395"/>
      <c r="C73" s="395"/>
      <c r="D73" s="395"/>
      <c r="E73" s="395"/>
      <c r="F73" s="395"/>
      <c r="G73" s="395"/>
      <c r="H73" s="395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96" t="s">
        <v>147</v>
      </c>
      <c r="C75" s="397"/>
      <c r="D75" s="397"/>
      <c r="E75" s="397"/>
      <c r="F75" s="397"/>
      <c r="G75" s="398"/>
      <c r="H75" s="132">
        <v>41214</v>
      </c>
      <c r="S75" s="113"/>
    </row>
    <row r="76" spans="1:21" ht="15.75" thickBot="1">
      <c r="A76" s="121"/>
      <c r="B76" s="396" t="s">
        <v>148</v>
      </c>
      <c r="C76" s="397"/>
      <c r="D76" s="397"/>
      <c r="E76" s="397"/>
      <c r="F76" s="397"/>
      <c r="G76" s="398"/>
      <c r="H76" s="133">
        <v>41183</v>
      </c>
    </row>
    <row r="77" spans="1:21" ht="14.25">
      <c r="A77" s="399" t="s">
        <v>149</v>
      </c>
      <c r="B77" s="400"/>
      <c r="C77" s="400"/>
      <c r="D77" s="400"/>
      <c r="E77" s="400"/>
      <c r="F77" s="400"/>
      <c r="G77" s="400"/>
      <c r="H77" s="400"/>
    </row>
    <row r="78" spans="1:21" ht="15">
      <c r="A78" s="122" t="s">
        <v>150</v>
      </c>
      <c r="B78" s="401" t="s">
        <v>151</v>
      </c>
      <c r="C78" s="401"/>
      <c r="D78" s="401"/>
      <c r="E78" s="401"/>
      <c r="F78" s="401"/>
      <c r="G78" s="51" t="s">
        <v>39</v>
      </c>
      <c r="H78" s="134">
        <v>545.55700000000002</v>
      </c>
    </row>
    <row r="79" spans="1:21" ht="15">
      <c r="A79" s="122" t="s">
        <v>152</v>
      </c>
      <c r="B79" s="401" t="s">
        <v>153</v>
      </c>
      <c r="C79" s="401"/>
      <c r="D79" s="401"/>
      <c r="E79" s="401"/>
      <c r="F79" s="401"/>
      <c r="G79" s="51" t="s">
        <v>39</v>
      </c>
      <c r="H79" s="134">
        <v>0</v>
      </c>
    </row>
    <row r="80" spans="1:21" ht="15">
      <c r="A80" s="122" t="s">
        <v>154</v>
      </c>
      <c r="B80" s="401" t="s">
        <v>155</v>
      </c>
      <c r="C80" s="401"/>
      <c r="D80" s="401"/>
      <c r="E80" s="401"/>
      <c r="F80" s="401"/>
      <c r="G80" s="51" t="s">
        <v>39</v>
      </c>
      <c r="H80" s="134">
        <f>SUM(H81:H85)</f>
        <v>184.339</v>
      </c>
    </row>
    <row r="81" spans="1:8" ht="15">
      <c r="A81" s="122" t="s">
        <v>156</v>
      </c>
      <c r="B81" s="401" t="s">
        <v>157</v>
      </c>
      <c r="C81" s="401"/>
      <c r="D81" s="401"/>
      <c r="E81" s="401"/>
      <c r="F81" s="401"/>
      <c r="G81" s="51"/>
      <c r="H81" s="135">
        <v>0.59600000000000009</v>
      </c>
    </row>
    <row r="82" spans="1:8" ht="15">
      <c r="A82" s="122" t="s">
        <v>158</v>
      </c>
      <c r="B82" s="401" t="s">
        <v>159</v>
      </c>
      <c r="C82" s="401"/>
      <c r="D82" s="401"/>
      <c r="E82" s="401"/>
      <c r="F82" s="401"/>
      <c r="G82" s="51"/>
      <c r="H82" s="136">
        <f>171.653+2.239</f>
        <v>173.892</v>
      </c>
    </row>
    <row r="83" spans="1:8" ht="15">
      <c r="A83" s="122" t="s">
        <v>160</v>
      </c>
      <c r="B83" s="401" t="s">
        <v>161</v>
      </c>
      <c r="C83" s="401"/>
      <c r="D83" s="401"/>
      <c r="E83" s="401"/>
      <c r="F83" s="401"/>
      <c r="G83" s="51"/>
      <c r="H83" s="136">
        <v>4.99</v>
      </c>
    </row>
    <row r="84" spans="1:8" ht="15">
      <c r="A84" s="122" t="s">
        <v>162</v>
      </c>
      <c r="B84" s="401" t="s">
        <v>163</v>
      </c>
      <c r="C84" s="401"/>
      <c r="D84" s="401"/>
      <c r="E84" s="401"/>
      <c r="F84" s="401"/>
      <c r="G84" s="51"/>
      <c r="H84" s="136">
        <v>4.8609999999999998</v>
      </c>
    </row>
    <row r="85" spans="1:8" ht="15">
      <c r="A85" s="122" t="s">
        <v>164</v>
      </c>
      <c r="B85" s="401" t="s">
        <v>165</v>
      </c>
      <c r="C85" s="401"/>
      <c r="D85" s="401"/>
      <c r="E85" s="401"/>
      <c r="F85" s="401"/>
      <c r="G85" s="51"/>
      <c r="H85" s="136">
        <v>0</v>
      </c>
    </row>
    <row r="86" spans="1:8" ht="15">
      <c r="A86" s="122" t="s">
        <v>166</v>
      </c>
      <c r="B86" s="401" t="s">
        <v>167</v>
      </c>
      <c r="C86" s="401"/>
      <c r="D86" s="401"/>
      <c r="E86" s="401"/>
      <c r="F86" s="401"/>
      <c r="G86" s="51" t="s">
        <v>39</v>
      </c>
      <c r="H86" s="134">
        <v>202.2</v>
      </c>
    </row>
    <row r="87" spans="1:8" ht="15">
      <c r="A87" s="122"/>
      <c r="B87" s="401" t="s">
        <v>168</v>
      </c>
      <c r="C87" s="401"/>
      <c r="D87" s="401"/>
      <c r="E87" s="401"/>
      <c r="F87" s="401"/>
      <c r="G87" s="51" t="s">
        <v>169</v>
      </c>
      <c r="H87" s="134">
        <f>H88+H92</f>
        <v>354.81200000000001</v>
      </c>
    </row>
    <row r="88" spans="1:8" ht="15">
      <c r="A88" s="122"/>
      <c r="B88" s="401" t="s">
        <v>45</v>
      </c>
      <c r="C88" s="401"/>
      <c r="D88" s="401"/>
      <c r="E88" s="401"/>
      <c r="F88" s="401"/>
      <c r="G88" s="51"/>
      <c r="H88" s="134">
        <f>SUM(H89:H91)</f>
        <v>354.81200000000001</v>
      </c>
    </row>
    <row r="89" spans="1:8" ht="15">
      <c r="A89" s="122"/>
      <c r="B89" s="401" t="s">
        <v>170</v>
      </c>
      <c r="C89" s="401"/>
      <c r="D89" s="401"/>
      <c r="E89" s="401"/>
      <c r="F89" s="401"/>
      <c r="G89" s="51"/>
      <c r="H89" s="137">
        <v>189.869</v>
      </c>
    </row>
    <row r="90" spans="1:8" ht="15">
      <c r="A90" s="122"/>
      <c r="B90" s="401" t="s">
        <v>171</v>
      </c>
      <c r="C90" s="401"/>
      <c r="D90" s="401"/>
      <c r="E90" s="401"/>
      <c r="F90" s="401"/>
      <c r="G90" s="51"/>
      <c r="H90" s="137">
        <v>102.873</v>
      </c>
    </row>
    <row r="91" spans="1:8" ht="15">
      <c r="A91" s="122"/>
      <c r="B91" s="401" t="s">
        <v>172</v>
      </c>
      <c r="C91" s="401"/>
      <c r="D91" s="401"/>
      <c r="E91" s="401"/>
      <c r="F91" s="401"/>
      <c r="G91" s="51"/>
      <c r="H91" s="137">
        <v>62.07</v>
      </c>
    </row>
    <row r="92" spans="1:8" ht="15">
      <c r="A92" s="122"/>
      <c r="B92" s="401" t="s">
        <v>173</v>
      </c>
      <c r="C92" s="401"/>
      <c r="D92" s="401"/>
      <c r="E92" s="401"/>
      <c r="F92" s="401"/>
      <c r="G92" s="51"/>
      <c r="H92" s="136"/>
    </row>
    <row r="93" spans="1:8" ht="15">
      <c r="A93" s="122"/>
      <c r="B93" s="401" t="s">
        <v>170</v>
      </c>
      <c r="C93" s="401"/>
      <c r="D93" s="401"/>
      <c r="E93" s="401"/>
      <c r="F93" s="401"/>
      <c r="G93" s="51"/>
      <c r="H93" s="136"/>
    </row>
    <row r="94" spans="1:8" ht="15">
      <c r="A94" s="122"/>
      <c r="B94" s="401" t="s">
        <v>172</v>
      </c>
      <c r="C94" s="401"/>
      <c r="D94" s="401"/>
      <c r="E94" s="401"/>
      <c r="F94" s="401"/>
      <c r="G94" s="51"/>
      <c r="H94" s="136"/>
    </row>
    <row r="95" spans="1:8" ht="15">
      <c r="A95" s="122" t="s">
        <v>174</v>
      </c>
      <c r="B95" s="401" t="s">
        <v>175</v>
      </c>
      <c r="C95" s="401"/>
      <c r="D95" s="401"/>
      <c r="E95" s="401"/>
      <c r="F95" s="401"/>
      <c r="G95" s="51" t="s">
        <v>169</v>
      </c>
      <c r="H95" s="134">
        <v>356644.18900000001</v>
      </c>
    </row>
    <row r="96" spans="1:8" ht="15">
      <c r="A96" s="122" t="s">
        <v>176</v>
      </c>
      <c r="B96" s="401" t="s">
        <v>177</v>
      </c>
      <c r="C96" s="401"/>
      <c r="D96" s="401"/>
      <c r="E96" s="401"/>
      <c r="F96" s="401"/>
      <c r="G96" s="51" t="s">
        <v>169</v>
      </c>
      <c r="H96" s="134">
        <v>0</v>
      </c>
    </row>
    <row r="97" spans="1:8" ht="15">
      <c r="A97" s="122" t="s">
        <v>178</v>
      </c>
      <c r="B97" s="401" t="s">
        <v>179</v>
      </c>
      <c r="C97" s="401"/>
      <c r="D97" s="401"/>
      <c r="E97" s="401"/>
      <c r="F97" s="401"/>
      <c r="G97" s="51" t="s">
        <v>169</v>
      </c>
      <c r="H97" s="138">
        <f>SUM(H98:H102)</f>
        <v>96075.99500000001</v>
      </c>
    </row>
    <row r="98" spans="1:8" ht="15">
      <c r="A98" s="122" t="s">
        <v>180</v>
      </c>
      <c r="B98" s="401" t="s">
        <v>157</v>
      </c>
      <c r="C98" s="401"/>
      <c r="D98" s="401"/>
      <c r="E98" s="401"/>
      <c r="F98" s="401"/>
      <c r="G98" s="51"/>
      <c r="H98" s="139">
        <f>H87</f>
        <v>354.81200000000001</v>
      </c>
    </row>
    <row r="99" spans="1:8" ht="15">
      <c r="A99" s="122" t="s">
        <v>181</v>
      </c>
      <c r="B99" s="401" t="s">
        <v>159</v>
      </c>
      <c r="C99" s="401"/>
      <c r="D99" s="401"/>
      <c r="E99" s="401"/>
      <c r="F99" s="401"/>
      <c r="G99" s="51"/>
      <c r="H99" s="136">
        <f>87676.311+1557.019</f>
        <v>89233.33</v>
      </c>
    </row>
    <row r="100" spans="1:8" ht="15">
      <c r="A100" s="122" t="s">
        <v>182</v>
      </c>
      <c r="B100" s="401" t="s">
        <v>161</v>
      </c>
      <c r="C100" s="401"/>
      <c r="D100" s="401"/>
      <c r="E100" s="401"/>
      <c r="F100" s="401"/>
      <c r="G100" s="51"/>
      <c r="H100" s="136">
        <v>3675.6529999999998</v>
      </c>
    </row>
    <row r="101" spans="1:8" ht="15">
      <c r="A101" s="122" t="s">
        <v>183</v>
      </c>
      <c r="B101" s="401" t="s">
        <v>163</v>
      </c>
      <c r="C101" s="401"/>
      <c r="D101" s="401"/>
      <c r="E101" s="401"/>
      <c r="F101" s="401"/>
      <c r="G101" s="51"/>
      <c r="H101" s="136">
        <v>2812.2</v>
      </c>
    </row>
    <row r="102" spans="1:8" ht="15">
      <c r="A102" s="122" t="s">
        <v>184</v>
      </c>
      <c r="B102" s="401" t="s">
        <v>165</v>
      </c>
      <c r="C102" s="401"/>
      <c r="D102" s="401"/>
      <c r="E102" s="401"/>
      <c r="F102" s="401"/>
      <c r="G102" s="51"/>
      <c r="H102" s="136">
        <v>0</v>
      </c>
    </row>
    <row r="103" spans="1:8" ht="15">
      <c r="A103" s="122" t="s">
        <v>185</v>
      </c>
      <c r="B103" s="401" t="s">
        <v>186</v>
      </c>
      <c r="C103" s="401"/>
      <c r="D103" s="401"/>
      <c r="E103" s="401"/>
      <c r="F103" s="401"/>
      <c r="G103" s="51" t="s">
        <v>169</v>
      </c>
      <c r="H103" s="134">
        <v>80940</v>
      </c>
    </row>
    <row r="104" spans="1:8" ht="15">
      <c r="A104" s="402"/>
      <c r="B104" s="403"/>
      <c r="C104" s="403"/>
      <c r="D104" s="403"/>
      <c r="E104" s="403"/>
      <c r="F104" s="403"/>
      <c r="G104" s="403"/>
      <c r="H104" s="403"/>
    </row>
    <row r="105" spans="1:8" ht="15">
      <c r="A105" s="122" t="s">
        <v>187</v>
      </c>
      <c r="B105" s="401" t="s">
        <v>188</v>
      </c>
      <c r="C105" s="401"/>
      <c r="D105" s="401"/>
      <c r="E105" s="401"/>
      <c r="F105" s="401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189</v>
      </c>
      <c r="B106" s="401" t="s">
        <v>190</v>
      </c>
      <c r="C106" s="401"/>
      <c r="D106" s="401"/>
      <c r="E106" s="401"/>
      <c r="F106" s="401"/>
      <c r="G106" s="123" t="s">
        <v>88</v>
      </c>
      <c r="H106" s="125">
        <v>302196.90999999997</v>
      </c>
    </row>
    <row r="107" spans="1:8" ht="15">
      <c r="A107" s="122" t="s">
        <v>191</v>
      </c>
      <c r="B107" s="401" t="s">
        <v>192</v>
      </c>
      <c r="C107" s="401"/>
      <c r="D107" s="401"/>
      <c r="E107" s="401"/>
      <c r="F107" s="401"/>
      <c r="G107" s="123" t="s">
        <v>193</v>
      </c>
      <c r="H107" s="126">
        <v>991.45</v>
      </c>
    </row>
    <row r="108" spans="1:8" ht="15">
      <c r="A108" s="122" t="s">
        <v>194</v>
      </c>
      <c r="B108" s="401" t="s">
        <v>195</v>
      </c>
      <c r="C108" s="401"/>
      <c r="D108" s="401"/>
      <c r="E108" s="401"/>
      <c r="F108" s="401"/>
      <c r="G108" s="123" t="s">
        <v>193</v>
      </c>
      <c r="H108" s="127">
        <f>ROUND(H107+H106*H105,2)</f>
        <v>1258.97</v>
      </c>
    </row>
    <row r="109" spans="1:8" ht="15">
      <c r="A109" s="122" t="s">
        <v>196</v>
      </c>
      <c r="B109" s="401" t="s">
        <v>197</v>
      </c>
      <c r="C109" s="401"/>
      <c r="D109" s="401"/>
      <c r="E109" s="401"/>
      <c r="F109" s="401"/>
      <c r="G109" s="123" t="s">
        <v>169</v>
      </c>
      <c r="H109" s="140">
        <f>117745.803</f>
        <v>117745.803</v>
      </c>
    </row>
    <row r="110" spans="1:8" ht="15">
      <c r="A110" s="122" t="s">
        <v>198</v>
      </c>
      <c r="B110" s="401" t="s">
        <v>199</v>
      </c>
      <c r="C110" s="401"/>
      <c r="D110" s="401"/>
      <c r="E110" s="401"/>
      <c r="F110" s="401"/>
      <c r="G110" s="123" t="s">
        <v>193</v>
      </c>
      <c r="H110" s="141">
        <v>1260.4100000000001</v>
      </c>
    </row>
    <row r="111" spans="1:8" ht="15">
      <c r="A111" s="122" t="s">
        <v>200</v>
      </c>
      <c r="B111" s="401" t="s">
        <v>201</v>
      </c>
      <c r="C111" s="401"/>
      <c r="D111" s="401"/>
      <c r="E111" s="401"/>
      <c r="F111" s="401"/>
      <c r="G111" s="123" t="s">
        <v>169</v>
      </c>
      <c r="H111" s="140">
        <f>117745.803</f>
        <v>117745.803</v>
      </c>
    </row>
    <row r="112" spans="1:8" ht="15">
      <c r="A112" s="122" t="s">
        <v>202</v>
      </c>
      <c r="B112" s="401" t="s">
        <v>203</v>
      </c>
      <c r="C112" s="401"/>
      <c r="D112" s="401"/>
      <c r="E112" s="401"/>
      <c r="F112" s="401"/>
      <c r="G112" s="123" t="s">
        <v>169</v>
      </c>
      <c r="H112" s="128">
        <f>H62-H64-H70</f>
        <v>193886.95999999996</v>
      </c>
    </row>
    <row r="113" spans="1:13" ht="15">
      <c r="A113" s="129" t="s">
        <v>204</v>
      </c>
      <c r="B113" s="401" t="s">
        <v>205</v>
      </c>
      <c r="C113" s="401"/>
      <c r="D113" s="401"/>
      <c r="E113" s="401"/>
      <c r="F113" s="401"/>
      <c r="G113" s="123" t="s">
        <v>206</v>
      </c>
      <c r="H113" s="130">
        <f>ROUND((H108*H109-H110*H111)/H112,2)</f>
        <v>-0.87</v>
      </c>
    </row>
    <row r="114" spans="1:13" ht="15">
      <c r="A114" s="129" t="s">
        <v>207</v>
      </c>
      <c r="B114" s="401" t="s">
        <v>208</v>
      </c>
      <c r="C114" s="401"/>
      <c r="D114" s="401"/>
      <c r="E114" s="401"/>
      <c r="F114" s="401"/>
      <c r="G114" s="123" t="s">
        <v>193</v>
      </c>
      <c r="H114" s="131">
        <f>MIN(H113,0.1*1107.24)</f>
        <v>-0.87</v>
      </c>
    </row>
    <row r="117" spans="1:13" ht="23.25">
      <c r="B117" s="76" t="s">
        <v>142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143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144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5" customWidth="1"/>
    <col min="2" max="10" width="12.710937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25" width="12.7109375" style="225" bestFit="1" customWidth="1"/>
    <col min="26" max="26" width="9.140625" style="225"/>
    <col min="27" max="75" width="0" style="225" hidden="1" customWidth="1"/>
    <col min="76" max="16384" width="9.140625" style="225"/>
  </cols>
  <sheetData>
    <row r="1" spans="1:25" ht="54" customHeight="1">
      <c r="A1" s="533" t="s">
        <v>319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5" ht="15.75" customHeight="1">
      <c r="A2" s="535" t="s">
        <v>291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25">
      <c r="A3" s="535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25" ht="39" customHeight="1">
      <c r="A4" s="510" t="s">
        <v>289</v>
      </c>
      <c r="B4" s="510"/>
      <c r="C4" s="510"/>
      <c r="D4" s="510"/>
      <c r="E4" s="510"/>
      <c r="F4" s="510"/>
      <c r="G4" s="510" t="s">
        <v>253</v>
      </c>
      <c r="H4" s="511" t="s">
        <v>253</v>
      </c>
      <c r="I4" s="511"/>
      <c r="J4" s="511"/>
      <c r="K4" s="540" t="e">
        <f>#REF!</f>
        <v>#REF!</v>
      </c>
      <c r="L4" s="541"/>
      <c r="M4" s="541"/>
      <c r="N4" s="541"/>
      <c r="O4" s="541"/>
      <c r="P4" s="542"/>
      <c r="Q4" s="226"/>
    </row>
    <row r="5" spans="1:25" ht="15.75" customHeight="1">
      <c r="A5" s="535" t="s">
        <v>292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</row>
    <row r="6" spans="1:25" ht="27.75" customHeight="1">
      <c r="A6" s="535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25" ht="42.75" customHeight="1">
      <c r="A7" s="534" t="s">
        <v>290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226"/>
    </row>
    <row r="8" spans="1:25">
      <c r="A8" s="516" t="s">
        <v>254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25" ht="15.75" customHeight="1">
      <c r="A9" s="510" t="s">
        <v>255</v>
      </c>
      <c r="B9" s="510"/>
      <c r="C9" s="510"/>
      <c r="D9" s="510"/>
      <c r="E9" s="510"/>
      <c r="F9" s="510"/>
      <c r="G9" s="510"/>
      <c r="H9" s="511" t="s">
        <v>253</v>
      </c>
      <c r="I9" s="511"/>
      <c r="J9" s="511"/>
      <c r="K9" s="546" t="e">
        <f>#REF!</f>
        <v>#REF!</v>
      </c>
      <c r="L9" s="546"/>
      <c r="M9" s="546"/>
      <c r="N9" s="546"/>
      <c r="O9" s="546"/>
      <c r="P9" s="546"/>
      <c r="Q9" s="226"/>
    </row>
    <row r="10" spans="1:25">
      <c r="A10" s="510" t="s">
        <v>256</v>
      </c>
      <c r="B10" s="510"/>
      <c r="C10" s="510"/>
      <c r="D10" s="510"/>
      <c r="E10" s="510"/>
      <c r="F10" s="510"/>
      <c r="G10" s="510"/>
      <c r="H10" s="511" t="s">
        <v>253</v>
      </c>
      <c r="I10" s="511"/>
      <c r="J10" s="511"/>
      <c r="K10" s="546" t="e">
        <f>#REF!</f>
        <v>#REF!</v>
      </c>
      <c r="L10" s="546"/>
      <c r="M10" s="546"/>
      <c r="N10" s="546"/>
      <c r="O10" s="546"/>
      <c r="P10" s="546"/>
      <c r="Q10" s="226"/>
    </row>
    <row r="11" spans="1:25">
      <c r="A11" s="510" t="s">
        <v>257</v>
      </c>
      <c r="B11" s="510"/>
      <c r="C11" s="510"/>
      <c r="D11" s="510"/>
      <c r="E11" s="510"/>
      <c r="F11" s="510"/>
      <c r="G11" s="510"/>
      <c r="H11" s="511" t="s">
        <v>253</v>
      </c>
      <c r="I11" s="511"/>
      <c r="J11" s="511"/>
      <c r="K11" s="546" t="e">
        <f>#REF!</f>
        <v>#REF!</v>
      </c>
      <c r="L11" s="546"/>
      <c r="M11" s="546"/>
      <c r="N11" s="546"/>
      <c r="O11" s="546"/>
      <c r="P11" s="546"/>
      <c r="Q11" s="226"/>
    </row>
    <row r="12" spans="1:25">
      <c r="A12" s="516" t="s">
        <v>258</v>
      </c>
      <c r="B12" s="516"/>
      <c r="C12" s="516"/>
      <c r="D12" s="516"/>
      <c r="E12" s="516"/>
      <c r="F12" s="516"/>
      <c r="G12" s="516"/>
      <c r="H12" s="516"/>
      <c r="I12" s="516"/>
      <c r="J12" s="516"/>
      <c r="K12" s="516"/>
      <c r="L12" s="516"/>
      <c r="M12" s="516"/>
      <c r="N12" s="516"/>
      <c r="O12" s="516"/>
      <c r="P12" s="516"/>
    </row>
    <row r="13" spans="1:25">
      <c r="A13" s="510" t="s">
        <v>255</v>
      </c>
      <c r="B13" s="510"/>
      <c r="C13" s="510"/>
      <c r="D13" s="510"/>
      <c r="E13" s="510"/>
      <c r="F13" s="510"/>
      <c r="G13" s="510"/>
      <c r="H13" s="511" t="s">
        <v>253</v>
      </c>
      <c r="I13" s="511"/>
      <c r="J13" s="511"/>
      <c r="K13" s="543" t="e">
        <f>#REF!</f>
        <v>#REF!</v>
      </c>
      <c r="L13" s="544"/>
      <c r="M13" s="544"/>
      <c r="N13" s="544"/>
      <c r="O13" s="544"/>
      <c r="P13" s="545"/>
      <c r="Q13" s="226"/>
    </row>
    <row r="14" spans="1:25">
      <c r="A14" s="510" t="s">
        <v>259</v>
      </c>
      <c r="B14" s="510"/>
      <c r="C14" s="510"/>
      <c r="D14" s="510"/>
      <c r="E14" s="510"/>
      <c r="F14" s="510"/>
      <c r="G14" s="510"/>
      <c r="H14" s="511" t="s">
        <v>253</v>
      </c>
      <c r="I14" s="511"/>
      <c r="J14" s="511"/>
      <c r="K14" s="543" t="e">
        <f>#REF!</f>
        <v>#REF!</v>
      </c>
      <c r="L14" s="544"/>
      <c r="M14" s="544"/>
      <c r="N14" s="544"/>
      <c r="O14" s="544"/>
      <c r="P14" s="545"/>
      <c r="Q14" s="226"/>
    </row>
    <row r="15" spans="1:25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226"/>
    </row>
    <row r="16" spans="1:25" ht="30" customHeight="1">
      <c r="A16" s="535" t="s">
        <v>294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</row>
    <row r="17" spans="1:75" ht="45.75" customHeight="1">
      <c r="A17" s="520" t="s">
        <v>297</v>
      </c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s">
        <v>313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#VALUE!</v>
      </c>
      <c r="BA19" s="228" t="e">
        <f t="shared" ref="BA19:BW19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83" si="1">B20-AA20</f>
        <v>#REF!</v>
      </c>
      <c r="BA20" s="228" t="e">
        <f t="shared" ref="BA20:BA83" si="2">C20-AB20</f>
        <v>#REF!</v>
      </c>
      <c r="BB20" s="228" t="e">
        <f t="shared" ref="BB20:BB83" si="3">D20-AC20</f>
        <v>#REF!</v>
      </c>
      <c r="BC20" s="228" t="e">
        <f t="shared" ref="BC20:BC83" si="4">E20-AD20</f>
        <v>#REF!</v>
      </c>
      <c r="BD20" s="228" t="e">
        <f t="shared" ref="BD20:BD83" si="5">F20-AE20</f>
        <v>#REF!</v>
      </c>
      <c r="BE20" s="228" t="e">
        <f t="shared" ref="BE20:BE83" si="6">G20-AF20</f>
        <v>#REF!</v>
      </c>
      <c r="BF20" s="228" t="e">
        <f t="shared" ref="BF20:BF83" si="7">H20-AG20</f>
        <v>#REF!</v>
      </c>
      <c r="BG20" s="228" t="e">
        <f t="shared" ref="BG20:BG83" si="8">I20-AH20</f>
        <v>#REF!</v>
      </c>
      <c r="BH20" s="228" t="e">
        <f t="shared" ref="BH20:BH83" si="9">J20-AI20</f>
        <v>#REF!</v>
      </c>
      <c r="BI20" s="228" t="e">
        <f t="shared" ref="BI20:BI83" si="10">K20-AJ20</f>
        <v>#REF!</v>
      </c>
      <c r="BJ20" s="228" t="e">
        <f t="shared" ref="BJ20:BJ83" si="11">L20-AK20</f>
        <v>#REF!</v>
      </c>
      <c r="BK20" s="228" t="e">
        <f t="shared" ref="BK20:BK83" si="12">M20-AL20</f>
        <v>#REF!</v>
      </c>
      <c r="BL20" s="228" t="e">
        <f t="shared" ref="BL20:BL83" si="13">N20-AM20</f>
        <v>#REF!</v>
      </c>
      <c r="BM20" s="228" t="e">
        <f t="shared" ref="BM20:BM83" si="14">O20-AN20</f>
        <v>#REF!</v>
      </c>
      <c r="BN20" s="228" t="e">
        <f t="shared" ref="BN20:BN83" si="15">P20-AO20</f>
        <v>#REF!</v>
      </c>
      <c r="BO20" s="228" t="e">
        <f t="shared" ref="BO20:BO83" si="16">Q20-AP20</f>
        <v>#REF!</v>
      </c>
      <c r="BP20" s="228" t="e">
        <f t="shared" ref="BP20:BP83" si="17">R20-AQ20</f>
        <v>#REF!</v>
      </c>
      <c r="BQ20" s="228" t="e">
        <f t="shared" ref="BQ20:BQ83" si="18">S20-AR20</f>
        <v>#REF!</v>
      </c>
      <c r="BR20" s="228" t="e">
        <f t="shared" ref="BR20:BR83" si="19">T20-AS20</f>
        <v>#REF!</v>
      </c>
      <c r="BS20" s="228" t="e">
        <f t="shared" ref="BS20:BS83" si="20">U20-AT20</f>
        <v>#REF!</v>
      </c>
      <c r="BT20" s="228" t="e">
        <f t="shared" ref="BT20:BT83" si="21">V20-AU20</f>
        <v>#REF!</v>
      </c>
      <c r="BU20" s="228" t="e">
        <f t="shared" ref="BU20:BU83" si="22">W20-AV20</f>
        <v>#REF!</v>
      </c>
      <c r="BV20" s="228" t="e">
        <f t="shared" ref="BV20:BV83" si="23">X20-AW20</f>
        <v>#REF!</v>
      </c>
      <c r="BW20" s="228" t="e">
        <f t="shared" ref="BW20:BW83" si="24">Y20-AX20</f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2"/>
        <v>#REF!</v>
      </c>
      <c r="BB21" s="228" t="e">
        <f t="shared" si="3"/>
        <v>#REF!</v>
      </c>
      <c r="BC21" s="228" t="e">
        <f t="shared" si="4"/>
        <v>#REF!</v>
      </c>
      <c r="BD21" s="228" t="e">
        <f t="shared" si="5"/>
        <v>#REF!</v>
      </c>
      <c r="BE21" s="228" t="e">
        <f t="shared" si="6"/>
        <v>#REF!</v>
      </c>
      <c r="BF21" s="228" t="e">
        <f t="shared" si="7"/>
        <v>#REF!</v>
      </c>
      <c r="BG21" s="228" t="e">
        <f t="shared" si="8"/>
        <v>#REF!</v>
      </c>
      <c r="BH21" s="228" t="e">
        <f t="shared" si="9"/>
        <v>#REF!</v>
      </c>
      <c r="BI21" s="228" t="e">
        <f t="shared" si="10"/>
        <v>#REF!</v>
      </c>
      <c r="BJ21" s="228" t="e">
        <f t="shared" si="11"/>
        <v>#REF!</v>
      </c>
      <c r="BK21" s="228" t="e">
        <f t="shared" si="12"/>
        <v>#REF!</v>
      </c>
      <c r="BL21" s="228" t="e">
        <f t="shared" si="13"/>
        <v>#REF!</v>
      </c>
      <c r="BM21" s="228" t="e">
        <f t="shared" si="14"/>
        <v>#REF!</v>
      </c>
      <c r="BN21" s="228" t="e">
        <f t="shared" si="15"/>
        <v>#REF!</v>
      </c>
      <c r="BO21" s="228" t="e">
        <f t="shared" si="16"/>
        <v>#REF!</v>
      </c>
      <c r="BP21" s="228" t="e">
        <f t="shared" si="17"/>
        <v>#REF!</v>
      </c>
      <c r="BQ21" s="228" t="e">
        <f t="shared" si="18"/>
        <v>#REF!</v>
      </c>
      <c r="BR21" s="228" t="e">
        <f t="shared" si="19"/>
        <v>#REF!</v>
      </c>
      <c r="BS21" s="228" t="e">
        <f t="shared" si="20"/>
        <v>#REF!</v>
      </c>
      <c r="BT21" s="228" t="e">
        <f t="shared" si="21"/>
        <v>#REF!</v>
      </c>
      <c r="BU21" s="228" t="e">
        <f t="shared" si="22"/>
        <v>#REF!</v>
      </c>
      <c r="BV21" s="228" t="e">
        <f t="shared" si="23"/>
        <v>#REF!</v>
      </c>
      <c r="BW21" s="228" t="e">
        <f t="shared" si="24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2"/>
        <v>#REF!</v>
      </c>
      <c r="BB22" s="228" t="e">
        <f t="shared" si="3"/>
        <v>#REF!</v>
      </c>
      <c r="BC22" s="228" t="e">
        <f t="shared" si="4"/>
        <v>#REF!</v>
      </c>
      <c r="BD22" s="228" t="e">
        <f t="shared" si="5"/>
        <v>#REF!</v>
      </c>
      <c r="BE22" s="228" t="e">
        <f t="shared" si="6"/>
        <v>#REF!</v>
      </c>
      <c r="BF22" s="228" t="e">
        <f t="shared" si="7"/>
        <v>#REF!</v>
      </c>
      <c r="BG22" s="228" t="e">
        <f t="shared" si="8"/>
        <v>#REF!</v>
      </c>
      <c r="BH22" s="228" t="e">
        <f t="shared" si="9"/>
        <v>#REF!</v>
      </c>
      <c r="BI22" s="228" t="e">
        <f t="shared" si="10"/>
        <v>#REF!</v>
      </c>
      <c r="BJ22" s="228" t="e">
        <f t="shared" si="11"/>
        <v>#REF!</v>
      </c>
      <c r="BK22" s="228" t="e">
        <f t="shared" si="12"/>
        <v>#REF!</v>
      </c>
      <c r="BL22" s="228" t="e">
        <f t="shared" si="13"/>
        <v>#REF!</v>
      </c>
      <c r="BM22" s="228" t="e">
        <f t="shared" si="14"/>
        <v>#REF!</v>
      </c>
      <c r="BN22" s="228" t="e">
        <f t="shared" si="15"/>
        <v>#REF!</v>
      </c>
      <c r="BO22" s="228" t="e">
        <f t="shared" si="16"/>
        <v>#REF!</v>
      </c>
      <c r="BP22" s="228" t="e">
        <f t="shared" si="17"/>
        <v>#REF!</v>
      </c>
      <c r="BQ22" s="228" t="e">
        <f t="shared" si="18"/>
        <v>#REF!</v>
      </c>
      <c r="BR22" s="228" t="e">
        <f t="shared" si="19"/>
        <v>#REF!</v>
      </c>
      <c r="BS22" s="228" t="e">
        <f t="shared" si="20"/>
        <v>#REF!</v>
      </c>
      <c r="BT22" s="228" t="e">
        <f t="shared" si="21"/>
        <v>#REF!</v>
      </c>
      <c r="BU22" s="228" t="e">
        <f t="shared" si="22"/>
        <v>#REF!</v>
      </c>
      <c r="BV22" s="228" t="e">
        <f t="shared" si="23"/>
        <v>#REF!</v>
      </c>
      <c r="BW22" s="228" t="e">
        <f t="shared" si="24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2"/>
        <v>#REF!</v>
      </c>
      <c r="BB23" s="228" t="e">
        <f t="shared" si="3"/>
        <v>#REF!</v>
      </c>
      <c r="BC23" s="228" t="e">
        <f t="shared" si="4"/>
        <v>#REF!</v>
      </c>
      <c r="BD23" s="228" t="e">
        <f t="shared" si="5"/>
        <v>#REF!</v>
      </c>
      <c r="BE23" s="228" t="e">
        <f t="shared" si="6"/>
        <v>#REF!</v>
      </c>
      <c r="BF23" s="228" t="e">
        <f t="shared" si="7"/>
        <v>#REF!</v>
      </c>
      <c r="BG23" s="228" t="e">
        <f t="shared" si="8"/>
        <v>#REF!</v>
      </c>
      <c r="BH23" s="228" t="e">
        <f t="shared" si="9"/>
        <v>#REF!</v>
      </c>
      <c r="BI23" s="228" t="e">
        <f t="shared" si="10"/>
        <v>#REF!</v>
      </c>
      <c r="BJ23" s="228" t="e">
        <f t="shared" si="11"/>
        <v>#REF!</v>
      </c>
      <c r="BK23" s="228" t="e">
        <f t="shared" si="12"/>
        <v>#REF!</v>
      </c>
      <c r="BL23" s="228" t="e">
        <f t="shared" si="13"/>
        <v>#REF!</v>
      </c>
      <c r="BM23" s="228" t="e">
        <f t="shared" si="14"/>
        <v>#REF!</v>
      </c>
      <c r="BN23" s="228" t="e">
        <f t="shared" si="15"/>
        <v>#REF!</v>
      </c>
      <c r="BO23" s="228" t="e">
        <f t="shared" si="16"/>
        <v>#REF!</v>
      </c>
      <c r="BP23" s="228" t="e">
        <f t="shared" si="17"/>
        <v>#REF!</v>
      </c>
      <c r="BQ23" s="228" t="e">
        <f t="shared" si="18"/>
        <v>#REF!</v>
      </c>
      <c r="BR23" s="228" t="e">
        <f t="shared" si="19"/>
        <v>#REF!</v>
      </c>
      <c r="BS23" s="228" t="e">
        <f t="shared" si="20"/>
        <v>#REF!</v>
      </c>
      <c r="BT23" s="228" t="e">
        <f t="shared" si="21"/>
        <v>#REF!</v>
      </c>
      <c r="BU23" s="228" t="e">
        <f t="shared" si="22"/>
        <v>#REF!</v>
      </c>
      <c r="BV23" s="228" t="e">
        <f t="shared" si="23"/>
        <v>#REF!</v>
      </c>
      <c r="BW23" s="228" t="e">
        <f t="shared" si="24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2"/>
        <v>#REF!</v>
      </c>
      <c r="BB24" s="228" t="e">
        <f t="shared" si="3"/>
        <v>#REF!</v>
      </c>
      <c r="BC24" s="228" t="e">
        <f t="shared" si="4"/>
        <v>#REF!</v>
      </c>
      <c r="BD24" s="228" t="e">
        <f t="shared" si="5"/>
        <v>#REF!</v>
      </c>
      <c r="BE24" s="228" t="e">
        <f t="shared" si="6"/>
        <v>#REF!</v>
      </c>
      <c r="BF24" s="228" t="e">
        <f t="shared" si="7"/>
        <v>#REF!</v>
      </c>
      <c r="BG24" s="228" t="e">
        <f t="shared" si="8"/>
        <v>#REF!</v>
      </c>
      <c r="BH24" s="228" t="e">
        <f t="shared" si="9"/>
        <v>#REF!</v>
      </c>
      <c r="BI24" s="228" t="e">
        <f t="shared" si="10"/>
        <v>#REF!</v>
      </c>
      <c r="BJ24" s="228" t="e">
        <f t="shared" si="11"/>
        <v>#REF!</v>
      </c>
      <c r="BK24" s="228" t="e">
        <f t="shared" si="12"/>
        <v>#REF!</v>
      </c>
      <c r="BL24" s="228" t="e">
        <f t="shared" si="13"/>
        <v>#REF!</v>
      </c>
      <c r="BM24" s="228" t="e">
        <f t="shared" si="14"/>
        <v>#REF!</v>
      </c>
      <c r="BN24" s="228" t="e">
        <f t="shared" si="15"/>
        <v>#REF!</v>
      </c>
      <c r="BO24" s="228" t="e">
        <f t="shared" si="16"/>
        <v>#REF!</v>
      </c>
      <c r="BP24" s="228" t="e">
        <f t="shared" si="17"/>
        <v>#REF!</v>
      </c>
      <c r="BQ24" s="228" t="e">
        <f t="shared" si="18"/>
        <v>#REF!</v>
      </c>
      <c r="BR24" s="228" t="e">
        <f t="shared" si="19"/>
        <v>#REF!</v>
      </c>
      <c r="BS24" s="228" t="e">
        <f t="shared" si="20"/>
        <v>#REF!</v>
      </c>
      <c r="BT24" s="228" t="e">
        <f t="shared" si="21"/>
        <v>#REF!</v>
      </c>
      <c r="BU24" s="228" t="e">
        <f t="shared" si="22"/>
        <v>#REF!</v>
      </c>
      <c r="BV24" s="228" t="e">
        <f t="shared" si="23"/>
        <v>#REF!</v>
      </c>
      <c r="BW24" s="228" t="e">
        <f t="shared" si="24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2"/>
        <v>#REF!</v>
      </c>
      <c r="BB25" s="228" t="e">
        <f t="shared" si="3"/>
        <v>#REF!</v>
      </c>
      <c r="BC25" s="228" t="e">
        <f t="shared" si="4"/>
        <v>#REF!</v>
      </c>
      <c r="BD25" s="228" t="e">
        <f t="shared" si="5"/>
        <v>#REF!</v>
      </c>
      <c r="BE25" s="228" t="e">
        <f t="shared" si="6"/>
        <v>#REF!</v>
      </c>
      <c r="BF25" s="228" t="e">
        <f t="shared" si="7"/>
        <v>#REF!</v>
      </c>
      <c r="BG25" s="228" t="e">
        <f t="shared" si="8"/>
        <v>#REF!</v>
      </c>
      <c r="BH25" s="228" t="e">
        <f t="shared" si="9"/>
        <v>#REF!</v>
      </c>
      <c r="BI25" s="228" t="e">
        <f t="shared" si="10"/>
        <v>#REF!</v>
      </c>
      <c r="BJ25" s="228" t="e">
        <f t="shared" si="11"/>
        <v>#REF!</v>
      </c>
      <c r="BK25" s="228" t="e">
        <f t="shared" si="12"/>
        <v>#REF!</v>
      </c>
      <c r="BL25" s="228" t="e">
        <f t="shared" si="13"/>
        <v>#REF!</v>
      </c>
      <c r="BM25" s="228" t="e">
        <f t="shared" si="14"/>
        <v>#REF!</v>
      </c>
      <c r="BN25" s="228" t="e">
        <f t="shared" si="15"/>
        <v>#REF!</v>
      </c>
      <c r="BO25" s="228" t="e">
        <f t="shared" si="16"/>
        <v>#REF!</v>
      </c>
      <c r="BP25" s="228" t="e">
        <f t="shared" si="17"/>
        <v>#REF!</v>
      </c>
      <c r="BQ25" s="228" t="e">
        <f t="shared" si="18"/>
        <v>#REF!</v>
      </c>
      <c r="BR25" s="228" t="e">
        <f t="shared" si="19"/>
        <v>#REF!</v>
      </c>
      <c r="BS25" s="228" t="e">
        <f t="shared" si="20"/>
        <v>#REF!</v>
      </c>
      <c r="BT25" s="228" t="e">
        <f t="shared" si="21"/>
        <v>#REF!</v>
      </c>
      <c r="BU25" s="228" t="e">
        <f t="shared" si="22"/>
        <v>#REF!</v>
      </c>
      <c r="BV25" s="228" t="e">
        <f t="shared" si="23"/>
        <v>#REF!</v>
      </c>
      <c r="BW25" s="228" t="e">
        <f t="shared" si="24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2"/>
        <v>#REF!</v>
      </c>
      <c r="BB26" s="228" t="e">
        <f t="shared" si="3"/>
        <v>#REF!</v>
      </c>
      <c r="BC26" s="228" t="e">
        <f t="shared" si="4"/>
        <v>#REF!</v>
      </c>
      <c r="BD26" s="228" t="e">
        <f t="shared" si="5"/>
        <v>#REF!</v>
      </c>
      <c r="BE26" s="228" t="e">
        <f t="shared" si="6"/>
        <v>#REF!</v>
      </c>
      <c r="BF26" s="228" t="e">
        <f t="shared" si="7"/>
        <v>#REF!</v>
      </c>
      <c r="BG26" s="228" t="e">
        <f t="shared" si="8"/>
        <v>#REF!</v>
      </c>
      <c r="BH26" s="228" t="e">
        <f t="shared" si="9"/>
        <v>#REF!</v>
      </c>
      <c r="BI26" s="228" t="e">
        <f t="shared" si="10"/>
        <v>#REF!</v>
      </c>
      <c r="BJ26" s="228" t="e">
        <f t="shared" si="11"/>
        <v>#REF!</v>
      </c>
      <c r="BK26" s="228" t="e">
        <f t="shared" si="12"/>
        <v>#REF!</v>
      </c>
      <c r="BL26" s="228" t="e">
        <f t="shared" si="13"/>
        <v>#REF!</v>
      </c>
      <c r="BM26" s="228" t="e">
        <f t="shared" si="14"/>
        <v>#REF!</v>
      </c>
      <c r="BN26" s="228" t="e">
        <f t="shared" si="15"/>
        <v>#REF!</v>
      </c>
      <c r="BO26" s="228" t="e">
        <f t="shared" si="16"/>
        <v>#REF!</v>
      </c>
      <c r="BP26" s="228" t="e">
        <f t="shared" si="17"/>
        <v>#REF!</v>
      </c>
      <c r="BQ26" s="228" t="e">
        <f t="shared" si="18"/>
        <v>#REF!</v>
      </c>
      <c r="BR26" s="228" t="e">
        <f t="shared" si="19"/>
        <v>#REF!</v>
      </c>
      <c r="BS26" s="228" t="e">
        <f t="shared" si="20"/>
        <v>#REF!</v>
      </c>
      <c r="BT26" s="228" t="e">
        <f t="shared" si="21"/>
        <v>#REF!</v>
      </c>
      <c r="BU26" s="228" t="e">
        <f t="shared" si="22"/>
        <v>#REF!</v>
      </c>
      <c r="BV26" s="228" t="e">
        <f t="shared" si="23"/>
        <v>#REF!</v>
      </c>
      <c r="BW26" s="228" t="e">
        <f t="shared" si="24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2"/>
        <v>#REF!</v>
      </c>
      <c r="BB27" s="228" t="e">
        <f t="shared" si="3"/>
        <v>#REF!</v>
      </c>
      <c r="BC27" s="228" t="e">
        <f t="shared" si="4"/>
        <v>#REF!</v>
      </c>
      <c r="BD27" s="228" t="e">
        <f t="shared" si="5"/>
        <v>#REF!</v>
      </c>
      <c r="BE27" s="228" t="e">
        <f t="shared" si="6"/>
        <v>#REF!</v>
      </c>
      <c r="BF27" s="228" t="e">
        <f t="shared" si="7"/>
        <v>#REF!</v>
      </c>
      <c r="BG27" s="228" t="e">
        <f t="shared" si="8"/>
        <v>#REF!</v>
      </c>
      <c r="BH27" s="228" t="e">
        <f t="shared" si="9"/>
        <v>#REF!</v>
      </c>
      <c r="BI27" s="228" t="e">
        <f t="shared" si="10"/>
        <v>#REF!</v>
      </c>
      <c r="BJ27" s="228" t="e">
        <f t="shared" si="11"/>
        <v>#REF!</v>
      </c>
      <c r="BK27" s="228" t="e">
        <f t="shared" si="12"/>
        <v>#REF!</v>
      </c>
      <c r="BL27" s="228" t="e">
        <f t="shared" si="13"/>
        <v>#REF!</v>
      </c>
      <c r="BM27" s="228" t="e">
        <f t="shared" si="14"/>
        <v>#REF!</v>
      </c>
      <c r="BN27" s="228" t="e">
        <f t="shared" si="15"/>
        <v>#REF!</v>
      </c>
      <c r="BO27" s="228" t="e">
        <f t="shared" si="16"/>
        <v>#REF!</v>
      </c>
      <c r="BP27" s="228" t="e">
        <f t="shared" si="17"/>
        <v>#REF!</v>
      </c>
      <c r="BQ27" s="228" t="e">
        <f t="shared" si="18"/>
        <v>#REF!</v>
      </c>
      <c r="BR27" s="228" t="e">
        <f t="shared" si="19"/>
        <v>#REF!</v>
      </c>
      <c r="BS27" s="228" t="e">
        <f t="shared" si="20"/>
        <v>#REF!</v>
      </c>
      <c r="BT27" s="228" t="e">
        <f t="shared" si="21"/>
        <v>#REF!</v>
      </c>
      <c r="BU27" s="228" t="e">
        <f t="shared" si="22"/>
        <v>#REF!</v>
      </c>
      <c r="BV27" s="228" t="e">
        <f t="shared" si="23"/>
        <v>#REF!</v>
      </c>
      <c r="BW27" s="228" t="e">
        <f t="shared" si="24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2"/>
        <v>#REF!</v>
      </c>
      <c r="BB28" s="228" t="e">
        <f t="shared" si="3"/>
        <v>#REF!</v>
      </c>
      <c r="BC28" s="228" t="e">
        <f t="shared" si="4"/>
        <v>#REF!</v>
      </c>
      <c r="BD28" s="228" t="e">
        <f t="shared" si="5"/>
        <v>#REF!</v>
      </c>
      <c r="BE28" s="228" t="e">
        <f t="shared" si="6"/>
        <v>#REF!</v>
      </c>
      <c r="BF28" s="228" t="e">
        <f t="shared" si="7"/>
        <v>#REF!</v>
      </c>
      <c r="BG28" s="228" t="e">
        <f t="shared" si="8"/>
        <v>#REF!</v>
      </c>
      <c r="BH28" s="228" t="e">
        <f t="shared" si="9"/>
        <v>#REF!</v>
      </c>
      <c r="BI28" s="228" t="e">
        <f t="shared" si="10"/>
        <v>#REF!</v>
      </c>
      <c r="BJ28" s="228" t="e">
        <f t="shared" si="11"/>
        <v>#REF!</v>
      </c>
      <c r="BK28" s="228" t="e">
        <f t="shared" si="12"/>
        <v>#REF!</v>
      </c>
      <c r="BL28" s="228" t="e">
        <f t="shared" si="13"/>
        <v>#REF!</v>
      </c>
      <c r="BM28" s="228" t="e">
        <f t="shared" si="14"/>
        <v>#REF!</v>
      </c>
      <c r="BN28" s="228" t="e">
        <f t="shared" si="15"/>
        <v>#REF!</v>
      </c>
      <c r="BO28" s="228" t="e">
        <f t="shared" si="16"/>
        <v>#REF!</v>
      </c>
      <c r="BP28" s="228" t="e">
        <f t="shared" si="17"/>
        <v>#REF!</v>
      </c>
      <c r="BQ28" s="228" t="e">
        <f t="shared" si="18"/>
        <v>#REF!</v>
      </c>
      <c r="BR28" s="228" t="e">
        <f t="shared" si="19"/>
        <v>#REF!</v>
      </c>
      <c r="BS28" s="228" t="e">
        <f t="shared" si="20"/>
        <v>#REF!</v>
      </c>
      <c r="BT28" s="228" t="e">
        <f t="shared" si="21"/>
        <v>#REF!</v>
      </c>
      <c r="BU28" s="228" t="e">
        <f t="shared" si="22"/>
        <v>#REF!</v>
      </c>
      <c r="BV28" s="228" t="e">
        <f t="shared" si="23"/>
        <v>#REF!</v>
      </c>
      <c r="BW28" s="228" t="e">
        <f t="shared" si="24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2"/>
        <v>#REF!</v>
      </c>
      <c r="BB29" s="228" t="e">
        <f t="shared" si="3"/>
        <v>#REF!</v>
      </c>
      <c r="BC29" s="228" t="e">
        <f t="shared" si="4"/>
        <v>#REF!</v>
      </c>
      <c r="BD29" s="228" t="e">
        <f t="shared" si="5"/>
        <v>#REF!</v>
      </c>
      <c r="BE29" s="228" t="e">
        <f t="shared" si="6"/>
        <v>#REF!</v>
      </c>
      <c r="BF29" s="228" t="e">
        <f t="shared" si="7"/>
        <v>#REF!</v>
      </c>
      <c r="BG29" s="228" t="e">
        <f t="shared" si="8"/>
        <v>#REF!</v>
      </c>
      <c r="BH29" s="228" t="e">
        <f t="shared" si="9"/>
        <v>#REF!</v>
      </c>
      <c r="BI29" s="228" t="e">
        <f t="shared" si="10"/>
        <v>#REF!</v>
      </c>
      <c r="BJ29" s="228" t="e">
        <f t="shared" si="11"/>
        <v>#REF!</v>
      </c>
      <c r="BK29" s="228" t="e">
        <f t="shared" si="12"/>
        <v>#REF!</v>
      </c>
      <c r="BL29" s="228" t="e">
        <f t="shared" si="13"/>
        <v>#REF!</v>
      </c>
      <c r="BM29" s="228" t="e">
        <f t="shared" si="14"/>
        <v>#REF!</v>
      </c>
      <c r="BN29" s="228" t="e">
        <f t="shared" si="15"/>
        <v>#REF!</v>
      </c>
      <c r="BO29" s="228" t="e">
        <f t="shared" si="16"/>
        <v>#REF!</v>
      </c>
      <c r="BP29" s="228" t="e">
        <f t="shared" si="17"/>
        <v>#REF!</v>
      </c>
      <c r="BQ29" s="228" t="e">
        <f t="shared" si="18"/>
        <v>#REF!</v>
      </c>
      <c r="BR29" s="228" t="e">
        <f t="shared" si="19"/>
        <v>#REF!</v>
      </c>
      <c r="BS29" s="228" t="e">
        <f t="shared" si="20"/>
        <v>#REF!</v>
      </c>
      <c r="BT29" s="228" t="e">
        <f t="shared" si="21"/>
        <v>#REF!</v>
      </c>
      <c r="BU29" s="228" t="e">
        <f t="shared" si="22"/>
        <v>#REF!</v>
      </c>
      <c r="BV29" s="228" t="e">
        <f t="shared" si="23"/>
        <v>#REF!</v>
      </c>
      <c r="BW29" s="228" t="e">
        <f t="shared" si="24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2"/>
        <v>#REF!</v>
      </c>
      <c r="BB30" s="228" t="e">
        <f t="shared" si="3"/>
        <v>#REF!</v>
      </c>
      <c r="BC30" s="228" t="e">
        <f t="shared" si="4"/>
        <v>#REF!</v>
      </c>
      <c r="BD30" s="228" t="e">
        <f t="shared" si="5"/>
        <v>#REF!</v>
      </c>
      <c r="BE30" s="228" t="e">
        <f t="shared" si="6"/>
        <v>#REF!</v>
      </c>
      <c r="BF30" s="228" t="e">
        <f t="shared" si="7"/>
        <v>#REF!</v>
      </c>
      <c r="BG30" s="228" t="e">
        <f t="shared" si="8"/>
        <v>#REF!</v>
      </c>
      <c r="BH30" s="228" t="e">
        <f t="shared" si="9"/>
        <v>#REF!</v>
      </c>
      <c r="BI30" s="228" t="e">
        <f t="shared" si="10"/>
        <v>#REF!</v>
      </c>
      <c r="BJ30" s="228" t="e">
        <f t="shared" si="11"/>
        <v>#REF!</v>
      </c>
      <c r="BK30" s="228" t="e">
        <f t="shared" si="12"/>
        <v>#REF!</v>
      </c>
      <c r="BL30" s="228" t="e">
        <f t="shared" si="13"/>
        <v>#REF!</v>
      </c>
      <c r="BM30" s="228" t="e">
        <f t="shared" si="14"/>
        <v>#REF!</v>
      </c>
      <c r="BN30" s="228" t="e">
        <f t="shared" si="15"/>
        <v>#REF!</v>
      </c>
      <c r="BO30" s="228" t="e">
        <f t="shared" si="16"/>
        <v>#REF!</v>
      </c>
      <c r="BP30" s="228" t="e">
        <f t="shared" si="17"/>
        <v>#REF!</v>
      </c>
      <c r="BQ30" s="228" t="e">
        <f t="shared" si="18"/>
        <v>#REF!</v>
      </c>
      <c r="BR30" s="228" t="e">
        <f t="shared" si="19"/>
        <v>#REF!</v>
      </c>
      <c r="BS30" s="228" t="e">
        <f t="shared" si="20"/>
        <v>#REF!</v>
      </c>
      <c r="BT30" s="228" t="e">
        <f t="shared" si="21"/>
        <v>#REF!</v>
      </c>
      <c r="BU30" s="228" t="e">
        <f t="shared" si="22"/>
        <v>#REF!</v>
      </c>
      <c r="BV30" s="228" t="e">
        <f t="shared" si="23"/>
        <v>#REF!</v>
      </c>
      <c r="BW30" s="228" t="e">
        <f t="shared" si="24"/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si="2"/>
        <v>#REF!</v>
      </c>
      <c r="BB31" s="228" t="e">
        <f t="shared" si="3"/>
        <v>#REF!</v>
      </c>
      <c r="BC31" s="228" t="e">
        <f t="shared" si="4"/>
        <v>#REF!</v>
      </c>
      <c r="BD31" s="228" t="e">
        <f t="shared" si="5"/>
        <v>#REF!</v>
      </c>
      <c r="BE31" s="228" t="e">
        <f t="shared" si="6"/>
        <v>#REF!</v>
      </c>
      <c r="BF31" s="228" t="e">
        <f t="shared" si="7"/>
        <v>#REF!</v>
      </c>
      <c r="BG31" s="228" t="e">
        <f t="shared" si="8"/>
        <v>#REF!</v>
      </c>
      <c r="BH31" s="228" t="e">
        <f t="shared" si="9"/>
        <v>#REF!</v>
      </c>
      <c r="BI31" s="228" t="e">
        <f t="shared" si="10"/>
        <v>#REF!</v>
      </c>
      <c r="BJ31" s="228" t="e">
        <f t="shared" si="11"/>
        <v>#REF!</v>
      </c>
      <c r="BK31" s="228" t="e">
        <f t="shared" si="12"/>
        <v>#REF!</v>
      </c>
      <c r="BL31" s="228" t="e">
        <f t="shared" si="13"/>
        <v>#REF!</v>
      </c>
      <c r="BM31" s="228" t="e">
        <f t="shared" si="14"/>
        <v>#REF!</v>
      </c>
      <c r="BN31" s="228" t="e">
        <f t="shared" si="15"/>
        <v>#REF!</v>
      </c>
      <c r="BO31" s="228" t="e">
        <f t="shared" si="16"/>
        <v>#REF!</v>
      </c>
      <c r="BP31" s="228" t="e">
        <f t="shared" si="17"/>
        <v>#REF!</v>
      </c>
      <c r="BQ31" s="228" t="e">
        <f t="shared" si="18"/>
        <v>#REF!</v>
      </c>
      <c r="BR31" s="228" t="e">
        <f t="shared" si="19"/>
        <v>#REF!</v>
      </c>
      <c r="BS31" s="228" t="e">
        <f t="shared" si="20"/>
        <v>#REF!</v>
      </c>
      <c r="BT31" s="228" t="e">
        <f t="shared" si="21"/>
        <v>#REF!</v>
      </c>
      <c r="BU31" s="228" t="e">
        <f t="shared" si="22"/>
        <v>#REF!</v>
      </c>
      <c r="BV31" s="228" t="e">
        <f t="shared" si="23"/>
        <v>#REF!</v>
      </c>
      <c r="BW31" s="228" t="e">
        <f t="shared" si="24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"/>
        <v>#REF!</v>
      </c>
      <c r="BB32" s="228" t="e">
        <f t="shared" si="3"/>
        <v>#REF!</v>
      </c>
      <c r="BC32" s="228" t="e">
        <f t="shared" si="4"/>
        <v>#REF!</v>
      </c>
      <c r="BD32" s="228" t="e">
        <f t="shared" si="5"/>
        <v>#REF!</v>
      </c>
      <c r="BE32" s="228" t="e">
        <f t="shared" si="6"/>
        <v>#REF!</v>
      </c>
      <c r="BF32" s="228" t="e">
        <f t="shared" si="7"/>
        <v>#REF!</v>
      </c>
      <c r="BG32" s="228" t="e">
        <f t="shared" si="8"/>
        <v>#REF!</v>
      </c>
      <c r="BH32" s="228" t="e">
        <f t="shared" si="9"/>
        <v>#REF!</v>
      </c>
      <c r="BI32" s="228" t="e">
        <f t="shared" si="10"/>
        <v>#REF!</v>
      </c>
      <c r="BJ32" s="228" t="e">
        <f t="shared" si="11"/>
        <v>#REF!</v>
      </c>
      <c r="BK32" s="228" t="e">
        <f t="shared" si="12"/>
        <v>#REF!</v>
      </c>
      <c r="BL32" s="228" t="e">
        <f t="shared" si="13"/>
        <v>#REF!</v>
      </c>
      <c r="BM32" s="228" t="e">
        <f t="shared" si="14"/>
        <v>#REF!</v>
      </c>
      <c r="BN32" s="228" t="e">
        <f t="shared" si="15"/>
        <v>#REF!</v>
      </c>
      <c r="BO32" s="228" t="e">
        <f t="shared" si="16"/>
        <v>#REF!</v>
      </c>
      <c r="BP32" s="228" t="e">
        <f t="shared" si="17"/>
        <v>#REF!</v>
      </c>
      <c r="BQ32" s="228" t="e">
        <f t="shared" si="18"/>
        <v>#REF!</v>
      </c>
      <c r="BR32" s="228" t="e">
        <f t="shared" si="19"/>
        <v>#REF!</v>
      </c>
      <c r="BS32" s="228" t="e">
        <f t="shared" si="20"/>
        <v>#REF!</v>
      </c>
      <c r="BT32" s="228" t="e">
        <f t="shared" si="21"/>
        <v>#REF!</v>
      </c>
      <c r="BU32" s="228" t="e">
        <f t="shared" si="22"/>
        <v>#REF!</v>
      </c>
      <c r="BV32" s="228" t="e">
        <f t="shared" si="23"/>
        <v>#REF!</v>
      </c>
      <c r="BW32" s="228" t="e">
        <f t="shared" si="24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"/>
        <v>#REF!</v>
      </c>
      <c r="BB33" s="228" t="e">
        <f t="shared" si="3"/>
        <v>#REF!</v>
      </c>
      <c r="BC33" s="228" t="e">
        <f t="shared" si="4"/>
        <v>#REF!</v>
      </c>
      <c r="BD33" s="228" t="e">
        <f t="shared" si="5"/>
        <v>#REF!</v>
      </c>
      <c r="BE33" s="228" t="e">
        <f t="shared" si="6"/>
        <v>#REF!</v>
      </c>
      <c r="BF33" s="228" t="e">
        <f t="shared" si="7"/>
        <v>#REF!</v>
      </c>
      <c r="BG33" s="228" t="e">
        <f t="shared" si="8"/>
        <v>#REF!</v>
      </c>
      <c r="BH33" s="228" t="e">
        <f t="shared" si="9"/>
        <v>#REF!</v>
      </c>
      <c r="BI33" s="228" t="e">
        <f t="shared" si="10"/>
        <v>#REF!</v>
      </c>
      <c r="BJ33" s="228" t="e">
        <f t="shared" si="11"/>
        <v>#REF!</v>
      </c>
      <c r="BK33" s="228" t="e">
        <f t="shared" si="12"/>
        <v>#REF!</v>
      </c>
      <c r="BL33" s="228" t="e">
        <f t="shared" si="13"/>
        <v>#REF!</v>
      </c>
      <c r="BM33" s="228" t="e">
        <f t="shared" si="14"/>
        <v>#REF!</v>
      </c>
      <c r="BN33" s="228" t="e">
        <f t="shared" si="15"/>
        <v>#REF!</v>
      </c>
      <c r="BO33" s="228" t="e">
        <f t="shared" si="16"/>
        <v>#REF!</v>
      </c>
      <c r="BP33" s="228" t="e">
        <f t="shared" si="17"/>
        <v>#REF!</v>
      </c>
      <c r="BQ33" s="228" t="e">
        <f t="shared" si="18"/>
        <v>#REF!</v>
      </c>
      <c r="BR33" s="228" t="e">
        <f t="shared" si="19"/>
        <v>#REF!</v>
      </c>
      <c r="BS33" s="228" t="e">
        <f t="shared" si="20"/>
        <v>#REF!</v>
      </c>
      <c r="BT33" s="228" t="e">
        <f t="shared" si="21"/>
        <v>#REF!</v>
      </c>
      <c r="BU33" s="228" t="e">
        <f t="shared" si="22"/>
        <v>#REF!</v>
      </c>
      <c r="BV33" s="228" t="e">
        <f t="shared" si="23"/>
        <v>#REF!</v>
      </c>
      <c r="BW33" s="228" t="e">
        <f t="shared" si="24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"/>
        <v>#REF!</v>
      </c>
      <c r="BB34" s="228" t="e">
        <f t="shared" si="3"/>
        <v>#REF!</v>
      </c>
      <c r="BC34" s="228" t="e">
        <f t="shared" si="4"/>
        <v>#REF!</v>
      </c>
      <c r="BD34" s="228" t="e">
        <f t="shared" si="5"/>
        <v>#REF!</v>
      </c>
      <c r="BE34" s="228" t="e">
        <f t="shared" si="6"/>
        <v>#REF!</v>
      </c>
      <c r="BF34" s="228" t="e">
        <f t="shared" si="7"/>
        <v>#REF!</v>
      </c>
      <c r="BG34" s="228" t="e">
        <f t="shared" si="8"/>
        <v>#REF!</v>
      </c>
      <c r="BH34" s="228" t="e">
        <f t="shared" si="9"/>
        <v>#REF!</v>
      </c>
      <c r="BI34" s="228" t="e">
        <f t="shared" si="10"/>
        <v>#REF!</v>
      </c>
      <c r="BJ34" s="228" t="e">
        <f t="shared" si="11"/>
        <v>#REF!</v>
      </c>
      <c r="BK34" s="228" t="e">
        <f t="shared" si="12"/>
        <v>#REF!</v>
      </c>
      <c r="BL34" s="228" t="e">
        <f t="shared" si="13"/>
        <v>#REF!</v>
      </c>
      <c r="BM34" s="228" t="e">
        <f t="shared" si="14"/>
        <v>#REF!</v>
      </c>
      <c r="BN34" s="228" t="e">
        <f t="shared" si="15"/>
        <v>#REF!</v>
      </c>
      <c r="BO34" s="228" t="e">
        <f t="shared" si="16"/>
        <v>#REF!</v>
      </c>
      <c r="BP34" s="228" t="e">
        <f t="shared" si="17"/>
        <v>#REF!</v>
      </c>
      <c r="BQ34" s="228" t="e">
        <f t="shared" si="18"/>
        <v>#REF!</v>
      </c>
      <c r="BR34" s="228" t="e">
        <f t="shared" si="19"/>
        <v>#REF!</v>
      </c>
      <c r="BS34" s="228" t="e">
        <f t="shared" si="20"/>
        <v>#REF!</v>
      </c>
      <c r="BT34" s="228" t="e">
        <f t="shared" si="21"/>
        <v>#REF!</v>
      </c>
      <c r="BU34" s="228" t="e">
        <f t="shared" si="22"/>
        <v>#REF!</v>
      </c>
      <c r="BV34" s="228" t="e">
        <f t="shared" si="23"/>
        <v>#REF!</v>
      </c>
      <c r="BW34" s="228" t="e">
        <f t="shared" si="24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"/>
        <v>#REF!</v>
      </c>
      <c r="BB35" s="228" t="e">
        <f t="shared" si="3"/>
        <v>#REF!</v>
      </c>
      <c r="BC35" s="228" t="e">
        <f t="shared" si="4"/>
        <v>#REF!</v>
      </c>
      <c r="BD35" s="228" t="e">
        <f t="shared" si="5"/>
        <v>#REF!</v>
      </c>
      <c r="BE35" s="228" t="e">
        <f t="shared" si="6"/>
        <v>#REF!</v>
      </c>
      <c r="BF35" s="228" t="e">
        <f t="shared" si="7"/>
        <v>#REF!</v>
      </c>
      <c r="BG35" s="228" t="e">
        <f t="shared" si="8"/>
        <v>#REF!</v>
      </c>
      <c r="BH35" s="228" t="e">
        <f t="shared" si="9"/>
        <v>#REF!</v>
      </c>
      <c r="BI35" s="228" t="e">
        <f t="shared" si="10"/>
        <v>#REF!</v>
      </c>
      <c r="BJ35" s="228" t="e">
        <f t="shared" si="11"/>
        <v>#REF!</v>
      </c>
      <c r="BK35" s="228" t="e">
        <f t="shared" si="12"/>
        <v>#REF!</v>
      </c>
      <c r="BL35" s="228" t="e">
        <f t="shared" si="13"/>
        <v>#REF!</v>
      </c>
      <c r="BM35" s="228" t="e">
        <f t="shared" si="14"/>
        <v>#REF!</v>
      </c>
      <c r="BN35" s="228" t="e">
        <f t="shared" si="15"/>
        <v>#REF!</v>
      </c>
      <c r="BO35" s="228" t="e">
        <f t="shared" si="16"/>
        <v>#REF!</v>
      </c>
      <c r="BP35" s="228" t="e">
        <f t="shared" si="17"/>
        <v>#REF!</v>
      </c>
      <c r="BQ35" s="228" t="e">
        <f t="shared" si="18"/>
        <v>#REF!</v>
      </c>
      <c r="BR35" s="228" t="e">
        <f t="shared" si="19"/>
        <v>#REF!</v>
      </c>
      <c r="BS35" s="228" t="e">
        <f t="shared" si="20"/>
        <v>#REF!</v>
      </c>
      <c r="BT35" s="228" t="e">
        <f t="shared" si="21"/>
        <v>#REF!</v>
      </c>
      <c r="BU35" s="228" t="e">
        <f t="shared" si="22"/>
        <v>#REF!</v>
      </c>
      <c r="BV35" s="228" t="e">
        <f t="shared" si="23"/>
        <v>#REF!</v>
      </c>
      <c r="BW35" s="228" t="e">
        <f t="shared" si="24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"/>
        <v>#REF!</v>
      </c>
      <c r="BB36" s="228" t="e">
        <f t="shared" si="3"/>
        <v>#REF!</v>
      </c>
      <c r="BC36" s="228" t="e">
        <f t="shared" si="4"/>
        <v>#REF!</v>
      </c>
      <c r="BD36" s="228" t="e">
        <f t="shared" si="5"/>
        <v>#REF!</v>
      </c>
      <c r="BE36" s="228" t="e">
        <f t="shared" si="6"/>
        <v>#REF!</v>
      </c>
      <c r="BF36" s="228" t="e">
        <f t="shared" si="7"/>
        <v>#REF!</v>
      </c>
      <c r="BG36" s="228" t="e">
        <f t="shared" si="8"/>
        <v>#REF!</v>
      </c>
      <c r="BH36" s="228" t="e">
        <f t="shared" si="9"/>
        <v>#REF!</v>
      </c>
      <c r="BI36" s="228" t="e">
        <f t="shared" si="10"/>
        <v>#REF!</v>
      </c>
      <c r="BJ36" s="228" t="e">
        <f t="shared" si="11"/>
        <v>#REF!</v>
      </c>
      <c r="BK36" s="228" t="e">
        <f t="shared" si="12"/>
        <v>#REF!</v>
      </c>
      <c r="BL36" s="228" t="e">
        <f t="shared" si="13"/>
        <v>#REF!</v>
      </c>
      <c r="BM36" s="228" t="e">
        <f t="shared" si="14"/>
        <v>#REF!</v>
      </c>
      <c r="BN36" s="228" t="e">
        <f t="shared" si="15"/>
        <v>#REF!</v>
      </c>
      <c r="BO36" s="228" t="e">
        <f t="shared" si="16"/>
        <v>#REF!</v>
      </c>
      <c r="BP36" s="228" t="e">
        <f t="shared" si="17"/>
        <v>#REF!</v>
      </c>
      <c r="BQ36" s="228" t="e">
        <f t="shared" si="18"/>
        <v>#REF!</v>
      </c>
      <c r="BR36" s="228" t="e">
        <f t="shared" si="19"/>
        <v>#REF!</v>
      </c>
      <c r="BS36" s="228" t="e">
        <f t="shared" si="20"/>
        <v>#REF!</v>
      </c>
      <c r="BT36" s="228" t="e">
        <f t="shared" si="21"/>
        <v>#REF!</v>
      </c>
      <c r="BU36" s="228" t="e">
        <f t="shared" si="22"/>
        <v>#REF!</v>
      </c>
      <c r="BV36" s="228" t="e">
        <f t="shared" si="23"/>
        <v>#REF!</v>
      </c>
      <c r="BW36" s="228" t="e">
        <f t="shared" si="24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"/>
        <v>#REF!</v>
      </c>
      <c r="BB37" s="228" t="e">
        <f t="shared" si="3"/>
        <v>#REF!</v>
      </c>
      <c r="BC37" s="228" t="e">
        <f t="shared" si="4"/>
        <v>#REF!</v>
      </c>
      <c r="BD37" s="228" t="e">
        <f t="shared" si="5"/>
        <v>#REF!</v>
      </c>
      <c r="BE37" s="228" t="e">
        <f t="shared" si="6"/>
        <v>#REF!</v>
      </c>
      <c r="BF37" s="228" t="e">
        <f t="shared" si="7"/>
        <v>#REF!</v>
      </c>
      <c r="BG37" s="228" t="e">
        <f t="shared" si="8"/>
        <v>#REF!</v>
      </c>
      <c r="BH37" s="228" t="e">
        <f t="shared" si="9"/>
        <v>#REF!</v>
      </c>
      <c r="BI37" s="228" t="e">
        <f t="shared" si="10"/>
        <v>#REF!</v>
      </c>
      <c r="BJ37" s="228" t="e">
        <f t="shared" si="11"/>
        <v>#REF!</v>
      </c>
      <c r="BK37" s="228" t="e">
        <f t="shared" si="12"/>
        <v>#REF!</v>
      </c>
      <c r="BL37" s="228" t="e">
        <f t="shared" si="13"/>
        <v>#REF!</v>
      </c>
      <c r="BM37" s="228" t="e">
        <f t="shared" si="14"/>
        <v>#REF!</v>
      </c>
      <c r="BN37" s="228" t="e">
        <f t="shared" si="15"/>
        <v>#REF!</v>
      </c>
      <c r="BO37" s="228" t="e">
        <f t="shared" si="16"/>
        <v>#REF!</v>
      </c>
      <c r="BP37" s="228" t="e">
        <f t="shared" si="17"/>
        <v>#REF!</v>
      </c>
      <c r="BQ37" s="228" t="e">
        <f t="shared" si="18"/>
        <v>#REF!</v>
      </c>
      <c r="BR37" s="228" t="e">
        <f t="shared" si="19"/>
        <v>#REF!</v>
      </c>
      <c r="BS37" s="228" t="e">
        <f t="shared" si="20"/>
        <v>#REF!</v>
      </c>
      <c r="BT37" s="228" t="e">
        <f t="shared" si="21"/>
        <v>#REF!</v>
      </c>
      <c r="BU37" s="228" t="e">
        <f t="shared" si="22"/>
        <v>#REF!</v>
      </c>
      <c r="BV37" s="228" t="e">
        <f t="shared" si="23"/>
        <v>#REF!</v>
      </c>
      <c r="BW37" s="228" t="e">
        <f t="shared" si="24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"/>
        <v>#REF!</v>
      </c>
      <c r="BB38" s="228" t="e">
        <f t="shared" si="3"/>
        <v>#REF!</v>
      </c>
      <c r="BC38" s="228" t="e">
        <f t="shared" si="4"/>
        <v>#REF!</v>
      </c>
      <c r="BD38" s="228" t="e">
        <f t="shared" si="5"/>
        <v>#REF!</v>
      </c>
      <c r="BE38" s="228" t="e">
        <f t="shared" si="6"/>
        <v>#REF!</v>
      </c>
      <c r="BF38" s="228" t="e">
        <f t="shared" si="7"/>
        <v>#REF!</v>
      </c>
      <c r="BG38" s="228" t="e">
        <f t="shared" si="8"/>
        <v>#REF!</v>
      </c>
      <c r="BH38" s="228" t="e">
        <f t="shared" si="9"/>
        <v>#REF!</v>
      </c>
      <c r="BI38" s="228" t="e">
        <f t="shared" si="10"/>
        <v>#REF!</v>
      </c>
      <c r="BJ38" s="228" t="e">
        <f t="shared" si="11"/>
        <v>#REF!</v>
      </c>
      <c r="BK38" s="228" t="e">
        <f t="shared" si="12"/>
        <v>#REF!</v>
      </c>
      <c r="BL38" s="228" t="e">
        <f t="shared" si="13"/>
        <v>#REF!</v>
      </c>
      <c r="BM38" s="228" t="e">
        <f t="shared" si="14"/>
        <v>#REF!</v>
      </c>
      <c r="BN38" s="228" t="e">
        <f t="shared" si="15"/>
        <v>#REF!</v>
      </c>
      <c r="BO38" s="228" t="e">
        <f t="shared" si="16"/>
        <v>#REF!</v>
      </c>
      <c r="BP38" s="228" t="e">
        <f t="shared" si="17"/>
        <v>#REF!</v>
      </c>
      <c r="BQ38" s="228" t="e">
        <f t="shared" si="18"/>
        <v>#REF!</v>
      </c>
      <c r="BR38" s="228" t="e">
        <f t="shared" si="19"/>
        <v>#REF!</v>
      </c>
      <c r="BS38" s="228" t="e">
        <f t="shared" si="20"/>
        <v>#REF!</v>
      </c>
      <c r="BT38" s="228" t="e">
        <f t="shared" si="21"/>
        <v>#REF!</v>
      </c>
      <c r="BU38" s="228" t="e">
        <f t="shared" si="22"/>
        <v>#REF!</v>
      </c>
      <c r="BV38" s="228" t="e">
        <f t="shared" si="23"/>
        <v>#REF!</v>
      </c>
      <c r="BW38" s="228" t="e">
        <f t="shared" si="24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"/>
        <v>#REF!</v>
      </c>
      <c r="BB39" s="228" t="e">
        <f t="shared" si="3"/>
        <v>#REF!</v>
      </c>
      <c r="BC39" s="228" t="e">
        <f t="shared" si="4"/>
        <v>#REF!</v>
      </c>
      <c r="BD39" s="228" t="e">
        <f t="shared" si="5"/>
        <v>#REF!</v>
      </c>
      <c r="BE39" s="228" t="e">
        <f t="shared" si="6"/>
        <v>#REF!</v>
      </c>
      <c r="BF39" s="228" t="e">
        <f t="shared" si="7"/>
        <v>#REF!</v>
      </c>
      <c r="BG39" s="228" t="e">
        <f t="shared" si="8"/>
        <v>#REF!</v>
      </c>
      <c r="BH39" s="228" t="e">
        <f t="shared" si="9"/>
        <v>#REF!</v>
      </c>
      <c r="BI39" s="228" t="e">
        <f t="shared" si="10"/>
        <v>#REF!</v>
      </c>
      <c r="BJ39" s="228" t="e">
        <f t="shared" si="11"/>
        <v>#REF!</v>
      </c>
      <c r="BK39" s="228" t="e">
        <f t="shared" si="12"/>
        <v>#REF!</v>
      </c>
      <c r="BL39" s="228" t="e">
        <f t="shared" si="13"/>
        <v>#REF!</v>
      </c>
      <c r="BM39" s="228" t="e">
        <f t="shared" si="14"/>
        <v>#REF!</v>
      </c>
      <c r="BN39" s="228" t="e">
        <f t="shared" si="15"/>
        <v>#REF!</v>
      </c>
      <c r="BO39" s="228" t="e">
        <f t="shared" si="16"/>
        <v>#REF!</v>
      </c>
      <c r="BP39" s="228" t="e">
        <f t="shared" si="17"/>
        <v>#REF!</v>
      </c>
      <c r="BQ39" s="228" t="e">
        <f t="shared" si="18"/>
        <v>#REF!</v>
      </c>
      <c r="BR39" s="228" t="e">
        <f t="shared" si="19"/>
        <v>#REF!</v>
      </c>
      <c r="BS39" s="228" t="e">
        <f t="shared" si="20"/>
        <v>#REF!</v>
      </c>
      <c r="BT39" s="228" t="e">
        <f t="shared" si="21"/>
        <v>#REF!</v>
      </c>
      <c r="BU39" s="228" t="e">
        <f t="shared" si="22"/>
        <v>#REF!</v>
      </c>
      <c r="BV39" s="228" t="e">
        <f t="shared" si="23"/>
        <v>#REF!</v>
      </c>
      <c r="BW39" s="228" t="e">
        <f t="shared" si="24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"/>
        <v>#REF!</v>
      </c>
      <c r="BB40" s="228" t="e">
        <f t="shared" si="3"/>
        <v>#REF!</v>
      </c>
      <c r="BC40" s="228" t="e">
        <f t="shared" si="4"/>
        <v>#REF!</v>
      </c>
      <c r="BD40" s="228" t="e">
        <f t="shared" si="5"/>
        <v>#REF!</v>
      </c>
      <c r="BE40" s="228" t="e">
        <f t="shared" si="6"/>
        <v>#REF!</v>
      </c>
      <c r="BF40" s="228" t="e">
        <f t="shared" si="7"/>
        <v>#REF!</v>
      </c>
      <c r="BG40" s="228" t="e">
        <f t="shared" si="8"/>
        <v>#REF!</v>
      </c>
      <c r="BH40" s="228" t="e">
        <f t="shared" si="9"/>
        <v>#REF!</v>
      </c>
      <c r="BI40" s="228" t="e">
        <f t="shared" si="10"/>
        <v>#REF!</v>
      </c>
      <c r="BJ40" s="228" t="e">
        <f t="shared" si="11"/>
        <v>#REF!</v>
      </c>
      <c r="BK40" s="228" t="e">
        <f t="shared" si="12"/>
        <v>#REF!</v>
      </c>
      <c r="BL40" s="228" t="e">
        <f t="shared" si="13"/>
        <v>#REF!</v>
      </c>
      <c r="BM40" s="228" t="e">
        <f t="shared" si="14"/>
        <v>#REF!</v>
      </c>
      <c r="BN40" s="228" t="e">
        <f t="shared" si="15"/>
        <v>#REF!</v>
      </c>
      <c r="BO40" s="228" t="e">
        <f t="shared" si="16"/>
        <v>#REF!</v>
      </c>
      <c r="BP40" s="228" t="e">
        <f t="shared" si="17"/>
        <v>#REF!</v>
      </c>
      <c r="BQ40" s="228" t="e">
        <f t="shared" si="18"/>
        <v>#REF!</v>
      </c>
      <c r="BR40" s="228" t="e">
        <f t="shared" si="19"/>
        <v>#REF!</v>
      </c>
      <c r="BS40" s="228" t="e">
        <f t="shared" si="20"/>
        <v>#REF!</v>
      </c>
      <c r="BT40" s="228" t="e">
        <f t="shared" si="21"/>
        <v>#REF!</v>
      </c>
      <c r="BU40" s="228" t="e">
        <f t="shared" si="22"/>
        <v>#REF!</v>
      </c>
      <c r="BV40" s="228" t="e">
        <f t="shared" si="23"/>
        <v>#REF!</v>
      </c>
      <c r="BW40" s="228" t="e">
        <f t="shared" si="24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"/>
        <v>#REF!</v>
      </c>
      <c r="BB41" s="228" t="e">
        <f t="shared" si="3"/>
        <v>#REF!</v>
      </c>
      <c r="BC41" s="228" t="e">
        <f t="shared" si="4"/>
        <v>#REF!</v>
      </c>
      <c r="BD41" s="228" t="e">
        <f t="shared" si="5"/>
        <v>#REF!</v>
      </c>
      <c r="BE41" s="228" t="e">
        <f t="shared" si="6"/>
        <v>#REF!</v>
      </c>
      <c r="BF41" s="228" t="e">
        <f t="shared" si="7"/>
        <v>#REF!</v>
      </c>
      <c r="BG41" s="228" t="e">
        <f t="shared" si="8"/>
        <v>#REF!</v>
      </c>
      <c r="BH41" s="228" t="e">
        <f t="shared" si="9"/>
        <v>#REF!</v>
      </c>
      <c r="BI41" s="228" t="e">
        <f t="shared" si="10"/>
        <v>#REF!</v>
      </c>
      <c r="BJ41" s="228" t="e">
        <f t="shared" si="11"/>
        <v>#REF!</v>
      </c>
      <c r="BK41" s="228" t="e">
        <f t="shared" si="12"/>
        <v>#REF!</v>
      </c>
      <c r="BL41" s="228" t="e">
        <f t="shared" si="13"/>
        <v>#REF!</v>
      </c>
      <c r="BM41" s="228" t="e">
        <f t="shared" si="14"/>
        <v>#REF!</v>
      </c>
      <c r="BN41" s="228" t="e">
        <f t="shared" si="15"/>
        <v>#REF!</v>
      </c>
      <c r="BO41" s="228" t="e">
        <f t="shared" si="16"/>
        <v>#REF!</v>
      </c>
      <c r="BP41" s="228" t="e">
        <f t="shared" si="17"/>
        <v>#REF!</v>
      </c>
      <c r="BQ41" s="228" t="e">
        <f t="shared" si="18"/>
        <v>#REF!</v>
      </c>
      <c r="BR41" s="228" t="e">
        <f t="shared" si="19"/>
        <v>#REF!</v>
      </c>
      <c r="BS41" s="228" t="e">
        <f t="shared" si="20"/>
        <v>#REF!</v>
      </c>
      <c r="BT41" s="228" t="e">
        <f t="shared" si="21"/>
        <v>#REF!</v>
      </c>
      <c r="BU41" s="228" t="e">
        <f t="shared" si="22"/>
        <v>#REF!</v>
      </c>
      <c r="BV41" s="228" t="e">
        <f t="shared" si="23"/>
        <v>#REF!</v>
      </c>
      <c r="BW41" s="228" t="e">
        <f t="shared" si="24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"/>
        <v>#REF!</v>
      </c>
      <c r="BB42" s="228" t="e">
        <f t="shared" si="3"/>
        <v>#REF!</v>
      </c>
      <c r="BC42" s="228" t="e">
        <f t="shared" si="4"/>
        <v>#REF!</v>
      </c>
      <c r="BD42" s="228" t="e">
        <f t="shared" si="5"/>
        <v>#REF!</v>
      </c>
      <c r="BE42" s="228" t="e">
        <f t="shared" si="6"/>
        <v>#REF!</v>
      </c>
      <c r="BF42" s="228" t="e">
        <f t="shared" si="7"/>
        <v>#REF!</v>
      </c>
      <c r="BG42" s="228" t="e">
        <f t="shared" si="8"/>
        <v>#REF!</v>
      </c>
      <c r="BH42" s="228" t="e">
        <f t="shared" si="9"/>
        <v>#REF!</v>
      </c>
      <c r="BI42" s="228" t="e">
        <f t="shared" si="10"/>
        <v>#REF!</v>
      </c>
      <c r="BJ42" s="228" t="e">
        <f t="shared" si="11"/>
        <v>#REF!</v>
      </c>
      <c r="BK42" s="228" t="e">
        <f t="shared" si="12"/>
        <v>#REF!</v>
      </c>
      <c r="BL42" s="228" t="e">
        <f t="shared" si="13"/>
        <v>#REF!</v>
      </c>
      <c r="BM42" s="228" t="e">
        <f t="shared" si="14"/>
        <v>#REF!</v>
      </c>
      <c r="BN42" s="228" t="e">
        <f t="shared" si="15"/>
        <v>#REF!</v>
      </c>
      <c r="BO42" s="228" t="e">
        <f t="shared" si="16"/>
        <v>#REF!</v>
      </c>
      <c r="BP42" s="228" t="e">
        <f t="shared" si="17"/>
        <v>#REF!</v>
      </c>
      <c r="BQ42" s="228" t="e">
        <f t="shared" si="18"/>
        <v>#REF!</v>
      </c>
      <c r="BR42" s="228" t="e">
        <f t="shared" si="19"/>
        <v>#REF!</v>
      </c>
      <c r="BS42" s="228" t="e">
        <f t="shared" si="20"/>
        <v>#REF!</v>
      </c>
      <c r="BT42" s="228" t="e">
        <f t="shared" si="21"/>
        <v>#REF!</v>
      </c>
      <c r="BU42" s="228" t="e">
        <f t="shared" si="22"/>
        <v>#REF!</v>
      </c>
      <c r="BV42" s="228" t="e">
        <f t="shared" si="23"/>
        <v>#REF!</v>
      </c>
      <c r="BW42" s="228" t="e">
        <f t="shared" si="24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"/>
        <v>#REF!</v>
      </c>
      <c r="BB43" s="228" t="e">
        <f t="shared" si="3"/>
        <v>#REF!</v>
      </c>
      <c r="BC43" s="228" t="e">
        <f t="shared" si="4"/>
        <v>#REF!</v>
      </c>
      <c r="BD43" s="228" t="e">
        <f t="shared" si="5"/>
        <v>#REF!</v>
      </c>
      <c r="BE43" s="228" t="e">
        <f t="shared" si="6"/>
        <v>#REF!</v>
      </c>
      <c r="BF43" s="228" t="e">
        <f t="shared" si="7"/>
        <v>#REF!</v>
      </c>
      <c r="BG43" s="228" t="e">
        <f t="shared" si="8"/>
        <v>#REF!</v>
      </c>
      <c r="BH43" s="228" t="e">
        <f t="shared" si="9"/>
        <v>#REF!</v>
      </c>
      <c r="BI43" s="228" t="e">
        <f t="shared" si="10"/>
        <v>#REF!</v>
      </c>
      <c r="BJ43" s="228" t="e">
        <f t="shared" si="11"/>
        <v>#REF!</v>
      </c>
      <c r="BK43" s="228" t="e">
        <f t="shared" si="12"/>
        <v>#REF!</v>
      </c>
      <c r="BL43" s="228" t="e">
        <f t="shared" si="13"/>
        <v>#REF!</v>
      </c>
      <c r="BM43" s="228" t="e">
        <f t="shared" si="14"/>
        <v>#REF!</v>
      </c>
      <c r="BN43" s="228" t="e">
        <f t="shared" si="15"/>
        <v>#REF!</v>
      </c>
      <c r="BO43" s="228" t="e">
        <f t="shared" si="16"/>
        <v>#REF!</v>
      </c>
      <c r="BP43" s="228" t="e">
        <f t="shared" si="17"/>
        <v>#REF!</v>
      </c>
      <c r="BQ43" s="228" t="e">
        <f t="shared" si="18"/>
        <v>#REF!</v>
      </c>
      <c r="BR43" s="228" t="e">
        <f t="shared" si="19"/>
        <v>#REF!</v>
      </c>
      <c r="BS43" s="228" t="e">
        <f t="shared" si="20"/>
        <v>#REF!</v>
      </c>
      <c r="BT43" s="228" t="e">
        <f t="shared" si="21"/>
        <v>#REF!</v>
      </c>
      <c r="BU43" s="228" t="e">
        <f t="shared" si="22"/>
        <v>#REF!</v>
      </c>
      <c r="BV43" s="228" t="e">
        <f t="shared" si="23"/>
        <v>#REF!</v>
      </c>
      <c r="BW43" s="228" t="e">
        <f t="shared" si="24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"/>
        <v>#REF!</v>
      </c>
      <c r="BB44" s="228" t="e">
        <f t="shared" si="3"/>
        <v>#REF!</v>
      </c>
      <c r="BC44" s="228" t="e">
        <f t="shared" si="4"/>
        <v>#REF!</v>
      </c>
      <c r="BD44" s="228" t="e">
        <f t="shared" si="5"/>
        <v>#REF!</v>
      </c>
      <c r="BE44" s="228" t="e">
        <f t="shared" si="6"/>
        <v>#REF!</v>
      </c>
      <c r="BF44" s="228" t="e">
        <f t="shared" si="7"/>
        <v>#REF!</v>
      </c>
      <c r="BG44" s="228" t="e">
        <f t="shared" si="8"/>
        <v>#REF!</v>
      </c>
      <c r="BH44" s="228" t="e">
        <f t="shared" si="9"/>
        <v>#REF!</v>
      </c>
      <c r="BI44" s="228" t="e">
        <f t="shared" si="10"/>
        <v>#REF!</v>
      </c>
      <c r="BJ44" s="228" t="e">
        <f t="shared" si="11"/>
        <v>#REF!</v>
      </c>
      <c r="BK44" s="228" t="e">
        <f t="shared" si="12"/>
        <v>#REF!</v>
      </c>
      <c r="BL44" s="228" t="e">
        <f t="shared" si="13"/>
        <v>#REF!</v>
      </c>
      <c r="BM44" s="228" t="e">
        <f t="shared" si="14"/>
        <v>#REF!</v>
      </c>
      <c r="BN44" s="228" t="e">
        <f t="shared" si="15"/>
        <v>#REF!</v>
      </c>
      <c r="BO44" s="228" t="e">
        <f t="shared" si="16"/>
        <v>#REF!</v>
      </c>
      <c r="BP44" s="228" t="e">
        <f t="shared" si="17"/>
        <v>#REF!</v>
      </c>
      <c r="BQ44" s="228" t="e">
        <f t="shared" si="18"/>
        <v>#REF!</v>
      </c>
      <c r="BR44" s="228" t="e">
        <f t="shared" si="19"/>
        <v>#REF!</v>
      </c>
      <c r="BS44" s="228" t="e">
        <f t="shared" si="20"/>
        <v>#REF!</v>
      </c>
      <c r="BT44" s="228" t="e">
        <f t="shared" si="21"/>
        <v>#REF!</v>
      </c>
      <c r="BU44" s="228" t="e">
        <f t="shared" si="22"/>
        <v>#REF!</v>
      </c>
      <c r="BV44" s="228" t="e">
        <f t="shared" si="23"/>
        <v>#REF!</v>
      </c>
      <c r="BW44" s="228" t="e">
        <f t="shared" si="24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"/>
        <v>#REF!</v>
      </c>
      <c r="BB45" s="228" t="e">
        <f t="shared" si="3"/>
        <v>#REF!</v>
      </c>
      <c r="BC45" s="228" t="e">
        <f t="shared" si="4"/>
        <v>#REF!</v>
      </c>
      <c r="BD45" s="228" t="e">
        <f t="shared" si="5"/>
        <v>#REF!</v>
      </c>
      <c r="BE45" s="228" t="e">
        <f t="shared" si="6"/>
        <v>#REF!</v>
      </c>
      <c r="BF45" s="228" t="e">
        <f t="shared" si="7"/>
        <v>#REF!</v>
      </c>
      <c r="BG45" s="228" t="e">
        <f t="shared" si="8"/>
        <v>#REF!</v>
      </c>
      <c r="BH45" s="228" t="e">
        <f t="shared" si="9"/>
        <v>#REF!</v>
      </c>
      <c r="BI45" s="228" t="e">
        <f t="shared" si="10"/>
        <v>#REF!</v>
      </c>
      <c r="BJ45" s="228" t="e">
        <f t="shared" si="11"/>
        <v>#REF!</v>
      </c>
      <c r="BK45" s="228" t="e">
        <f t="shared" si="12"/>
        <v>#REF!</v>
      </c>
      <c r="BL45" s="228" t="e">
        <f t="shared" si="13"/>
        <v>#REF!</v>
      </c>
      <c r="BM45" s="228" t="e">
        <f t="shared" si="14"/>
        <v>#REF!</v>
      </c>
      <c r="BN45" s="228" t="e">
        <f t="shared" si="15"/>
        <v>#REF!</v>
      </c>
      <c r="BO45" s="228" t="e">
        <f t="shared" si="16"/>
        <v>#REF!</v>
      </c>
      <c r="BP45" s="228" t="e">
        <f t="shared" si="17"/>
        <v>#REF!</v>
      </c>
      <c r="BQ45" s="228" t="e">
        <f t="shared" si="18"/>
        <v>#REF!</v>
      </c>
      <c r="BR45" s="228" t="e">
        <f t="shared" si="19"/>
        <v>#REF!</v>
      </c>
      <c r="BS45" s="228" t="e">
        <f t="shared" si="20"/>
        <v>#REF!</v>
      </c>
      <c r="BT45" s="228" t="e">
        <f t="shared" si="21"/>
        <v>#REF!</v>
      </c>
      <c r="BU45" s="228" t="e">
        <f t="shared" si="22"/>
        <v>#REF!</v>
      </c>
      <c r="BV45" s="228" t="e">
        <f t="shared" si="23"/>
        <v>#REF!</v>
      </c>
      <c r="BW45" s="228" t="e">
        <f t="shared" si="24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"/>
        <v>#REF!</v>
      </c>
      <c r="BB46" s="228" t="e">
        <f t="shared" si="3"/>
        <v>#REF!</v>
      </c>
      <c r="BC46" s="228" t="e">
        <f t="shared" si="4"/>
        <v>#REF!</v>
      </c>
      <c r="BD46" s="228" t="e">
        <f t="shared" si="5"/>
        <v>#REF!</v>
      </c>
      <c r="BE46" s="228" t="e">
        <f t="shared" si="6"/>
        <v>#REF!</v>
      </c>
      <c r="BF46" s="228" t="e">
        <f t="shared" si="7"/>
        <v>#REF!</v>
      </c>
      <c r="BG46" s="228" t="e">
        <f t="shared" si="8"/>
        <v>#REF!</v>
      </c>
      <c r="BH46" s="228" t="e">
        <f t="shared" si="9"/>
        <v>#REF!</v>
      </c>
      <c r="BI46" s="228" t="e">
        <f t="shared" si="10"/>
        <v>#REF!</v>
      </c>
      <c r="BJ46" s="228" t="e">
        <f t="shared" si="11"/>
        <v>#REF!</v>
      </c>
      <c r="BK46" s="228" t="e">
        <f t="shared" si="12"/>
        <v>#REF!</v>
      </c>
      <c r="BL46" s="228" t="e">
        <f t="shared" si="13"/>
        <v>#REF!</v>
      </c>
      <c r="BM46" s="228" t="e">
        <f t="shared" si="14"/>
        <v>#REF!</v>
      </c>
      <c r="BN46" s="228" t="e">
        <f t="shared" si="15"/>
        <v>#REF!</v>
      </c>
      <c r="BO46" s="228" t="e">
        <f t="shared" si="16"/>
        <v>#REF!</v>
      </c>
      <c r="BP46" s="228" t="e">
        <f t="shared" si="17"/>
        <v>#REF!</v>
      </c>
      <c r="BQ46" s="228" t="e">
        <f t="shared" si="18"/>
        <v>#REF!</v>
      </c>
      <c r="BR46" s="228" t="e">
        <f t="shared" si="19"/>
        <v>#REF!</v>
      </c>
      <c r="BS46" s="228" t="e">
        <f t="shared" si="20"/>
        <v>#REF!</v>
      </c>
      <c r="BT46" s="228" t="e">
        <f t="shared" si="21"/>
        <v>#REF!</v>
      </c>
      <c r="BU46" s="228" t="e">
        <f t="shared" si="22"/>
        <v>#REF!</v>
      </c>
      <c r="BV46" s="228" t="e">
        <f t="shared" si="23"/>
        <v>#REF!</v>
      </c>
      <c r="BW46" s="228" t="e">
        <f t="shared" si="24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"/>
        <v>#REF!</v>
      </c>
      <c r="BB47" s="228" t="e">
        <f t="shared" si="3"/>
        <v>#REF!</v>
      </c>
      <c r="BC47" s="228" t="e">
        <f t="shared" si="4"/>
        <v>#REF!</v>
      </c>
      <c r="BD47" s="228" t="e">
        <f t="shared" si="5"/>
        <v>#REF!</v>
      </c>
      <c r="BE47" s="228" t="e">
        <f t="shared" si="6"/>
        <v>#REF!</v>
      </c>
      <c r="BF47" s="228" t="e">
        <f t="shared" si="7"/>
        <v>#REF!</v>
      </c>
      <c r="BG47" s="228" t="e">
        <f t="shared" si="8"/>
        <v>#REF!</v>
      </c>
      <c r="BH47" s="228" t="e">
        <f t="shared" si="9"/>
        <v>#REF!</v>
      </c>
      <c r="BI47" s="228" t="e">
        <f t="shared" si="10"/>
        <v>#REF!</v>
      </c>
      <c r="BJ47" s="228" t="e">
        <f t="shared" si="11"/>
        <v>#REF!</v>
      </c>
      <c r="BK47" s="228" t="e">
        <f t="shared" si="12"/>
        <v>#REF!</v>
      </c>
      <c r="BL47" s="228" t="e">
        <f t="shared" si="13"/>
        <v>#REF!</v>
      </c>
      <c r="BM47" s="228" t="e">
        <f t="shared" si="14"/>
        <v>#REF!</v>
      </c>
      <c r="BN47" s="228" t="e">
        <f t="shared" si="15"/>
        <v>#REF!</v>
      </c>
      <c r="BO47" s="228" t="e">
        <f t="shared" si="16"/>
        <v>#REF!</v>
      </c>
      <c r="BP47" s="228" t="e">
        <f t="shared" si="17"/>
        <v>#REF!</v>
      </c>
      <c r="BQ47" s="228" t="e">
        <f t="shared" si="18"/>
        <v>#REF!</v>
      </c>
      <c r="BR47" s="228" t="e">
        <f t="shared" si="19"/>
        <v>#REF!</v>
      </c>
      <c r="BS47" s="228" t="e">
        <f t="shared" si="20"/>
        <v>#REF!</v>
      </c>
      <c r="BT47" s="228" t="e">
        <f t="shared" si="21"/>
        <v>#REF!</v>
      </c>
      <c r="BU47" s="228" t="e">
        <f t="shared" si="22"/>
        <v>#REF!</v>
      </c>
      <c r="BV47" s="228" t="e">
        <f t="shared" si="23"/>
        <v>#REF!</v>
      </c>
      <c r="BW47" s="228" t="e">
        <f t="shared" si="24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"/>
        <v>#REF!</v>
      </c>
      <c r="BB48" s="228" t="e">
        <f t="shared" si="3"/>
        <v>#REF!</v>
      </c>
      <c r="BC48" s="228" t="e">
        <f t="shared" si="4"/>
        <v>#REF!</v>
      </c>
      <c r="BD48" s="228" t="e">
        <f t="shared" si="5"/>
        <v>#REF!</v>
      </c>
      <c r="BE48" s="228" t="e">
        <f t="shared" si="6"/>
        <v>#REF!</v>
      </c>
      <c r="BF48" s="228" t="e">
        <f t="shared" si="7"/>
        <v>#REF!</v>
      </c>
      <c r="BG48" s="228" t="e">
        <f t="shared" si="8"/>
        <v>#REF!</v>
      </c>
      <c r="BH48" s="228" t="e">
        <f t="shared" si="9"/>
        <v>#REF!</v>
      </c>
      <c r="BI48" s="228" t="e">
        <f t="shared" si="10"/>
        <v>#REF!</v>
      </c>
      <c r="BJ48" s="228" t="e">
        <f t="shared" si="11"/>
        <v>#REF!</v>
      </c>
      <c r="BK48" s="228" t="e">
        <f t="shared" si="12"/>
        <v>#REF!</v>
      </c>
      <c r="BL48" s="228" t="e">
        <f t="shared" si="13"/>
        <v>#REF!</v>
      </c>
      <c r="BM48" s="228" t="e">
        <f t="shared" si="14"/>
        <v>#REF!</v>
      </c>
      <c r="BN48" s="228" t="e">
        <f t="shared" si="15"/>
        <v>#REF!</v>
      </c>
      <c r="BO48" s="228" t="e">
        <f t="shared" si="16"/>
        <v>#REF!</v>
      </c>
      <c r="BP48" s="228" t="e">
        <f t="shared" si="17"/>
        <v>#REF!</v>
      </c>
      <c r="BQ48" s="228" t="e">
        <f t="shared" si="18"/>
        <v>#REF!</v>
      </c>
      <c r="BR48" s="228" t="e">
        <f t="shared" si="19"/>
        <v>#REF!</v>
      </c>
      <c r="BS48" s="228" t="e">
        <f t="shared" si="20"/>
        <v>#REF!</v>
      </c>
      <c r="BT48" s="228" t="e">
        <f t="shared" si="21"/>
        <v>#REF!</v>
      </c>
      <c r="BU48" s="228" t="e">
        <f t="shared" si="22"/>
        <v>#REF!</v>
      </c>
      <c r="BV48" s="228" t="e">
        <f t="shared" si="23"/>
        <v>#REF!</v>
      </c>
      <c r="BW48" s="228" t="e">
        <f t="shared" si="24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"/>
        <v>#REF!</v>
      </c>
      <c r="BB49" s="228" t="e">
        <f t="shared" si="3"/>
        <v>#REF!</v>
      </c>
      <c r="BC49" s="228" t="e">
        <f t="shared" si="4"/>
        <v>#REF!</v>
      </c>
      <c r="BD49" s="228" t="e">
        <f t="shared" si="5"/>
        <v>#REF!</v>
      </c>
      <c r="BE49" s="228" t="e">
        <f t="shared" si="6"/>
        <v>#REF!</v>
      </c>
      <c r="BF49" s="228" t="e">
        <f t="shared" si="7"/>
        <v>#REF!</v>
      </c>
      <c r="BG49" s="228" t="e">
        <f t="shared" si="8"/>
        <v>#REF!</v>
      </c>
      <c r="BH49" s="228" t="e">
        <f t="shared" si="9"/>
        <v>#REF!</v>
      </c>
      <c r="BI49" s="228" t="e">
        <f t="shared" si="10"/>
        <v>#REF!</v>
      </c>
      <c r="BJ49" s="228" t="e">
        <f t="shared" si="11"/>
        <v>#REF!</v>
      </c>
      <c r="BK49" s="228" t="e">
        <f t="shared" si="12"/>
        <v>#REF!</v>
      </c>
      <c r="BL49" s="228" t="e">
        <f t="shared" si="13"/>
        <v>#REF!</v>
      </c>
      <c r="BM49" s="228" t="e">
        <f t="shared" si="14"/>
        <v>#REF!</v>
      </c>
      <c r="BN49" s="228" t="e">
        <f t="shared" si="15"/>
        <v>#REF!</v>
      </c>
      <c r="BO49" s="228" t="e">
        <f t="shared" si="16"/>
        <v>#REF!</v>
      </c>
      <c r="BP49" s="228" t="e">
        <f t="shared" si="17"/>
        <v>#REF!</v>
      </c>
      <c r="BQ49" s="228" t="e">
        <f t="shared" si="18"/>
        <v>#REF!</v>
      </c>
      <c r="BR49" s="228" t="e">
        <f t="shared" si="19"/>
        <v>#REF!</v>
      </c>
      <c r="BS49" s="228" t="e">
        <f t="shared" si="20"/>
        <v>#REF!</v>
      </c>
      <c r="BT49" s="228" t="e">
        <f t="shared" si="21"/>
        <v>#REF!</v>
      </c>
      <c r="BU49" s="228" t="e">
        <f t="shared" si="22"/>
        <v>#REF!</v>
      </c>
      <c r="BV49" s="228" t="e">
        <f t="shared" si="23"/>
        <v>#REF!</v>
      </c>
      <c r="BW49" s="228" t="e">
        <f t="shared" si="24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</row>
    <row r="51" spans="1:75" ht="31.5" customHeight="1">
      <c r="A51" s="522" t="s">
        <v>284</v>
      </c>
      <c r="B51" s="522"/>
      <c r="C51" s="522"/>
      <c r="D51" s="522"/>
      <c r="E51" s="522"/>
      <c r="F51" s="522"/>
      <c r="G51" s="522"/>
      <c r="H51" s="522"/>
      <c r="I51" s="409" t="s">
        <v>285</v>
      </c>
      <c r="J51" s="409"/>
      <c r="K51" s="409"/>
      <c r="L51" s="523" t="e">
        <f>#REF!</f>
        <v>#REF!</v>
      </c>
      <c r="M51" s="524"/>
      <c r="N51" s="524"/>
      <c r="O51" s="524"/>
      <c r="P51" s="525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</row>
    <row r="53" spans="1:75" ht="31.5" customHeight="1">
      <c r="A53" s="535" t="s">
        <v>296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</row>
    <row r="54" spans="1:75" ht="35.25" customHeight="1">
      <c r="A54" s="520" t="s">
        <v>298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1"/>
        <v>#REF!</v>
      </c>
      <c r="BA56" s="228" t="e">
        <f t="shared" si="2"/>
        <v>#REF!</v>
      </c>
      <c r="BB56" s="228" t="e">
        <f t="shared" si="3"/>
        <v>#REF!</v>
      </c>
      <c r="BC56" s="228" t="e">
        <f t="shared" si="4"/>
        <v>#REF!</v>
      </c>
      <c r="BD56" s="228" t="e">
        <f t="shared" si="5"/>
        <v>#REF!</v>
      </c>
      <c r="BE56" s="228" t="e">
        <f t="shared" si="6"/>
        <v>#REF!</v>
      </c>
      <c r="BF56" s="228" t="e">
        <f t="shared" si="7"/>
        <v>#REF!</v>
      </c>
      <c r="BG56" s="228" t="e">
        <f t="shared" si="8"/>
        <v>#REF!</v>
      </c>
      <c r="BH56" s="228" t="e">
        <f t="shared" si="9"/>
        <v>#REF!</v>
      </c>
      <c r="BI56" s="228" t="e">
        <f t="shared" si="10"/>
        <v>#REF!</v>
      </c>
      <c r="BJ56" s="228" t="e">
        <f t="shared" si="11"/>
        <v>#REF!</v>
      </c>
      <c r="BK56" s="228" t="e">
        <f t="shared" si="12"/>
        <v>#REF!</v>
      </c>
      <c r="BL56" s="228" t="e">
        <f t="shared" si="13"/>
        <v>#REF!</v>
      </c>
      <c r="BM56" s="228" t="e">
        <f t="shared" si="14"/>
        <v>#REF!</v>
      </c>
      <c r="BN56" s="228" t="e">
        <f t="shared" si="15"/>
        <v>#REF!</v>
      </c>
      <c r="BO56" s="228" t="e">
        <f t="shared" si="16"/>
        <v>#REF!</v>
      </c>
      <c r="BP56" s="228" t="e">
        <f t="shared" si="17"/>
        <v>#REF!</v>
      </c>
      <c r="BQ56" s="228" t="e">
        <f t="shared" si="18"/>
        <v>#REF!</v>
      </c>
      <c r="BR56" s="228" t="e">
        <f t="shared" si="19"/>
        <v>#REF!</v>
      </c>
      <c r="BS56" s="228" t="e">
        <f t="shared" si="20"/>
        <v>#REF!</v>
      </c>
      <c r="BT56" s="228" t="e">
        <f t="shared" si="21"/>
        <v>#REF!</v>
      </c>
      <c r="BU56" s="228" t="e">
        <f t="shared" si="22"/>
        <v>#REF!</v>
      </c>
      <c r="BV56" s="228" t="e">
        <f t="shared" si="23"/>
        <v>#REF!</v>
      </c>
      <c r="BW56" s="228" t="e">
        <f t="shared" si="24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1"/>
        <v>#REF!</v>
      </c>
      <c r="BA57" s="228" t="e">
        <f t="shared" si="2"/>
        <v>#REF!</v>
      </c>
      <c r="BB57" s="228" t="e">
        <f t="shared" si="3"/>
        <v>#REF!</v>
      </c>
      <c r="BC57" s="228" t="e">
        <f t="shared" si="4"/>
        <v>#REF!</v>
      </c>
      <c r="BD57" s="228" t="e">
        <f t="shared" si="5"/>
        <v>#REF!</v>
      </c>
      <c r="BE57" s="228" t="e">
        <f t="shared" si="6"/>
        <v>#REF!</v>
      </c>
      <c r="BF57" s="228" t="e">
        <f t="shared" si="7"/>
        <v>#REF!</v>
      </c>
      <c r="BG57" s="228" t="e">
        <f t="shared" si="8"/>
        <v>#REF!</v>
      </c>
      <c r="BH57" s="228" t="e">
        <f t="shared" si="9"/>
        <v>#REF!</v>
      </c>
      <c r="BI57" s="228" t="e">
        <f t="shared" si="10"/>
        <v>#REF!</v>
      </c>
      <c r="BJ57" s="228" t="e">
        <f t="shared" si="11"/>
        <v>#REF!</v>
      </c>
      <c r="BK57" s="228" t="e">
        <f t="shared" si="12"/>
        <v>#REF!</v>
      </c>
      <c r="BL57" s="228" t="e">
        <f t="shared" si="13"/>
        <v>#REF!</v>
      </c>
      <c r="BM57" s="228" t="e">
        <f t="shared" si="14"/>
        <v>#REF!</v>
      </c>
      <c r="BN57" s="228" t="e">
        <f t="shared" si="15"/>
        <v>#REF!</v>
      </c>
      <c r="BO57" s="228" t="e">
        <f t="shared" si="16"/>
        <v>#REF!</v>
      </c>
      <c r="BP57" s="228" t="e">
        <f t="shared" si="17"/>
        <v>#REF!</v>
      </c>
      <c r="BQ57" s="228" t="e">
        <f t="shared" si="18"/>
        <v>#REF!</v>
      </c>
      <c r="BR57" s="228" t="e">
        <f t="shared" si="19"/>
        <v>#REF!</v>
      </c>
      <c r="BS57" s="228" t="e">
        <f t="shared" si="20"/>
        <v>#REF!</v>
      </c>
      <c r="BT57" s="228" t="e">
        <f t="shared" si="21"/>
        <v>#REF!</v>
      </c>
      <c r="BU57" s="228" t="e">
        <f t="shared" si="22"/>
        <v>#REF!</v>
      </c>
      <c r="BV57" s="228" t="e">
        <f t="shared" si="23"/>
        <v>#REF!</v>
      </c>
      <c r="BW57" s="228" t="e">
        <f t="shared" si="24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1"/>
        <v>#REF!</v>
      </c>
      <c r="BA58" s="228" t="e">
        <f t="shared" si="2"/>
        <v>#REF!</v>
      </c>
      <c r="BB58" s="228" t="e">
        <f t="shared" si="3"/>
        <v>#REF!</v>
      </c>
      <c r="BC58" s="228" t="e">
        <f t="shared" si="4"/>
        <v>#REF!</v>
      </c>
      <c r="BD58" s="228" t="e">
        <f t="shared" si="5"/>
        <v>#REF!</v>
      </c>
      <c r="BE58" s="228" t="e">
        <f t="shared" si="6"/>
        <v>#REF!</v>
      </c>
      <c r="BF58" s="228" t="e">
        <f t="shared" si="7"/>
        <v>#REF!</v>
      </c>
      <c r="BG58" s="228" t="e">
        <f t="shared" si="8"/>
        <v>#REF!</v>
      </c>
      <c r="BH58" s="228" t="e">
        <f t="shared" si="9"/>
        <v>#REF!</v>
      </c>
      <c r="BI58" s="228" t="e">
        <f t="shared" si="10"/>
        <v>#REF!</v>
      </c>
      <c r="BJ58" s="228" t="e">
        <f t="shared" si="11"/>
        <v>#REF!</v>
      </c>
      <c r="BK58" s="228" t="e">
        <f t="shared" si="12"/>
        <v>#REF!</v>
      </c>
      <c r="BL58" s="228" t="e">
        <f t="shared" si="13"/>
        <v>#REF!</v>
      </c>
      <c r="BM58" s="228" t="e">
        <f t="shared" si="14"/>
        <v>#REF!</v>
      </c>
      <c r="BN58" s="228" t="e">
        <f t="shared" si="15"/>
        <v>#REF!</v>
      </c>
      <c r="BO58" s="228" t="e">
        <f t="shared" si="16"/>
        <v>#REF!</v>
      </c>
      <c r="BP58" s="228" t="e">
        <f t="shared" si="17"/>
        <v>#REF!</v>
      </c>
      <c r="BQ58" s="228" t="e">
        <f t="shared" si="18"/>
        <v>#REF!</v>
      </c>
      <c r="BR58" s="228" t="e">
        <f t="shared" si="19"/>
        <v>#REF!</v>
      </c>
      <c r="BS58" s="228" t="e">
        <f t="shared" si="20"/>
        <v>#REF!</v>
      </c>
      <c r="BT58" s="228" t="e">
        <f t="shared" si="21"/>
        <v>#REF!</v>
      </c>
      <c r="BU58" s="228" t="e">
        <f t="shared" si="22"/>
        <v>#REF!</v>
      </c>
      <c r="BV58" s="228" t="e">
        <f t="shared" si="23"/>
        <v>#REF!</v>
      </c>
      <c r="BW58" s="228" t="e">
        <f t="shared" si="24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1"/>
        <v>#REF!</v>
      </c>
      <c r="BA59" s="228" t="e">
        <f t="shared" si="2"/>
        <v>#REF!</v>
      </c>
      <c r="BB59" s="228" t="e">
        <f t="shared" si="3"/>
        <v>#REF!</v>
      </c>
      <c r="BC59" s="228" t="e">
        <f t="shared" si="4"/>
        <v>#REF!</v>
      </c>
      <c r="BD59" s="228" t="e">
        <f t="shared" si="5"/>
        <v>#REF!</v>
      </c>
      <c r="BE59" s="228" t="e">
        <f t="shared" si="6"/>
        <v>#REF!</v>
      </c>
      <c r="BF59" s="228" t="e">
        <f t="shared" si="7"/>
        <v>#REF!</v>
      </c>
      <c r="BG59" s="228" t="e">
        <f t="shared" si="8"/>
        <v>#REF!</v>
      </c>
      <c r="BH59" s="228" t="e">
        <f t="shared" si="9"/>
        <v>#REF!</v>
      </c>
      <c r="BI59" s="228" t="e">
        <f t="shared" si="10"/>
        <v>#REF!</v>
      </c>
      <c r="BJ59" s="228" t="e">
        <f t="shared" si="11"/>
        <v>#REF!</v>
      </c>
      <c r="BK59" s="228" t="e">
        <f t="shared" si="12"/>
        <v>#REF!</v>
      </c>
      <c r="BL59" s="228" t="e">
        <f t="shared" si="13"/>
        <v>#REF!</v>
      </c>
      <c r="BM59" s="228" t="e">
        <f t="shared" si="14"/>
        <v>#REF!</v>
      </c>
      <c r="BN59" s="228" t="e">
        <f t="shared" si="15"/>
        <v>#REF!</v>
      </c>
      <c r="BO59" s="228" t="e">
        <f t="shared" si="16"/>
        <v>#REF!</v>
      </c>
      <c r="BP59" s="228" t="e">
        <f t="shared" si="17"/>
        <v>#REF!</v>
      </c>
      <c r="BQ59" s="228" t="e">
        <f t="shared" si="18"/>
        <v>#REF!</v>
      </c>
      <c r="BR59" s="228" t="e">
        <f t="shared" si="19"/>
        <v>#REF!</v>
      </c>
      <c r="BS59" s="228" t="e">
        <f t="shared" si="20"/>
        <v>#REF!</v>
      </c>
      <c r="BT59" s="228" t="e">
        <f t="shared" si="21"/>
        <v>#REF!</v>
      </c>
      <c r="BU59" s="228" t="e">
        <f t="shared" si="22"/>
        <v>#REF!</v>
      </c>
      <c r="BV59" s="228" t="e">
        <f t="shared" si="23"/>
        <v>#REF!</v>
      </c>
      <c r="BW59" s="228" t="e">
        <f t="shared" si="24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1"/>
        <v>#REF!</v>
      </c>
      <c r="BA60" s="228" t="e">
        <f t="shared" si="2"/>
        <v>#REF!</v>
      </c>
      <c r="BB60" s="228" t="e">
        <f t="shared" si="3"/>
        <v>#REF!</v>
      </c>
      <c r="BC60" s="228" t="e">
        <f t="shared" si="4"/>
        <v>#REF!</v>
      </c>
      <c r="BD60" s="228" t="e">
        <f t="shared" si="5"/>
        <v>#REF!</v>
      </c>
      <c r="BE60" s="228" t="e">
        <f t="shared" si="6"/>
        <v>#REF!</v>
      </c>
      <c r="BF60" s="228" t="e">
        <f t="shared" si="7"/>
        <v>#REF!</v>
      </c>
      <c r="BG60" s="228" t="e">
        <f t="shared" si="8"/>
        <v>#REF!</v>
      </c>
      <c r="BH60" s="228" t="e">
        <f t="shared" si="9"/>
        <v>#REF!</v>
      </c>
      <c r="BI60" s="228" t="e">
        <f t="shared" si="10"/>
        <v>#REF!</v>
      </c>
      <c r="BJ60" s="228" t="e">
        <f t="shared" si="11"/>
        <v>#REF!</v>
      </c>
      <c r="BK60" s="228" t="e">
        <f t="shared" si="12"/>
        <v>#REF!</v>
      </c>
      <c r="BL60" s="228" t="e">
        <f t="shared" si="13"/>
        <v>#REF!</v>
      </c>
      <c r="BM60" s="228" t="e">
        <f t="shared" si="14"/>
        <v>#REF!</v>
      </c>
      <c r="BN60" s="228" t="e">
        <f t="shared" si="15"/>
        <v>#REF!</v>
      </c>
      <c r="BO60" s="228" t="e">
        <f t="shared" si="16"/>
        <v>#REF!</v>
      </c>
      <c r="BP60" s="228" t="e">
        <f t="shared" si="17"/>
        <v>#REF!</v>
      </c>
      <c r="BQ60" s="228" t="e">
        <f t="shared" si="18"/>
        <v>#REF!</v>
      </c>
      <c r="BR60" s="228" t="e">
        <f t="shared" si="19"/>
        <v>#REF!</v>
      </c>
      <c r="BS60" s="228" t="e">
        <f t="shared" si="20"/>
        <v>#REF!</v>
      </c>
      <c r="BT60" s="228" t="e">
        <f t="shared" si="21"/>
        <v>#REF!</v>
      </c>
      <c r="BU60" s="228" t="e">
        <f t="shared" si="22"/>
        <v>#REF!</v>
      </c>
      <c r="BV60" s="228" t="e">
        <f t="shared" si="23"/>
        <v>#REF!</v>
      </c>
      <c r="BW60" s="228" t="e">
        <f t="shared" si="24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1"/>
        <v>#REF!</v>
      </c>
      <c r="BA61" s="228" t="e">
        <f t="shared" si="2"/>
        <v>#REF!</v>
      </c>
      <c r="BB61" s="228" t="e">
        <f t="shared" si="3"/>
        <v>#REF!</v>
      </c>
      <c r="BC61" s="228" t="e">
        <f t="shared" si="4"/>
        <v>#REF!</v>
      </c>
      <c r="BD61" s="228" t="e">
        <f t="shared" si="5"/>
        <v>#REF!</v>
      </c>
      <c r="BE61" s="228" t="e">
        <f t="shared" si="6"/>
        <v>#REF!</v>
      </c>
      <c r="BF61" s="228" t="e">
        <f t="shared" si="7"/>
        <v>#REF!</v>
      </c>
      <c r="BG61" s="228" t="e">
        <f t="shared" si="8"/>
        <v>#REF!</v>
      </c>
      <c r="BH61" s="228" t="e">
        <f t="shared" si="9"/>
        <v>#REF!</v>
      </c>
      <c r="BI61" s="228" t="e">
        <f t="shared" si="10"/>
        <v>#REF!</v>
      </c>
      <c r="BJ61" s="228" t="e">
        <f t="shared" si="11"/>
        <v>#REF!</v>
      </c>
      <c r="BK61" s="228" t="e">
        <f t="shared" si="12"/>
        <v>#REF!</v>
      </c>
      <c r="BL61" s="228" t="e">
        <f t="shared" si="13"/>
        <v>#REF!</v>
      </c>
      <c r="BM61" s="228" t="e">
        <f t="shared" si="14"/>
        <v>#REF!</v>
      </c>
      <c r="BN61" s="228" t="e">
        <f t="shared" si="15"/>
        <v>#REF!</v>
      </c>
      <c r="BO61" s="228" t="e">
        <f t="shared" si="16"/>
        <v>#REF!</v>
      </c>
      <c r="BP61" s="228" t="e">
        <f t="shared" si="17"/>
        <v>#REF!</v>
      </c>
      <c r="BQ61" s="228" t="e">
        <f t="shared" si="18"/>
        <v>#REF!</v>
      </c>
      <c r="BR61" s="228" t="e">
        <f t="shared" si="19"/>
        <v>#REF!</v>
      </c>
      <c r="BS61" s="228" t="e">
        <f t="shared" si="20"/>
        <v>#REF!</v>
      </c>
      <c r="BT61" s="228" t="e">
        <f t="shared" si="21"/>
        <v>#REF!</v>
      </c>
      <c r="BU61" s="228" t="e">
        <f t="shared" si="22"/>
        <v>#REF!</v>
      </c>
      <c r="BV61" s="228" t="e">
        <f t="shared" si="23"/>
        <v>#REF!</v>
      </c>
      <c r="BW61" s="228" t="e">
        <f t="shared" si="24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1"/>
        <v>#REF!</v>
      </c>
      <c r="BA62" s="228" t="e">
        <f t="shared" si="2"/>
        <v>#REF!</v>
      </c>
      <c r="BB62" s="228" t="e">
        <f t="shared" si="3"/>
        <v>#REF!</v>
      </c>
      <c r="BC62" s="228" t="e">
        <f t="shared" si="4"/>
        <v>#REF!</v>
      </c>
      <c r="BD62" s="228" t="e">
        <f t="shared" si="5"/>
        <v>#REF!</v>
      </c>
      <c r="BE62" s="228" t="e">
        <f t="shared" si="6"/>
        <v>#REF!</v>
      </c>
      <c r="BF62" s="228" t="e">
        <f t="shared" si="7"/>
        <v>#REF!</v>
      </c>
      <c r="BG62" s="228" t="e">
        <f t="shared" si="8"/>
        <v>#REF!</v>
      </c>
      <c r="BH62" s="228" t="e">
        <f t="shared" si="9"/>
        <v>#REF!</v>
      </c>
      <c r="BI62" s="228" t="e">
        <f t="shared" si="10"/>
        <v>#REF!</v>
      </c>
      <c r="BJ62" s="228" t="e">
        <f t="shared" si="11"/>
        <v>#REF!</v>
      </c>
      <c r="BK62" s="228" t="e">
        <f t="shared" si="12"/>
        <v>#REF!</v>
      </c>
      <c r="BL62" s="228" t="e">
        <f t="shared" si="13"/>
        <v>#REF!</v>
      </c>
      <c r="BM62" s="228" t="e">
        <f t="shared" si="14"/>
        <v>#REF!</v>
      </c>
      <c r="BN62" s="228" t="e">
        <f t="shared" si="15"/>
        <v>#REF!</v>
      </c>
      <c r="BO62" s="228" t="e">
        <f t="shared" si="16"/>
        <v>#REF!</v>
      </c>
      <c r="BP62" s="228" t="e">
        <f t="shared" si="17"/>
        <v>#REF!</v>
      </c>
      <c r="BQ62" s="228" t="e">
        <f t="shared" si="18"/>
        <v>#REF!</v>
      </c>
      <c r="BR62" s="228" t="e">
        <f t="shared" si="19"/>
        <v>#REF!</v>
      </c>
      <c r="BS62" s="228" t="e">
        <f t="shared" si="20"/>
        <v>#REF!</v>
      </c>
      <c r="BT62" s="228" t="e">
        <f t="shared" si="21"/>
        <v>#REF!</v>
      </c>
      <c r="BU62" s="228" t="e">
        <f t="shared" si="22"/>
        <v>#REF!</v>
      </c>
      <c r="BV62" s="228" t="e">
        <f t="shared" si="23"/>
        <v>#REF!</v>
      </c>
      <c r="BW62" s="228" t="e">
        <f t="shared" si="24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1"/>
        <v>#REF!</v>
      </c>
      <c r="BA63" s="228" t="e">
        <f t="shared" si="2"/>
        <v>#REF!</v>
      </c>
      <c r="BB63" s="228" t="e">
        <f t="shared" si="3"/>
        <v>#REF!</v>
      </c>
      <c r="BC63" s="228" t="e">
        <f t="shared" si="4"/>
        <v>#REF!</v>
      </c>
      <c r="BD63" s="228" t="e">
        <f t="shared" si="5"/>
        <v>#REF!</v>
      </c>
      <c r="BE63" s="228" t="e">
        <f t="shared" si="6"/>
        <v>#REF!</v>
      </c>
      <c r="BF63" s="228" t="e">
        <f t="shared" si="7"/>
        <v>#REF!</v>
      </c>
      <c r="BG63" s="228" t="e">
        <f t="shared" si="8"/>
        <v>#REF!</v>
      </c>
      <c r="BH63" s="228" t="e">
        <f t="shared" si="9"/>
        <v>#REF!</v>
      </c>
      <c r="BI63" s="228" t="e">
        <f t="shared" si="10"/>
        <v>#REF!</v>
      </c>
      <c r="BJ63" s="228" t="e">
        <f t="shared" si="11"/>
        <v>#REF!</v>
      </c>
      <c r="BK63" s="228" t="e">
        <f t="shared" si="12"/>
        <v>#REF!</v>
      </c>
      <c r="BL63" s="228" t="e">
        <f t="shared" si="13"/>
        <v>#REF!</v>
      </c>
      <c r="BM63" s="228" t="e">
        <f t="shared" si="14"/>
        <v>#REF!</v>
      </c>
      <c r="BN63" s="228" t="e">
        <f t="shared" si="15"/>
        <v>#REF!</v>
      </c>
      <c r="BO63" s="228" t="e">
        <f t="shared" si="16"/>
        <v>#REF!</v>
      </c>
      <c r="BP63" s="228" t="e">
        <f t="shared" si="17"/>
        <v>#REF!</v>
      </c>
      <c r="BQ63" s="228" t="e">
        <f t="shared" si="18"/>
        <v>#REF!</v>
      </c>
      <c r="BR63" s="228" t="e">
        <f t="shared" si="19"/>
        <v>#REF!</v>
      </c>
      <c r="BS63" s="228" t="e">
        <f t="shared" si="20"/>
        <v>#REF!</v>
      </c>
      <c r="BT63" s="228" t="e">
        <f t="shared" si="21"/>
        <v>#REF!</v>
      </c>
      <c r="BU63" s="228" t="e">
        <f t="shared" si="22"/>
        <v>#REF!</v>
      </c>
      <c r="BV63" s="228" t="e">
        <f t="shared" si="23"/>
        <v>#REF!</v>
      </c>
      <c r="BW63" s="228" t="e">
        <f t="shared" si="24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1"/>
        <v>#REF!</v>
      </c>
      <c r="BA64" s="228" t="e">
        <f t="shared" si="2"/>
        <v>#REF!</v>
      </c>
      <c r="BB64" s="228" t="e">
        <f t="shared" si="3"/>
        <v>#REF!</v>
      </c>
      <c r="BC64" s="228" t="e">
        <f t="shared" si="4"/>
        <v>#REF!</v>
      </c>
      <c r="BD64" s="228" t="e">
        <f t="shared" si="5"/>
        <v>#REF!</v>
      </c>
      <c r="BE64" s="228" t="e">
        <f t="shared" si="6"/>
        <v>#REF!</v>
      </c>
      <c r="BF64" s="228" t="e">
        <f t="shared" si="7"/>
        <v>#REF!</v>
      </c>
      <c r="BG64" s="228" t="e">
        <f t="shared" si="8"/>
        <v>#REF!</v>
      </c>
      <c r="BH64" s="228" t="e">
        <f t="shared" si="9"/>
        <v>#REF!</v>
      </c>
      <c r="BI64" s="228" t="e">
        <f t="shared" si="10"/>
        <v>#REF!</v>
      </c>
      <c r="BJ64" s="228" t="e">
        <f t="shared" si="11"/>
        <v>#REF!</v>
      </c>
      <c r="BK64" s="228" t="e">
        <f t="shared" si="12"/>
        <v>#REF!</v>
      </c>
      <c r="BL64" s="228" t="e">
        <f t="shared" si="13"/>
        <v>#REF!</v>
      </c>
      <c r="BM64" s="228" t="e">
        <f t="shared" si="14"/>
        <v>#REF!</v>
      </c>
      <c r="BN64" s="228" t="e">
        <f t="shared" si="15"/>
        <v>#REF!</v>
      </c>
      <c r="BO64" s="228" t="e">
        <f t="shared" si="16"/>
        <v>#REF!</v>
      </c>
      <c r="BP64" s="228" t="e">
        <f t="shared" si="17"/>
        <v>#REF!</v>
      </c>
      <c r="BQ64" s="228" t="e">
        <f t="shared" si="18"/>
        <v>#REF!</v>
      </c>
      <c r="BR64" s="228" t="e">
        <f t="shared" si="19"/>
        <v>#REF!</v>
      </c>
      <c r="BS64" s="228" t="e">
        <f t="shared" si="20"/>
        <v>#REF!</v>
      </c>
      <c r="BT64" s="228" t="e">
        <f t="shared" si="21"/>
        <v>#REF!</v>
      </c>
      <c r="BU64" s="228" t="e">
        <f t="shared" si="22"/>
        <v>#REF!</v>
      </c>
      <c r="BV64" s="228" t="e">
        <f t="shared" si="23"/>
        <v>#REF!</v>
      </c>
      <c r="BW64" s="228" t="e">
        <f t="shared" si="24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1"/>
        <v>#REF!</v>
      </c>
      <c r="BA65" s="228" t="e">
        <f t="shared" si="2"/>
        <v>#REF!</v>
      </c>
      <c r="BB65" s="228" t="e">
        <f t="shared" si="3"/>
        <v>#REF!</v>
      </c>
      <c r="BC65" s="228" t="e">
        <f t="shared" si="4"/>
        <v>#REF!</v>
      </c>
      <c r="BD65" s="228" t="e">
        <f t="shared" si="5"/>
        <v>#REF!</v>
      </c>
      <c r="BE65" s="228" t="e">
        <f t="shared" si="6"/>
        <v>#REF!</v>
      </c>
      <c r="BF65" s="228" t="e">
        <f t="shared" si="7"/>
        <v>#REF!</v>
      </c>
      <c r="BG65" s="228" t="e">
        <f t="shared" si="8"/>
        <v>#REF!</v>
      </c>
      <c r="BH65" s="228" t="e">
        <f t="shared" si="9"/>
        <v>#REF!</v>
      </c>
      <c r="BI65" s="228" t="e">
        <f t="shared" si="10"/>
        <v>#REF!</v>
      </c>
      <c r="BJ65" s="228" t="e">
        <f t="shared" si="11"/>
        <v>#REF!</v>
      </c>
      <c r="BK65" s="228" t="e">
        <f t="shared" si="12"/>
        <v>#REF!</v>
      </c>
      <c r="BL65" s="228" t="e">
        <f t="shared" si="13"/>
        <v>#REF!</v>
      </c>
      <c r="BM65" s="228" t="e">
        <f t="shared" si="14"/>
        <v>#REF!</v>
      </c>
      <c r="BN65" s="228" t="e">
        <f t="shared" si="15"/>
        <v>#REF!</v>
      </c>
      <c r="BO65" s="228" t="e">
        <f t="shared" si="16"/>
        <v>#REF!</v>
      </c>
      <c r="BP65" s="228" t="e">
        <f t="shared" si="17"/>
        <v>#REF!</v>
      </c>
      <c r="BQ65" s="228" t="e">
        <f t="shared" si="18"/>
        <v>#REF!</v>
      </c>
      <c r="BR65" s="228" t="e">
        <f t="shared" si="19"/>
        <v>#REF!</v>
      </c>
      <c r="BS65" s="228" t="e">
        <f t="shared" si="20"/>
        <v>#REF!</v>
      </c>
      <c r="BT65" s="228" t="e">
        <f t="shared" si="21"/>
        <v>#REF!</v>
      </c>
      <c r="BU65" s="228" t="e">
        <f t="shared" si="22"/>
        <v>#REF!</v>
      </c>
      <c r="BV65" s="228" t="e">
        <f t="shared" si="23"/>
        <v>#REF!</v>
      </c>
      <c r="BW65" s="228" t="e">
        <f t="shared" si="24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1"/>
        <v>#REF!</v>
      </c>
      <c r="BA66" s="228" t="e">
        <f t="shared" si="2"/>
        <v>#REF!</v>
      </c>
      <c r="BB66" s="228" t="e">
        <f t="shared" si="3"/>
        <v>#REF!</v>
      </c>
      <c r="BC66" s="228" t="e">
        <f t="shared" si="4"/>
        <v>#REF!</v>
      </c>
      <c r="BD66" s="228" t="e">
        <f t="shared" si="5"/>
        <v>#REF!</v>
      </c>
      <c r="BE66" s="228" t="e">
        <f t="shared" si="6"/>
        <v>#REF!</v>
      </c>
      <c r="BF66" s="228" t="e">
        <f t="shared" si="7"/>
        <v>#REF!</v>
      </c>
      <c r="BG66" s="228" t="e">
        <f t="shared" si="8"/>
        <v>#REF!</v>
      </c>
      <c r="BH66" s="228" t="e">
        <f t="shared" si="9"/>
        <v>#REF!</v>
      </c>
      <c r="BI66" s="228" t="e">
        <f t="shared" si="10"/>
        <v>#REF!</v>
      </c>
      <c r="BJ66" s="228" t="e">
        <f t="shared" si="11"/>
        <v>#REF!</v>
      </c>
      <c r="BK66" s="228" t="e">
        <f t="shared" si="12"/>
        <v>#REF!</v>
      </c>
      <c r="BL66" s="228" t="e">
        <f t="shared" si="13"/>
        <v>#REF!</v>
      </c>
      <c r="BM66" s="228" t="e">
        <f t="shared" si="14"/>
        <v>#REF!</v>
      </c>
      <c r="BN66" s="228" t="e">
        <f t="shared" si="15"/>
        <v>#REF!</v>
      </c>
      <c r="BO66" s="228" t="e">
        <f t="shared" si="16"/>
        <v>#REF!</v>
      </c>
      <c r="BP66" s="228" t="e">
        <f t="shared" si="17"/>
        <v>#REF!</v>
      </c>
      <c r="BQ66" s="228" t="e">
        <f t="shared" si="18"/>
        <v>#REF!</v>
      </c>
      <c r="BR66" s="228" t="e">
        <f t="shared" si="19"/>
        <v>#REF!</v>
      </c>
      <c r="BS66" s="228" t="e">
        <f t="shared" si="20"/>
        <v>#REF!</v>
      </c>
      <c r="BT66" s="228" t="e">
        <f t="shared" si="21"/>
        <v>#REF!</v>
      </c>
      <c r="BU66" s="228" t="e">
        <f t="shared" si="22"/>
        <v>#REF!</v>
      </c>
      <c r="BV66" s="228" t="e">
        <f t="shared" si="23"/>
        <v>#REF!</v>
      </c>
      <c r="BW66" s="228" t="e">
        <f t="shared" si="24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1"/>
        <v>#REF!</v>
      </c>
      <c r="BA67" s="228" t="e">
        <f t="shared" si="2"/>
        <v>#REF!</v>
      </c>
      <c r="BB67" s="228" t="e">
        <f t="shared" si="3"/>
        <v>#REF!</v>
      </c>
      <c r="BC67" s="228" t="e">
        <f t="shared" si="4"/>
        <v>#REF!</v>
      </c>
      <c r="BD67" s="228" t="e">
        <f t="shared" si="5"/>
        <v>#REF!</v>
      </c>
      <c r="BE67" s="228" t="e">
        <f t="shared" si="6"/>
        <v>#REF!</v>
      </c>
      <c r="BF67" s="228" t="e">
        <f t="shared" si="7"/>
        <v>#REF!</v>
      </c>
      <c r="BG67" s="228" t="e">
        <f t="shared" si="8"/>
        <v>#REF!</v>
      </c>
      <c r="BH67" s="228" t="e">
        <f t="shared" si="9"/>
        <v>#REF!</v>
      </c>
      <c r="BI67" s="228" t="e">
        <f t="shared" si="10"/>
        <v>#REF!</v>
      </c>
      <c r="BJ67" s="228" t="e">
        <f t="shared" si="11"/>
        <v>#REF!</v>
      </c>
      <c r="BK67" s="228" t="e">
        <f t="shared" si="12"/>
        <v>#REF!</v>
      </c>
      <c r="BL67" s="228" t="e">
        <f t="shared" si="13"/>
        <v>#REF!</v>
      </c>
      <c r="BM67" s="228" t="e">
        <f t="shared" si="14"/>
        <v>#REF!</v>
      </c>
      <c r="BN67" s="228" t="e">
        <f t="shared" si="15"/>
        <v>#REF!</v>
      </c>
      <c r="BO67" s="228" t="e">
        <f t="shared" si="16"/>
        <v>#REF!</v>
      </c>
      <c r="BP67" s="228" t="e">
        <f t="shared" si="17"/>
        <v>#REF!</v>
      </c>
      <c r="BQ67" s="228" t="e">
        <f t="shared" si="18"/>
        <v>#REF!</v>
      </c>
      <c r="BR67" s="228" t="e">
        <f t="shared" si="19"/>
        <v>#REF!</v>
      </c>
      <c r="BS67" s="228" t="e">
        <f t="shared" si="20"/>
        <v>#REF!</v>
      </c>
      <c r="BT67" s="228" t="e">
        <f t="shared" si="21"/>
        <v>#REF!</v>
      </c>
      <c r="BU67" s="228" t="e">
        <f t="shared" si="22"/>
        <v>#REF!</v>
      </c>
      <c r="BV67" s="228" t="e">
        <f t="shared" si="23"/>
        <v>#REF!</v>
      </c>
      <c r="BW67" s="228" t="e">
        <f t="shared" si="24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1"/>
        <v>#REF!</v>
      </c>
      <c r="BA68" s="228" t="e">
        <f t="shared" si="2"/>
        <v>#REF!</v>
      </c>
      <c r="BB68" s="228" t="e">
        <f t="shared" si="3"/>
        <v>#REF!</v>
      </c>
      <c r="BC68" s="228" t="e">
        <f t="shared" si="4"/>
        <v>#REF!</v>
      </c>
      <c r="BD68" s="228" t="e">
        <f t="shared" si="5"/>
        <v>#REF!</v>
      </c>
      <c r="BE68" s="228" t="e">
        <f t="shared" si="6"/>
        <v>#REF!</v>
      </c>
      <c r="BF68" s="228" t="e">
        <f t="shared" si="7"/>
        <v>#REF!</v>
      </c>
      <c r="BG68" s="228" t="e">
        <f t="shared" si="8"/>
        <v>#REF!</v>
      </c>
      <c r="BH68" s="228" t="e">
        <f t="shared" si="9"/>
        <v>#REF!</v>
      </c>
      <c r="BI68" s="228" t="e">
        <f t="shared" si="10"/>
        <v>#REF!</v>
      </c>
      <c r="BJ68" s="228" t="e">
        <f t="shared" si="11"/>
        <v>#REF!</v>
      </c>
      <c r="BK68" s="228" t="e">
        <f t="shared" si="12"/>
        <v>#REF!</v>
      </c>
      <c r="BL68" s="228" t="e">
        <f t="shared" si="13"/>
        <v>#REF!</v>
      </c>
      <c r="BM68" s="228" t="e">
        <f t="shared" si="14"/>
        <v>#REF!</v>
      </c>
      <c r="BN68" s="228" t="e">
        <f t="shared" si="15"/>
        <v>#REF!</v>
      </c>
      <c r="BO68" s="228" t="e">
        <f t="shared" si="16"/>
        <v>#REF!</v>
      </c>
      <c r="BP68" s="228" t="e">
        <f t="shared" si="17"/>
        <v>#REF!</v>
      </c>
      <c r="BQ68" s="228" t="e">
        <f t="shared" si="18"/>
        <v>#REF!</v>
      </c>
      <c r="BR68" s="228" t="e">
        <f t="shared" si="19"/>
        <v>#REF!</v>
      </c>
      <c r="BS68" s="228" t="e">
        <f t="shared" si="20"/>
        <v>#REF!</v>
      </c>
      <c r="BT68" s="228" t="e">
        <f t="shared" si="21"/>
        <v>#REF!</v>
      </c>
      <c r="BU68" s="228" t="e">
        <f t="shared" si="22"/>
        <v>#REF!</v>
      </c>
      <c r="BV68" s="228" t="e">
        <f t="shared" si="23"/>
        <v>#REF!</v>
      </c>
      <c r="BW68" s="228" t="e">
        <f t="shared" si="24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1"/>
        <v>#REF!</v>
      </c>
      <c r="BA69" s="228" t="e">
        <f t="shared" si="2"/>
        <v>#REF!</v>
      </c>
      <c r="BB69" s="228" t="e">
        <f t="shared" si="3"/>
        <v>#REF!</v>
      </c>
      <c r="BC69" s="228" t="e">
        <f t="shared" si="4"/>
        <v>#REF!</v>
      </c>
      <c r="BD69" s="228" t="e">
        <f t="shared" si="5"/>
        <v>#REF!</v>
      </c>
      <c r="BE69" s="228" t="e">
        <f t="shared" si="6"/>
        <v>#REF!</v>
      </c>
      <c r="BF69" s="228" t="e">
        <f t="shared" si="7"/>
        <v>#REF!</v>
      </c>
      <c r="BG69" s="228" t="e">
        <f t="shared" si="8"/>
        <v>#REF!</v>
      </c>
      <c r="BH69" s="228" t="e">
        <f t="shared" si="9"/>
        <v>#REF!</v>
      </c>
      <c r="BI69" s="228" t="e">
        <f t="shared" si="10"/>
        <v>#REF!</v>
      </c>
      <c r="BJ69" s="228" t="e">
        <f t="shared" si="11"/>
        <v>#REF!</v>
      </c>
      <c r="BK69" s="228" t="e">
        <f t="shared" si="12"/>
        <v>#REF!</v>
      </c>
      <c r="BL69" s="228" t="e">
        <f t="shared" si="13"/>
        <v>#REF!</v>
      </c>
      <c r="BM69" s="228" t="e">
        <f t="shared" si="14"/>
        <v>#REF!</v>
      </c>
      <c r="BN69" s="228" t="e">
        <f t="shared" si="15"/>
        <v>#REF!</v>
      </c>
      <c r="BO69" s="228" t="e">
        <f t="shared" si="16"/>
        <v>#REF!</v>
      </c>
      <c r="BP69" s="228" t="e">
        <f t="shared" si="17"/>
        <v>#REF!</v>
      </c>
      <c r="BQ69" s="228" t="e">
        <f t="shared" si="18"/>
        <v>#REF!</v>
      </c>
      <c r="BR69" s="228" t="e">
        <f t="shared" si="19"/>
        <v>#REF!</v>
      </c>
      <c r="BS69" s="228" t="e">
        <f t="shared" si="20"/>
        <v>#REF!</v>
      </c>
      <c r="BT69" s="228" t="e">
        <f t="shared" si="21"/>
        <v>#REF!</v>
      </c>
      <c r="BU69" s="228" t="e">
        <f t="shared" si="22"/>
        <v>#REF!</v>
      </c>
      <c r="BV69" s="228" t="e">
        <f t="shared" si="23"/>
        <v>#REF!</v>
      </c>
      <c r="BW69" s="228" t="e">
        <f t="shared" si="24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1"/>
        <v>#REF!</v>
      </c>
      <c r="BA70" s="228" t="e">
        <f t="shared" si="2"/>
        <v>#REF!</v>
      </c>
      <c r="BB70" s="228" t="e">
        <f t="shared" si="3"/>
        <v>#REF!</v>
      </c>
      <c r="BC70" s="228" t="e">
        <f t="shared" si="4"/>
        <v>#REF!</v>
      </c>
      <c r="BD70" s="228" t="e">
        <f t="shared" si="5"/>
        <v>#REF!</v>
      </c>
      <c r="BE70" s="228" t="e">
        <f t="shared" si="6"/>
        <v>#REF!</v>
      </c>
      <c r="BF70" s="228" t="e">
        <f t="shared" si="7"/>
        <v>#REF!</v>
      </c>
      <c r="BG70" s="228" t="e">
        <f t="shared" si="8"/>
        <v>#REF!</v>
      </c>
      <c r="BH70" s="228" t="e">
        <f t="shared" si="9"/>
        <v>#REF!</v>
      </c>
      <c r="BI70" s="228" t="e">
        <f t="shared" si="10"/>
        <v>#REF!</v>
      </c>
      <c r="BJ70" s="228" t="e">
        <f t="shared" si="11"/>
        <v>#REF!</v>
      </c>
      <c r="BK70" s="228" t="e">
        <f t="shared" si="12"/>
        <v>#REF!</v>
      </c>
      <c r="BL70" s="228" t="e">
        <f t="shared" si="13"/>
        <v>#REF!</v>
      </c>
      <c r="BM70" s="228" t="e">
        <f t="shared" si="14"/>
        <v>#REF!</v>
      </c>
      <c r="BN70" s="228" t="e">
        <f t="shared" si="15"/>
        <v>#REF!</v>
      </c>
      <c r="BO70" s="228" t="e">
        <f t="shared" si="16"/>
        <v>#REF!</v>
      </c>
      <c r="BP70" s="228" t="e">
        <f t="shared" si="17"/>
        <v>#REF!</v>
      </c>
      <c r="BQ70" s="228" t="e">
        <f t="shared" si="18"/>
        <v>#REF!</v>
      </c>
      <c r="BR70" s="228" t="e">
        <f t="shared" si="19"/>
        <v>#REF!</v>
      </c>
      <c r="BS70" s="228" t="e">
        <f t="shared" si="20"/>
        <v>#REF!</v>
      </c>
      <c r="BT70" s="228" t="e">
        <f t="shared" si="21"/>
        <v>#REF!</v>
      </c>
      <c r="BU70" s="228" t="e">
        <f t="shared" si="22"/>
        <v>#REF!</v>
      </c>
      <c r="BV70" s="228" t="e">
        <f t="shared" si="23"/>
        <v>#REF!</v>
      </c>
      <c r="BW70" s="228" t="e">
        <f t="shared" si="24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1"/>
        <v>#REF!</v>
      </c>
      <c r="BA71" s="228" t="e">
        <f t="shared" si="2"/>
        <v>#REF!</v>
      </c>
      <c r="BB71" s="228" t="e">
        <f t="shared" si="3"/>
        <v>#REF!</v>
      </c>
      <c r="BC71" s="228" t="e">
        <f t="shared" si="4"/>
        <v>#REF!</v>
      </c>
      <c r="BD71" s="228" t="e">
        <f t="shared" si="5"/>
        <v>#REF!</v>
      </c>
      <c r="BE71" s="228" t="e">
        <f t="shared" si="6"/>
        <v>#REF!</v>
      </c>
      <c r="BF71" s="228" t="e">
        <f t="shared" si="7"/>
        <v>#REF!</v>
      </c>
      <c r="BG71" s="228" t="e">
        <f t="shared" si="8"/>
        <v>#REF!</v>
      </c>
      <c r="BH71" s="228" t="e">
        <f t="shared" si="9"/>
        <v>#REF!</v>
      </c>
      <c r="BI71" s="228" t="e">
        <f t="shared" si="10"/>
        <v>#REF!</v>
      </c>
      <c r="BJ71" s="228" t="e">
        <f t="shared" si="11"/>
        <v>#REF!</v>
      </c>
      <c r="BK71" s="228" t="e">
        <f t="shared" si="12"/>
        <v>#REF!</v>
      </c>
      <c r="BL71" s="228" t="e">
        <f t="shared" si="13"/>
        <v>#REF!</v>
      </c>
      <c r="BM71" s="228" t="e">
        <f t="shared" si="14"/>
        <v>#REF!</v>
      </c>
      <c r="BN71" s="228" t="e">
        <f t="shared" si="15"/>
        <v>#REF!</v>
      </c>
      <c r="BO71" s="228" t="e">
        <f t="shared" si="16"/>
        <v>#REF!</v>
      </c>
      <c r="BP71" s="228" t="e">
        <f t="shared" si="17"/>
        <v>#REF!</v>
      </c>
      <c r="BQ71" s="228" t="e">
        <f t="shared" si="18"/>
        <v>#REF!</v>
      </c>
      <c r="BR71" s="228" t="e">
        <f t="shared" si="19"/>
        <v>#REF!</v>
      </c>
      <c r="BS71" s="228" t="e">
        <f t="shared" si="20"/>
        <v>#REF!</v>
      </c>
      <c r="BT71" s="228" t="e">
        <f t="shared" si="21"/>
        <v>#REF!</v>
      </c>
      <c r="BU71" s="228" t="e">
        <f t="shared" si="22"/>
        <v>#REF!</v>
      </c>
      <c r="BV71" s="228" t="e">
        <f t="shared" si="23"/>
        <v>#REF!</v>
      </c>
      <c r="BW71" s="228" t="e">
        <f t="shared" si="24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1"/>
        <v>#REF!</v>
      </c>
      <c r="BA72" s="228" t="e">
        <f t="shared" si="2"/>
        <v>#REF!</v>
      </c>
      <c r="BB72" s="228" t="e">
        <f t="shared" si="3"/>
        <v>#REF!</v>
      </c>
      <c r="BC72" s="228" t="e">
        <f t="shared" si="4"/>
        <v>#REF!</v>
      </c>
      <c r="BD72" s="228" t="e">
        <f t="shared" si="5"/>
        <v>#REF!</v>
      </c>
      <c r="BE72" s="228" t="e">
        <f t="shared" si="6"/>
        <v>#REF!</v>
      </c>
      <c r="BF72" s="228" t="e">
        <f t="shared" si="7"/>
        <v>#REF!</v>
      </c>
      <c r="BG72" s="228" t="e">
        <f t="shared" si="8"/>
        <v>#REF!</v>
      </c>
      <c r="BH72" s="228" t="e">
        <f t="shared" si="9"/>
        <v>#REF!</v>
      </c>
      <c r="BI72" s="228" t="e">
        <f t="shared" si="10"/>
        <v>#REF!</v>
      </c>
      <c r="BJ72" s="228" t="e">
        <f t="shared" si="11"/>
        <v>#REF!</v>
      </c>
      <c r="BK72" s="228" t="e">
        <f t="shared" si="12"/>
        <v>#REF!</v>
      </c>
      <c r="BL72" s="228" t="e">
        <f t="shared" si="13"/>
        <v>#REF!</v>
      </c>
      <c r="BM72" s="228" t="e">
        <f t="shared" si="14"/>
        <v>#REF!</v>
      </c>
      <c r="BN72" s="228" t="e">
        <f t="shared" si="15"/>
        <v>#REF!</v>
      </c>
      <c r="BO72" s="228" t="e">
        <f t="shared" si="16"/>
        <v>#REF!</v>
      </c>
      <c r="BP72" s="228" t="e">
        <f t="shared" si="17"/>
        <v>#REF!</v>
      </c>
      <c r="BQ72" s="228" t="e">
        <f t="shared" si="18"/>
        <v>#REF!</v>
      </c>
      <c r="BR72" s="228" t="e">
        <f t="shared" si="19"/>
        <v>#REF!</v>
      </c>
      <c r="BS72" s="228" t="e">
        <f t="shared" si="20"/>
        <v>#REF!</v>
      </c>
      <c r="BT72" s="228" t="e">
        <f t="shared" si="21"/>
        <v>#REF!</v>
      </c>
      <c r="BU72" s="228" t="e">
        <f t="shared" si="22"/>
        <v>#REF!</v>
      </c>
      <c r="BV72" s="228" t="e">
        <f t="shared" si="23"/>
        <v>#REF!</v>
      </c>
      <c r="BW72" s="228" t="e">
        <f t="shared" si="24"/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1"/>
        <v>#REF!</v>
      </c>
      <c r="BA73" s="228" t="e">
        <f t="shared" si="2"/>
        <v>#REF!</v>
      </c>
      <c r="BB73" s="228" t="e">
        <f t="shared" si="3"/>
        <v>#REF!</v>
      </c>
      <c r="BC73" s="228" t="e">
        <f t="shared" si="4"/>
        <v>#REF!</v>
      </c>
      <c r="BD73" s="228" t="e">
        <f t="shared" si="5"/>
        <v>#REF!</v>
      </c>
      <c r="BE73" s="228" t="e">
        <f t="shared" si="6"/>
        <v>#REF!</v>
      </c>
      <c r="BF73" s="228" t="e">
        <f t="shared" si="7"/>
        <v>#REF!</v>
      </c>
      <c r="BG73" s="228" t="e">
        <f t="shared" si="8"/>
        <v>#REF!</v>
      </c>
      <c r="BH73" s="228" t="e">
        <f t="shared" si="9"/>
        <v>#REF!</v>
      </c>
      <c r="BI73" s="228" t="e">
        <f t="shared" si="10"/>
        <v>#REF!</v>
      </c>
      <c r="BJ73" s="228" t="e">
        <f t="shared" si="11"/>
        <v>#REF!</v>
      </c>
      <c r="BK73" s="228" t="e">
        <f t="shared" si="12"/>
        <v>#REF!</v>
      </c>
      <c r="BL73" s="228" t="e">
        <f t="shared" si="13"/>
        <v>#REF!</v>
      </c>
      <c r="BM73" s="228" t="e">
        <f t="shared" si="14"/>
        <v>#REF!</v>
      </c>
      <c r="BN73" s="228" t="e">
        <f t="shared" si="15"/>
        <v>#REF!</v>
      </c>
      <c r="BO73" s="228" t="e">
        <f t="shared" si="16"/>
        <v>#REF!</v>
      </c>
      <c r="BP73" s="228" t="e">
        <f t="shared" si="17"/>
        <v>#REF!</v>
      </c>
      <c r="BQ73" s="228" t="e">
        <f t="shared" si="18"/>
        <v>#REF!</v>
      </c>
      <c r="BR73" s="228" t="e">
        <f t="shared" si="19"/>
        <v>#REF!</v>
      </c>
      <c r="BS73" s="228" t="e">
        <f t="shared" si="20"/>
        <v>#REF!</v>
      </c>
      <c r="BT73" s="228" t="e">
        <f t="shared" si="21"/>
        <v>#REF!</v>
      </c>
      <c r="BU73" s="228" t="e">
        <f t="shared" si="22"/>
        <v>#REF!</v>
      </c>
      <c r="BV73" s="228" t="e">
        <f t="shared" si="23"/>
        <v>#REF!</v>
      </c>
      <c r="BW73" s="228" t="e">
        <f t="shared" si="24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1"/>
        <v>#REF!</v>
      </c>
      <c r="BA74" s="228" t="e">
        <f t="shared" si="2"/>
        <v>#REF!</v>
      </c>
      <c r="BB74" s="228" t="e">
        <f t="shared" si="3"/>
        <v>#REF!</v>
      </c>
      <c r="BC74" s="228" t="e">
        <f t="shared" si="4"/>
        <v>#REF!</v>
      </c>
      <c r="BD74" s="228" t="e">
        <f t="shared" si="5"/>
        <v>#REF!</v>
      </c>
      <c r="BE74" s="228" t="e">
        <f t="shared" si="6"/>
        <v>#REF!</v>
      </c>
      <c r="BF74" s="228" t="e">
        <f t="shared" si="7"/>
        <v>#REF!</v>
      </c>
      <c r="BG74" s="228" t="e">
        <f t="shared" si="8"/>
        <v>#REF!</v>
      </c>
      <c r="BH74" s="228" t="e">
        <f t="shared" si="9"/>
        <v>#REF!</v>
      </c>
      <c r="BI74" s="228" t="e">
        <f t="shared" si="10"/>
        <v>#REF!</v>
      </c>
      <c r="BJ74" s="228" t="e">
        <f t="shared" si="11"/>
        <v>#REF!</v>
      </c>
      <c r="BK74" s="228" t="e">
        <f t="shared" si="12"/>
        <v>#REF!</v>
      </c>
      <c r="BL74" s="228" t="e">
        <f t="shared" si="13"/>
        <v>#REF!</v>
      </c>
      <c r="BM74" s="228" t="e">
        <f t="shared" si="14"/>
        <v>#REF!</v>
      </c>
      <c r="BN74" s="228" t="e">
        <f t="shared" si="15"/>
        <v>#REF!</v>
      </c>
      <c r="BO74" s="228" t="e">
        <f t="shared" si="16"/>
        <v>#REF!</v>
      </c>
      <c r="BP74" s="228" t="e">
        <f t="shared" si="17"/>
        <v>#REF!</v>
      </c>
      <c r="BQ74" s="228" t="e">
        <f t="shared" si="18"/>
        <v>#REF!</v>
      </c>
      <c r="BR74" s="228" t="e">
        <f t="shared" si="19"/>
        <v>#REF!</v>
      </c>
      <c r="BS74" s="228" t="e">
        <f t="shared" si="20"/>
        <v>#REF!</v>
      </c>
      <c r="BT74" s="228" t="e">
        <f t="shared" si="21"/>
        <v>#REF!</v>
      </c>
      <c r="BU74" s="228" t="e">
        <f t="shared" si="22"/>
        <v>#REF!</v>
      </c>
      <c r="BV74" s="228" t="e">
        <f t="shared" si="23"/>
        <v>#REF!</v>
      </c>
      <c r="BW74" s="228" t="e">
        <f t="shared" si="24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1"/>
        <v>#REF!</v>
      </c>
      <c r="BA75" s="228" t="e">
        <f t="shared" si="2"/>
        <v>#REF!</v>
      </c>
      <c r="BB75" s="228" t="e">
        <f t="shared" si="3"/>
        <v>#REF!</v>
      </c>
      <c r="BC75" s="228" t="e">
        <f t="shared" si="4"/>
        <v>#REF!</v>
      </c>
      <c r="BD75" s="228" t="e">
        <f t="shared" si="5"/>
        <v>#REF!</v>
      </c>
      <c r="BE75" s="228" t="e">
        <f t="shared" si="6"/>
        <v>#REF!</v>
      </c>
      <c r="BF75" s="228" t="e">
        <f t="shared" si="7"/>
        <v>#REF!</v>
      </c>
      <c r="BG75" s="228" t="e">
        <f t="shared" si="8"/>
        <v>#REF!</v>
      </c>
      <c r="BH75" s="228" t="e">
        <f t="shared" si="9"/>
        <v>#REF!</v>
      </c>
      <c r="BI75" s="228" t="e">
        <f t="shared" si="10"/>
        <v>#REF!</v>
      </c>
      <c r="BJ75" s="228" t="e">
        <f t="shared" si="11"/>
        <v>#REF!</v>
      </c>
      <c r="BK75" s="228" t="e">
        <f t="shared" si="12"/>
        <v>#REF!</v>
      </c>
      <c r="BL75" s="228" t="e">
        <f t="shared" si="13"/>
        <v>#REF!</v>
      </c>
      <c r="BM75" s="228" t="e">
        <f t="shared" si="14"/>
        <v>#REF!</v>
      </c>
      <c r="BN75" s="228" t="e">
        <f t="shared" si="15"/>
        <v>#REF!</v>
      </c>
      <c r="BO75" s="228" t="e">
        <f t="shared" si="16"/>
        <v>#REF!</v>
      </c>
      <c r="BP75" s="228" t="e">
        <f t="shared" si="17"/>
        <v>#REF!</v>
      </c>
      <c r="BQ75" s="228" t="e">
        <f t="shared" si="18"/>
        <v>#REF!</v>
      </c>
      <c r="BR75" s="228" t="e">
        <f t="shared" si="19"/>
        <v>#REF!</v>
      </c>
      <c r="BS75" s="228" t="e">
        <f t="shared" si="20"/>
        <v>#REF!</v>
      </c>
      <c r="BT75" s="228" t="e">
        <f t="shared" si="21"/>
        <v>#REF!</v>
      </c>
      <c r="BU75" s="228" t="e">
        <f t="shared" si="22"/>
        <v>#REF!</v>
      </c>
      <c r="BV75" s="228" t="e">
        <f t="shared" si="23"/>
        <v>#REF!</v>
      </c>
      <c r="BW75" s="228" t="e">
        <f t="shared" si="24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1"/>
        <v>#REF!</v>
      </c>
      <c r="BA76" s="228" t="e">
        <f t="shared" si="2"/>
        <v>#REF!</v>
      </c>
      <c r="BB76" s="228" t="e">
        <f t="shared" si="3"/>
        <v>#REF!</v>
      </c>
      <c r="BC76" s="228" t="e">
        <f t="shared" si="4"/>
        <v>#REF!</v>
      </c>
      <c r="BD76" s="228" t="e">
        <f t="shared" si="5"/>
        <v>#REF!</v>
      </c>
      <c r="BE76" s="228" t="e">
        <f t="shared" si="6"/>
        <v>#REF!</v>
      </c>
      <c r="BF76" s="228" t="e">
        <f t="shared" si="7"/>
        <v>#REF!</v>
      </c>
      <c r="BG76" s="228" t="e">
        <f t="shared" si="8"/>
        <v>#REF!</v>
      </c>
      <c r="BH76" s="228" t="e">
        <f t="shared" si="9"/>
        <v>#REF!</v>
      </c>
      <c r="BI76" s="228" t="e">
        <f t="shared" si="10"/>
        <v>#REF!</v>
      </c>
      <c r="BJ76" s="228" t="e">
        <f t="shared" si="11"/>
        <v>#REF!</v>
      </c>
      <c r="BK76" s="228" t="e">
        <f t="shared" si="12"/>
        <v>#REF!</v>
      </c>
      <c r="BL76" s="228" t="e">
        <f t="shared" si="13"/>
        <v>#REF!</v>
      </c>
      <c r="BM76" s="228" t="e">
        <f t="shared" si="14"/>
        <v>#REF!</v>
      </c>
      <c r="BN76" s="228" t="e">
        <f t="shared" si="15"/>
        <v>#REF!</v>
      </c>
      <c r="BO76" s="228" t="e">
        <f t="shared" si="16"/>
        <v>#REF!</v>
      </c>
      <c r="BP76" s="228" t="e">
        <f t="shared" si="17"/>
        <v>#REF!</v>
      </c>
      <c r="BQ76" s="228" t="e">
        <f t="shared" si="18"/>
        <v>#REF!</v>
      </c>
      <c r="BR76" s="228" t="e">
        <f t="shared" si="19"/>
        <v>#REF!</v>
      </c>
      <c r="BS76" s="228" t="e">
        <f t="shared" si="20"/>
        <v>#REF!</v>
      </c>
      <c r="BT76" s="228" t="e">
        <f t="shared" si="21"/>
        <v>#REF!</v>
      </c>
      <c r="BU76" s="228" t="e">
        <f t="shared" si="22"/>
        <v>#REF!</v>
      </c>
      <c r="BV76" s="228" t="e">
        <f t="shared" si="23"/>
        <v>#REF!</v>
      </c>
      <c r="BW76" s="228" t="e">
        <f t="shared" si="24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1"/>
        <v>#REF!</v>
      </c>
      <c r="BA77" s="228" t="e">
        <f t="shared" si="2"/>
        <v>#REF!</v>
      </c>
      <c r="BB77" s="228" t="e">
        <f t="shared" si="3"/>
        <v>#REF!</v>
      </c>
      <c r="BC77" s="228" t="e">
        <f t="shared" si="4"/>
        <v>#REF!</v>
      </c>
      <c r="BD77" s="228" t="e">
        <f t="shared" si="5"/>
        <v>#REF!</v>
      </c>
      <c r="BE77" s="228" t="e">
        <f t="shared" si="6"/>
        <v>#REF!</v>
      </c>
      <c r="BF77" s="228" t="e">
        <f t="shared" si="7"/>
        <v>#REF!</v>
      </c>
      <c r="BG77" s="228" t="e">
        <f t="shared" si="8"/>
        <v>#REF!</v>
      </c>
      <c r="BH77" s="228" t="e">
        <f t="shared" si="9"/>
        <v>#REF!</v>
      </c>
      <c r="BI77" s="228" t="e">
        <f t="shared" si="10"/>
        <v>#REF!</v>
      </c>
      <c r="BJ77" s="228" t="e">
        <f t="shared" si="11"/>
        <v>#REF!</v>
      </c>
      <c r="BK77" s="228" t="e">
        <f t="shared" si="12"/>
        <v>#REF!</v>
      </c>
      <c r="BL77" s="228" t="e">
        <f t="shared" si="13"/>
        <v>#REF!</v>
      </c>
      <c r="BM77" s="228" t="e">
        <f t="shared" si="14"/>
        <v>#REF!</v>
      </c>
      <c r="BN77" s="228" t="e">
        <f t="shared" si="15"/>
        <v>#REF!</v>
      </c>
      <c r="BO77" s="228" t="e">
        <f t="shared" si="16"/>
        <v>#REF!</v>
      </c>
      <c r="BP77" s="228" t="e">
        <f t="shared" si="17"/>
        <v>#REF!</v>
      </c>
      <c r="BQ77" s="228" t="e">
        <f t="shared" si="18"/>
        <v>#REF!</v>
      </c>
      <c r="BR77" s="228" t="e">
        <f t="shared" si="19"/>
        <v>#REF!</v>
      </c>
      <c r="BS77" s="228" t="e">
        <f t="shared" si="20"/>
        <v>#REF!</v>
      </c>
      <c r="BT77" s="228" t="e">
        <f t="shared" si="21"/>
        <v>#REF!</v>
      </c>
      <c r="BU77" s="228" t="e">
        <f t="shared" si="22"/>
        <v>#REF!</v>
      </c>
      <c r="BV77" s="228" t="e">
        <f t="shared" si="23"/>
        <v>#REF!</v>
      </c>
      <c r="BW77" s="228" t="e">
        <f t="shared" si="24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1"/>
        <v>#REF!</v>
      </c>
      <c r="BA78" s="228" t="e">
        <f t="shared" si="2"/>
        <v>#REF!</v>
      </c>
      <c r="BB78" s="228" t="e">
        <f t="shared" si="3"/>
        <v>#REF!</v>
      </c>
      <c r="BC78" s="228" t="e">
        <f t="shared" si="4"/>
        <v>#REF!</v>
      </c>
      <c r="BD78" s="228" t="e">
        <f t="shared" si="5"/>
        <v>#REF!</v>
      </c>
      <c r="BE78" s="228" t="e">
        <f t="shared" si="6"/>
        <v>#REF!</v>
      </c>
      <c r="BF78" s="228" t="e">
        <f t="shared" si="7"/>
        <v>#REF!</v>
      </c>
      <c r="BG78" s="228" t="e">
        <f t="shared" si="8"/>
        <v>#REF!</v>
      </c>
      <c r="BH78" s="228" t="e">
        <f t="shared" si="9"/>
        <v>#REF!</v>
      </c>
      <c r="BI78" s="228" t="e">
        <f t="shared" si="10"/>
        <v>#REF!</v>
      </c>
      <c r="BJ78" s="228" t="e">
        <f t="shared" si="11"/>
        <v>#REF!</v>
      </c>
      <c r="BK78" s="228" t="e">
        <f t="shared" si="12"/>
        <v>#REF!</v>
      </c>
      <c r="BL78" s="228" t="e">
        <f t="shared" si="13"/>
        <v>#REF!</v>
      </c>
      <c r="BM78" s="228" t="e">
        <f t="shared" si="14"/>
        <v>#REF!</v>
      </c>
      <c r="BN78" s="228" t="e">
        <f t="shared" si="15"/>
        <v>#REF!</v>
      </c>
      <c r="BO78" s="228" t="e">
        <f t="shared" si="16"/>
        <v>#REF!</v>
      </c>
      <c r="BP78" s="228" t="e">
        <f t="shared" si="17"/>
        <v>#REF!</v>
      </c>
      <c r="BQ78" s="228" t="e">
        <f t="shared" si="18"/>
        <v>#REF!</v>
      </c>
      <c r="BR78" s="228" t="e">
        <f t="shared" si="19"/>
        <v>#REF!</v>
      </c>
      <c r="BS78" s="228" t="e">
        <f t="shared" si="20"/>
        <v>#REF!</v>
      </c>
      <c r="BT78" s="228" t="e">
        <f t="shared" si="21"/>
        <v>#REF!</v>
      </c>
      <c r="BU78" s="228" t="e">
        <f t="shared" si="22"/>
        <v>#REF!</v>
      </c>
      <c r="BV78" s="228" t="e">
        <f t="shared" si="23"/>
        <v>#REF!</v>
      </c>
      <c r="BW78" s="228" t="e">
        <f t="shared" si="24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1"/>
        <v>#REF!</v>
      </c>
      <c r="BA79" s="228" t="e">
        <f t="shared" si="2"/>
        <v>#REF!</v>
      </c>
      <c r="BB79" s="228" t="e">
        <f t="shared" si="3"/>
        <v>#REF!</v>
      </c>
      <c r="BC79" s="228" t="e">
        <f t="shared" si="4"/>
        <v>#REF!</v>
      </c>
      <c r="BD79" s="228" t="e">
        <f t="shared" si="5"/>
        <v>#REF!</v>
      </c>
      <c r="BE79" s="228" t="e">
        <f t="shared" si="6"/>
        <v>#REF!</v>
      </c>
      <c r="BF79" s="228" t="e">
        <f t="shared" si="7"/>
        <v>#REF!</v>
      </c>
      <c r="BG79" s="228" t="e">
        <f t="shared" si="8"/>
        <v>#REF!</v>
      </c>
      <c r="BH79" s="228" t="e">
        <f t="shared" si="9"/>
        <v>#REF!</v>
      </c>
      <c r="BI79" s="228" t="e">
        <f t="shared" si="10"/>
        <v>#REF!</v>
      </c>
      <c r="BJ79" s="228" t="e">
        <f t="shared" si="11"/>
        <v>#REF!</v>
      </c>
      <c r="BK79" s="228" t="e">
        <f t="shared" si="12"/>
        <v>#REF!</v>
      </c>
      <c r="BL79" s="228" t="e">
        <f t="shared" si="13"/>
        <v>#REF!</v>
      </c>
      <c r="BM79" s="228" t="e">
        <f t="shared" si="14"/>
        <v>#REF!</v>
      </c>
      <c r="BN79" s="228" t="e">
        <f t="shared" si="15"/>
        <v>#REF!</v>
      </c>
      <c r="BO79" s="228" t="e">
        <f t="shared" si="16"/>
        <v>#REF!</v>
      </c>
      <c r="BP79" s="228" t="e">
        <f t="shared" si="17"/>
        <v>#REF!</v>
      </c>
      <c r="BQ79" s="228" t="e">
        <f t="shared" si="18"/>
        <v>#REF!</v>
      </c>
      <c r="BR79" s="228" t="e">
        <f t="shared" si="19"/>
        <v>#REF!</v>
      </c>
      <c r="BS79" s="228" t="e">
        <f t="shared" si="20"/>
        <v>#REF!</v>
      </c>
      <c r="BT79" s="228" t="e">
        <f t="shared" si="21"/>
        <v>#REF!</v>
      </c>
      <c r="BU79" s="228" t="e">
        <f t="shared" si="22"/>
        <v>#REF!</v>
      </c>
      <c r="BV79" s="228" t="e">
        <f t="shared" si="23"/>
        <v>#REF!</v>
      </c>
      <c r="BW79" s="228" t="e">
        <f t="shared" si="24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1"/>
        <v>#REF!</v>
      </c>
      <c r="BA80" s="228" t="e">
        <f t="shared" si="2"/>
        <v>#REF!</v>
      </c>
      <c r="BB80" s="228" t="e">
        <f t="shared" si="3"/>
        <v>#REF!</v>
      </c>
      <c r="BC80" s="228" t="e">
        <f t="shared" si="4"/>
        <v>#REF!</v>
      </c>
      <c r="BD80" s="228" t="e">
        <f t="shared" si="5"/>
        <v>#REF!</v>
      </c>
      <c r="BE80" s="228" t="e">
        <f t="shared" si="6"/>
        <v>#REF!</v>
      </c>
      <c r="BF80" s="228" t="e">
        <f t="shared" si="7"/>
        <v>#REF!</v>
      </c>
      <c r="BG80" s="228" t="e">
        <f t="shared" si="8"/>
        <v>#REF!</v>
      </c>
      <c r="BH80" s="228" t="e">
        <f t="shared" si="9"/>
        <v>#REF!</v>
      </c>
      <c r="BI80" s="228" t="e">
        <f t="shared" si="10"/>
        <v>#REF!</v>
      </c>
      <c r="BJ80" s="228" t="e">
        <f t="shared" si="11"/>
        <v>#REF!</v>
      </c>
      <c r="BK80" s="228" t="e">
        <f t="shared" si="12"/>
        <v>#REF!</v>
      </c>
      <c r="BL80" s="228" t="e">
        <f t="shared" si="13"/>
        <v>#REF!</v>
      </c>
      <c r="BM80" s="228" t="e">
        <f t="shared" si="14"/>
        <v>#REF!</v>
      </c>
      <c r="BN80" s="228" t="e">
        <f t="shared" si="15"/>
        <v>#REF!</v>
      </c>
      <c r="BO80" s="228" t="e">
        <f t="shared" si="16"/>
        <v>#REF!</v>
      </c>
      <c r="BP80" s="228" t="e">
        <f t="shared" si="17"/>
        <v>#REF!</v>
      </c>
      <c r="BQ80" s="228" t="e">
        <f t="shared" si="18"/>
        <v>#REF!</v>
      </c>
      <c r="BR80" s="228" t="e">
        <f t="shared" si="19"/>
        <v>#REF!</v>
      </c>
      <c r="BS80" s="228" t="e">
        <f t="shared" si="20"/>
        <v>#REF!</v>
      </c>
      <c r="BT80" s="228" t="e">
        <f t="shared" si="21"/>
        <v>#REF!</v>
      </c>
      <c r="BU80" s="228" t="e">
        <f t="shared" si="22"/>
        <v>#REF!</v>
      </c>
      <c r="BV80" s="228" t="e">
        <f t="shared" si="23"/>
        <v>#REF!</v>
      </c>
      <c r="BW80" s="228" t="e">
        <f t="shared" si="24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1"/>
        <v>#REF!</v>
      </c>
      <c r="BA81" s="228" t="e">
        <f t="shared" si="2"/>
        <v>#REF!</v>
      </c>
      <c r="BB81" s="228" t="e">
        <f t="shared" si="3"/>
        <v>#REF!</v>
      </c>
      <c r="BC81" s="228" t="e">
        <f t="shared" si="4"/>
        <v>#REF!</v>
      </c>
      <c r="BD81" s="228" t="e">
        <f t="shared" si="5"/>
        <v>#REF!</v>
      </c>
      <c r="BE81" s="228" t="e">
        <f t="shared" si="6"/>
        <v>#REF!</v>
      </c>
      <c r="BF81" s="228" t="e">
        <f t="shared" si="7"/>
        <v>#REF!</v>
      </c>
      <c r="BG81" s="228" t="e">
        <f t="shared" si="8"/>
        <v>#REF!</v>
      </c>
      <c r="BH81" s="228" t="e">
        <f t="shared" si="9"/>
        <v>#REF!</v>
      </c>
      <c r="BI81" s="228" t="e">
        <f t="shared" si="10"/>
        <v>#REF!</v>
      </c>
      <c r="BJ81" s="228" t="e">
        <f t="shared" si="11"/>
        <v>#REF!</v>
      </c>
      <c r="BK81" s="228" t="e">
        <f t="shared" si="12"/>
        <v>#REF!</v>
      </c>
      <c r="BL81" s="228" t="e">
        <f t="shared" si="13"/>
        <v>#REF!</v>
      </c>
      <c r="BM81" s="228" t="e">
        <f t="shared" si="14"/>
        <v>#REF!</v>
      </c>
      <c r="BN81" s="228" t="e">
        <f t="shared" si="15"/>
        <v>#REF!</v>
      </c>
      <c r="BO81" s="228" t="e">
        <f t="shared" si="16"/>
        <v>#REF!</v>
      </c>
      <c r="BP81" s="228" t="e">
        <f t="shared" si="17"/>
        <v>#REF!</v>
      </c>
      <c r="BQ81" s="228" t="e">
        <f t="shared" si="18"/>
        <v>#REF!</v>
      </c>
      <c r="BR81" s="228" t="e">
        <f t="shared" si="19"/>
        <v>#REF!</v>
      </c>
      <c r="BS81" s="228" t="e">
        <f t="shared" si="20"/>
        <v>#REF!</v>
      </c>
      <c r="BT81" s="228" t="e">
        <f t="shared" si="21"/>
        <v>#REF!</v>
      </c>
      <c r="BU81" s="228" t="e">
        <f t="shared" si="22"/>
        <v>#REF!</v>
      </c>
      <c r="BV81" s="228" t="e">
        <f t="shared" si="23"/>
        <v>#REF!</v>
      </c>
      <c r="BW81" s="228" t="e">
        <f t="shared" si="24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1"/>
        <v>#REF!</v>
      </c>
      <c r="BA82" s="228" t="e">
        <f t="shared" si="2"/>
        <v>#REF!</v>
      </c>
      <c r="BB82" s="228" t="e">
        <f t="shared" si="3"/>
        <v>#REF!</v>
      </c>
      <c r="BC82" s="228" t="e">
        <f t="shared" si="4"/>
        <v>#REF!</v>
      </c>
      <c r="BD82" s="228" t="e">
        <f t="shared" si="5"/>
        <v>#REF!</v>
      </c>
      <c r="BE82" s="228" t="e">
        <f t="shared" si="6"/>
        <v>#REF!</v>
      </c>
      <c r="BF82" s="228" t="e">
        <f t="shared" si="7"/>
        <v>#REF!</v>
      </c>
      <c r="BG82" s="228" t="e">
        <f t="shared" si="8"/>
        <v>#REF!</v>
      </c>
      <c r="BH82" s="228" t="e">
        <f t="shared" si="9"/>
        <v>#REF!</v>
      </c>
      <c r="BI82" s="228" t="e">
        <f t="shared" si="10"/>
        <v>#REF!</v>
      </c>
      <c r="BJ82" s="228" t="e">
        <f t="shared" si="11"/>
        <v>#REF!</v>
      </c>
      <c r="BK82" s="228" t="e">
        <f t="shared" si="12"/>
        <v>#REF!</v>
      </c>
      <c r="BL82" s="228" t="e">
        <f t="shared" si="13"/>
        <v>#REF!</v>
      </c>
      <c r="BM82" s="228" t="e">
        <f t="shared" si="14"/>
        <v>#REF!</v>
      </c>
      <c r="BN82" s="228" t="e">
        <f t="shared" si="15"/>
        <v>#REF!</v>
      </c>
      <c r="BO82" s="228" t="e">
        <f t="shared" si="16"/>
        <v>#REF!</v>
      </c>
      <c r="BP82" s="228" t="e">
        <f t="shared" si="17"/>
        <v>#REF!</v>
      </c>
      <c r="BQ82" s="228" t="e">
        <f t="shared" si="18"/>
        <v>#REF!</v>
      </c>
      <c r="BR82" s="228" t="e">
        <f t="shared" si="19"/>
        <v>#REF!</v>
      </c>
      <c r="BS82" s="228" t="e">
        <f t="shared" si="20"/>
        <v>#REF!</v>
      </c>
      <c r="BT82" s="228" t="e">
        <f t="shared" si="21"/>
        <v>#REF!</v>
      </c>
      <c r="BU82" s="228" t="e">
        <f t="shared" si="22"/>
        <v>#REF!</v>
      </c>
      <c r="BV82" s="228" t="e">
        <f t="shared" si="23"/>
        <v>#REF!</v>
      </c>
      <c r="BW82" s="228" t="e">
        <f t="shared" si="24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1"/>
        <v>#REF!</v>
      </c>
      <c r="BA83" s="228" t="e">
        <f t="shared" si="2"/>
        <v>#REF!</v>
      </c>
      <c r="BB83" s="228" t="e">
        <f t="shared" si="3"/>
        <v>#REF!</v>
      </c>
      <c r="BC83" s="228" t="e">
        <f t="shared" si="4"/>
        <v>#REF!</v>
      </c>
      <c r="BD83" s="228" t="e">
        <f t="shared" si="5"/>
        <v>#REF!</v>
      </c>
      <c r="BE83" s="228" t="e">
        <f t="shared" si="6"/>
        <v>#REF!</v>
      </c>
      <c r="BF83" s="228" t="e">
        <f t="shared" si="7"/>
        <v>#REF!</v>
      </c>
      <c r="BG83" s="228" t="e">
        <f t="shared" si="8"/>
        <v>#REF!</v>
      </c>
      <c r="BH83" s="228" t="e">
        <f t="shared" si="9"/>
        <v>#REF!</v>
      </c>
      <c r="BI83" s="228" t="e">
        <f t="shared" si="10"/>
        <v>#REF!</v>
      </c>
      <c r="BJ83" s="228" t="e">
        <f t="shared" si="11"/>
        <v>#REF!</v>
      </c>
      <c r="BK83" s="228" t="e">
        <f t="shared" si="12"/>
        <v>#REF!</v>
      </c>
      <c r="BL83" s="228" t="e">
        <f t="shared" si="13"/>
        <v>#REF!</v>
      </c>
      <c r="BM83" s="228" t="e">
        <f t="shared" si="14"/>
        <v>#REF!</v>
      </c>
      <c r="BN83" s="228" t="e">
        <f t="shared" si="15"/>
        <v>#REF!</v>
      </c>
      <c r="BO83" s="228" t="e">
        <f t="shared" si="16"/>
        <v>#REF!</v>
      </c>
      <c r="BP83" s="228" t="e">
        <f t="shared" si="17"/>
        <v>#REF!</v>
      </c>
      <c r="BQ83" s="228" t="e">
        <f t="shared" si="18"/>
        <v>#REF!</v>
      </c>
      <c r="BR83" s="228" t="e">
        <f t="shared" si="19"/>
        <v>#REF!</v>
      </c>
      <c r="BS83" s="228" t="e">
        <f t="shared" si="20"/>
        <v>#REF!</v>
      </c>
      <c r="BT83" s="228" t="e">
        <f t="shared" si="21"/>
        <v>#REF!</v>
      </c>
      <c r="BU83" s="228" t="e">
        <f t="shared" si="22"/>
        <v>#REF!</v>
      </c>
      <c r="BV83" s="228" t="e">
        <f t="shared" si="23"/>
        <v>#REF!</v>
      </c>
      <c r="BW83" s="228" t="e">
        <f t="shared" si="24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ref="AZ84:AZ147" si="25">B84-AA84</f>
        <v>#REF!</v>
      </c>
      <c r="BA84" s="228" t="e">
        <f t="shared" ref="BA84:BA147" si="26">C84-AB84</f>
        <v>#REF!</v>
      </c>
      <c r="BB84" s="228" t="e">
        <f t="shared" ref="BB84:BB147" si="27">D84-AC84</f>
        <v>#REF!</v>
      </c>
      <c r="BC84" s="228" t="e">
        <f t="shared" ref="BC84:BC147" si="28">E84-AD84</f>
        <v>#REF!</v>
      </c>
      <c r="BD84" s="228" t="e">
        <f t="shared" ref="BD84:BD147" si="29">F84-AE84</f>
        <v>#REF!</v>
      </c>
      <c r="BE84" s="228" t="e">
        <f t="shared" ref="BE84:BE147" si="30">G84-AF84</f>
        <v>#REF!</v>
      </c>
      <c r="BF84" s="228" t="e">
        <f t="shared" ref="BF84:BF147" si="31">H84-AG84</f>
        <v>#REF!</v>
      </c>
      <c r="BG84" s="228" t="e">
        <f t="shared" ref="BG84:BG147" si="32">I84-AH84</f>
        <v>#REF!</v>
      </c>
      <c r="BH84" s="228" t="e">
        <f t="shared" ref="BH84:BH147" si="33">J84-AI84</f>
        <v>#REF!</v>
      </c>
      <c r="BI84" s="228" t="e">
        <f t="shared" ref="BI84:BI147" si="34">K84-AJ84</f>
        <v>#REF!</v>
      </c>
      <c r="BJ84" s="228" t="e">
        <f t="shared" ref="BJ84:BJ147" si="35">L84-AK84</f>
        <v>#REF!</v>
      </c>
      <c r="BK84" s="228" t="e">
        <f t="shared" ref="BK84:BK147" si="36">M84-AL84</f>
        <v>#REF!</v>
      </c>
      <c r="BL84" s="228" t="e">
        <f t="shared" ref="BL84:BL147" si="37">N84-AM84</f>
        <v>#REF!</v>
      </c>
      <c r="BM84" s="228" t="e">
        <f t="shared" ref="BM84:BM147" si="38">O84-AN84</f>
        <v>#REF!</v>
      </c>
      <c r="BN84" s="228" t="e">
        <f t="shared" ref="BN84:BN147" si="39">P84-AO84</f>
        <v>#REF!</v>
      </c>
      <c r="BO84" s="228" t="e">
        <f t="shared" ref="BO84:BO147" si="40">Q84-AP84</f>
        <v>#REF!</v>
      </c>
      <c r="BP84" s="228" t="e">
        <f t="shared" ref="BP84:BP147" si="41">R84-AQ84</f>
        <v>#REF!</v>
      </c>
      <c r="BQ84" s="228" t="e">
        <f t="shared" ref="BQ84:BQ147" si="42">S84-AR84</f>
        <v>#REF!</v>
      </c>
      <c r="BR84" s="228" t="e">
        <f t="shared" ref="BR84:BR147" si="43">T84-AS84</f>
        <v>#REF!</v>
      </c>
      <c r="BS84" s="228" t="e">
        <f t="shared" ref="BS84:BS147" si="44">U84-AT84</f>
        <v>#REF!</v>
      </c>
      <c r="BT84" s="228" t="e">
        <f t="shared" ref="BT84:BT147" si="45">V84-AU84</f>
        <v>#REF!</v>
      </c>
      <c r="BU84" s="228" t="e">
        <f t="shared" ref="BU84:BU147" si="46">W84-AV84</f>
        <v>#REF!</v>
      </c>
      <c r="BV84" s="228" t="e">
        <f t="shared" ref="BV84:BV147" si="47">X84-AW84</f>
        <v>#REF!</v>
      </c>
      <c r="BW84" s="228" t="e">
        <f t="shared" ref="BW84:BW147" si="48">Y84-AX84</f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5"/>
        <v>#REF!</v>
      </c>
      <c r="BA85" s="228" t="e">
        <f t="shared" si="26"/>
        <v>#REF!</v>
      </c>
      <c r="BB85" s="228" t="e">
        <f t="shared" si="27"/>
        <v>#REF!</v>
      </c>
      <c r="BC85" s="228" t="e">
        <f t="shared" si="28"/>
        <v>#REF!</v>
      </c>
      <c r="BD85" s="228" t="e">
        <f t="shared" si="29"/>
        <v>#REF!</v>
      </c>
      <c r="BE85" s="228" t="e">
        <f t="shared" si="30"/>
        <v>#REF!</v>
      </c>
      <c r="BF85" s="228" t="e">
        <f t="shared" si="31"/>
        <v>#REF!</v>
      </c>
      <c r="BG85" s="228" t="e">
        <f t="shared" si="32"/>
        <v>#REF!</v>
      </c>
      <c r="BH85" s="228" t="e">
        <f t="shared" si="33"/>
        <v>#REF!</v>
      </c>
      <c r="BI85" s="228" t="e">
        <f t="shared" si="34"/>
        <v>#REF!</v>
      </c>
      <c r="BJ85" s="228" t="e">
        <f t="shared" si="35"/>
        <v>#REF!</v>
      </c>
      <c r="BK85" s="228" t="e">
        <f t="shared" si="36"/>
        <v>#REF!</v>
      </c>
      <c r="BL85" s="228" t="e">
        <f t="shared" si="37"/>
        <v>#REF!</v>
      </c>
      <c r="BM85" s="228" t="e">
        <f t="shared" si="38"/>
        <v>#REF!</v>
      </c>
      <c r="BN85" s="228" t="e">
        <f t="shared" si="39"/>
        <v>#REF!</v>
      </c>
      <c r="BO85" s="228" t="e">
        <f t="shared" si="40"/>
        <v>#REF!</v>
      </c>
      <c r="BP85" s="228" t="e">
        <f t="shared" si="41"/>
        <v>#REF!</v>
      </c>
      <c r="BQ85" s="228" t="e">
        <f t="shared" si="42"/>
        <v>#REF!</v>
      </c>
      <c r="BR85" s="228" t="e">
        <f t="shared" si="43"/>
        <v>#REF!</v>
      </c>
      <c r="BS85" s="228" t="e">
        <f t="shared" si="44"/>
        <v>#REF!</v>
      </c>
      <c r="BT85" s="228" t="e">
        <f t="shared" si="45"/>
        <v>#REF!</v>
      </c>
      <c r="BU85" s="228" t="e">
        <f t="shared" si="46"/>
        <v>#REF!</v>
      </c>
      <c r="BV85" s="228" t="e">
        <f t="shared" si="47"/>
        <v>#REF!</v>
      </c>
      <c r="BW85" s="228" t="e">
        <f t="shared" si="48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5"/>
        <v>#REF!</v>
      </c>
      <c r="BA86" s="228" t="e">
        <f t="shared" si="26"/>
        <v>#REF!</v>
      </c>
      <c r="BB86" s="228" t="e">
        <f t="shared" si="27"/>
        <v>#REF!</v>
      </c>
      <c r="BC86" s="228" t="e">
        <f t="shared" si="28"/>
        <v>#REF!</v>
      </c>
      <c r="BD86" s="228" t="e">
        <f t="shared" si="29"/>
        <v>#REF!</v>
      </c>
      <c r="BE86" s="228" t="e">
        <f t="shared" si="30"/>
        <v>#REF!</v>
      </c>
      <c r="BF86" s="228" t="e">
        <f t="shared" si="31"/>
        <v>#REF!</v>
      </c>
      <c r="BG86" s="228" t="e">
        <f t="shared" si="32"/>
        <v>#REF!</v>
      </c>
      <c r="BH86" s="228" t="e">
        <f t="shared" si="33"/>
        <v>#REF!</v>
      </c>
      <c r="BI86" s="228" t="e">
        <f t="shared" si="34"/>
        <v>#REF!</v>
      </c>
      <c r="BJ86" s="228" t="e">
        <f t="shared" si="35"/>
        <v>#REF!</v>
      </c>
      <c r="BK86" s="228" t="e">
        <f t="shared" si="36"/>
        <v>#REF!</v>
      </c>
      <c r="BL86" s="228" t="e">
        <f t="shared" si="37"/>
        <v>#REF!</v>
      </c>
      <c r="BM86" s="228" t="e">
        <f t="shared" si="38"/>
        <v>#REF!</v>
      </c>
      <c r="BN86" s="228" t="e">
        <f t="shared" si="39"/>
        <v>#REF!</v>
      </c>
      <c r="BO86" s="228" t="e">
        <f t="shared" si="40"/>
        <v>#REF!</v>
      </c>
      <c r="BP86" s="228" t="e">
        <f t="shared" si="41"/>
        <v>#REF!</v>
      </c>
      <c r="BQ86" s="228" t="e">
        <f t="shared" si="42"/>
        <v>#REF!</v>
      </c>
      <c r="BR86" s="228" t="e">
        <f t="shared" si="43"/>
        <v>#REF!</v>
      </c>
      <c r="BS86" s="228" t="e">
        <f t="shared" si="44"/>
        <v>#REF!</v>
      </c>
      <c r="BT86" s="228" t="e">
        <f t="shared" si="45"/>
        <v>#REF!</v>
      </c>
      <c r="BU86" s="228" t="e">
        <f t="shared" si="46"/>
        <v>#REF!</v>
      </c>
      <c r="BV86" s="228" t="e">
        <f t="shared" si="47"/>
        <v>#REF!</v>
      </c>
      <c r="BW86" s="228" t="e">
        <f t="shared" si="48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</row>
    <row r="88" spans="1:75" ht="55.5" customHeight="1">
      <c r="A88" s="526" t="s">
        <v>299</v>
      </c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25"/>
        <v>#REF!</v>
      </c>
      <c r="BA90" s="228" t="e">
        <f t="shared" si="26"/>
        <v>#REF!</v>
      </c>
      <c r="BB90" s="228" t="e">
        <f t="shared" si="27"/>
        <v>#REF!</v>
      </c>
      <c r="BC90" s="228" t="e">
        <f t="shared" si="28"/>
        <v>#REF!</v>
      </c>
      <c r="BD90" s="228" t="e">
        <f t="shared" si="29"/>
        <v>#REF!</v>
      </c>
      <c r="BE90" s="228" t="e">
        <f t="shared" si="30"/>
        <v>#REF!</v>
      </c>
      <c r="BF90" s="228" t="e">
        <f t="shared" si="31"/>
        <v>#REF!</v>
      </c>
      <c r="BG90" s="228" t="e">
        <f t="shared" si="32"/>
        <v>#REF!</v>
      </c>
      <c r="BH90" s="228" t="e">
        <f t="shared" si="33"/>
        <v>#REF!</v>
      </c>
      <c r="BI90" s="228" t="e">
        <f t="shared" si="34"/>
        <v>#REF!</v>
      </c>
      <c r="BJ90" s="228" t="e">
        <f t="shared" si="35"/>
        <v>#REF!</v>
      </c>
      <c r="BK90" s="228" t="e">
        <f t="shared" si="36"/>
        <v>#REF!</v>
      </c>
      <c r="BL90" s="228" t="e">
        <f t="shared" si="37"/>
        <v>#REF!</v>
      </c>
      <c r="BM90" s="228" t="e">
        <f t="shared" si="38"/>
        <v>#REF!</v>
      </c>
      <c r="BN90" s="228" t="e">
        <f t="shared" si="39"/>
        <v>#REF!</v>
      </c>
      <c r="BO90" s="228" t="e">
        <f t="shared" si="40"/>
        <v>#REF!</v>
      </c>
      <c r="BP90" s="228" t="e">
        <f t="shared" si="41"/>
        <v>#REF!</v>
      </c>
      <c r="BQ90" s="228" t="e">
        <f t="shared" si="42"/>
        <v>#REF!</v>
      </c>
      <c r="BR90" s="228" t="e">
        <f t="shared" si="43"/>
        <v>#REF!</v>
      </c>
      <c r="BS90" s="228" t="e">
        <f t="shared" si="44"/>
        <v>#REF!</v>
      </c>
      <c r="BT90" s="228" t="e">
        <f t="shared" si="45"/>
        <v>#REF!</v>
      </c>
      <c r="BU90" s="228" t="e">
        <f t="shared" si="46"/>
        <v>#REF!</v>
      </c>
      <c r="BV90" s="228" t="e">
        <f t="shared" si="47"/>
        <v>#REF!</v>
      </c>
      <c r="BW90" s="228" t="e">
        <f t="shared" si="48"/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25"/>
        <v>#REF!</v>
      </c>
      <c r="BA91" s="228" t="e">
        <f t="shared" si="26"/>
        <v>#REF!</v>
      </c>
      <c r="BB91" s="228" t="e">
        <f t="shared" si="27"/>
        <v>#REF!</v>
      </c>
      <c r="BC91" s="228" t="e">
        <f t="shared" si="28"/>
        <v>#REF!</v>
      </c>
      <c r="BD91" s="228" t="e">
        <f t="shared" si="29"/>
        <v>#REF!</v>
      </c>
      <c r="BE91" s="228" t="e">
        <f t="shared" si="30"/>
        <v>#REF!</v>
      </c>
      <c r="BF91" s="228" t="e">
        <f t="shared" si="31"/>
        <v>#REF!</v>
      </c>
      <c r="BG91" s="228" t="e">
        <f t="shared" si="32"/>
        <v>#REF!</v>
      </c>
      <c r="BH91" s="228" t="e">
        <f t="shared" si="33"/>
        <v>#REF!</v>
      </c>
      <c r="BI91" s="228" t="e">
        <f t="shared" si="34"/>
        <v>#REF!</v>
      </c>
      <c r="BJ91" s="228" t="e">
        <f t="shared" si="35"/>
        <v>#REF!</v>
      </c>
      <c r="BK91" s="228" t="e">
        <f t="shared" si="36"/>
        <v>#REF!</v>
      </c>
      <c r="BL91" s="228" t="e">
        <f t="shared" si="37"/>
        <v>#REF!</v>
      </c>
      <c r="BM91" s="228" t="e">
        <f t="shared" si="38"/>
        <v>#REF!</v>
      </c>
      <c r="BN91" s="228" t="e">
        <f t="shared" si="39"/>
        <v>#REF!</v>
      </c>
      <c r="BO91" s="228" t="e">
        <f t="shared" si="40"/>
        <v>#REF!</v>
      </c>
      <c r="BP91" s="228" t="e">
        <f t="shared" si="41"/>
        <v>#REF!</v>
      </c>
      <c r="BQ91" s="228" t="e">
        <f t="shared" si="42"/>
        <v>#REF!</v>
      </c>
      <c r="BR91" s="228" t="e">
        <f t="shared" si="43"/>
        <v>#REF!</v>
      </c>
      <c r="BS91" s="228" t="e">
        <f t="shared" si="44"/>
        <v>#REF!</v>
      </c>
      <c r="BT91" s="228" t="e">
        <f t="shared" si="45"/>
        <v>#REF!</v>
      </c>
      <c r="BU91" s="228" t="e">
        <f t="shared" si="46"/>
        <v>#REF!</v>
      </c>
      <c r="BV91" s="228" t="e">
        <f t="shared" si="47"/>
        <v>#REF!</v>
      </c>
      <c r="BW91" s="228" t="e">
        <f t="shared" si="4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25"/>
        <v>#REF!</v>
      </c>
      <c r="BA92" s="228" t="e">
        <f t="shared" si="26"/>
        <v>#REF!</v>
      </c>
      <c r="BB92" s="228" t="e">
        <f t="shared" si="27"/>
        <v>#REF!</v>
      </c>
      <c r="BC92" s="228" t="e">
        <f t="shared" si="28"/>
        <v>#REF!</v>
      </c>
      <c r="BD92" s="228" t="e">
        <f t="shared" si="29"/>
        <v>#REF!</v>
      </c>
      <c r="BE92" s="228" t="e">
        <f t="shared" si="30"/>
        <v>#REF!</v>
      </c>
      <c r="BF92" s="228" t="e">
        <f t="shared" si="31"/>
        <v>#REF!</v>
      </c>
      <c r="BG92" s="228" t="e">
        <f t="shared" si="32"/>
        <v>#REF!</v>
      </c>
      <c r="BH92" s="228" t="e">
        <f t="shared" si="33"/>
        <v>#REF!</v>
      </c>
      <c r="BI92" s="228" t="e">
        <f t="shared" si="34"/>
        <v>#REF!</v>
      </c>
      <c r="BJ92" s="228" t="e">
        <f t="shared" si="35"/>
        <v>#REF!</v>
      </c>
      <c r="BK92" s="228" t="e">
        <f t="shared" si="36"/>
        <v>#REF!</v>
      </c>
      <c r="BL92" s="228" t="e">
        <f t="shared" si="37"/>
        <v>#REF!</v>
      </c>
      <c r="BM92" s="228" t="e">
        <f t="shared" si="38"/>
        <v>#REF!</v>
      </c>
      <c r="BN92" s="228" t="e">
        <f t="shared" si="39"/>
        <v>#REF!</v>
      </c>
      <c r="BO92" s="228" t="e">
        <f t="shared" si="40"/>
        <v>#REF!</v>
      </c>
      <c r="BP92" s="228" t="e">
        <f t="shared" si="41"/>
        <v>#REF!</v>
      </c>
      <c r="BQ92" s="228" t="e">
        <f t="shared" si="42"/>
        <v>#REF!</v>
      </c>
      <c r="BR92" s="228" t="e">
        <f t="shared" si="43"/>
        <v>#REF!</v>
      </c>
      <c r="BS92" s="228" t="e">
        <f t="shared" si="44"/>
        <v>#REF!</v>
      </c>
      <c r="BT92" s="228" t="e">
        <f t="shared" si="45"/>
        <v>#REF!</v>
      </c>
      <c r="BU92" s="228" t="e">
        <f t="shared" si="46"/>
        <v>#REF!</v>
      </c>
      <c r="BV92" s="228" t="e">
        <f t="shared" si="47"/>
        <v>#REF!</v>
      </c>
      <c r="BW92" s="228" t="e">
        <f t="shared" si="4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25"/>
        <v>#REF!</v>
      </c>
      <c r="BA93" s="228" t="e">
        <f t="shared" si="26"/>
        <v>#REF!</v>
      </c>
      <c r="BB93" s="228" t="e">
        <f t="shared" si="27"/>
        <v>#REF!</v>
      </c>
      <c r="BC93" s="228" t="e">
        <f t="shared" si="28"/>
        <v>#REF!</v>
      </c>
      <c r="BD93" s="228" t="e">
        <f t="shared" si="29"/>
        <v>#REF!</v>
      </c>
      <c r="BE93" s="228" t="e">
        <f t="shared" si="30"/>
        <v>#REF!</v>
      </c>
      <c r="BF93" s="228" t="e">
        <f t="shared" si="31"/>
        <v>#REF!</v>
      </c>
      <c r="BG93" s="228" t="e">
        <f t="shared" si="32"/>
        <v>#REF!</v>
      </c>
      <c r="BH93" s="228" t="e">
        <f t="shared" si="33"/>
        <v>#REF!</v>
      </c>
      <c r="BI93" s="228" t="e">
        <f t="shared" si="34"/>
        <v>#REF!</v>
      </c>
      <c r="BJ93" s="228" t="e">
        <f t="shared" si="35"/>
        <v>#REF!</v>
      </c>
      <c r="BK93" s="228" t="e">
        <f t="shared" si="36"/>
        <v>#REF!</v>
      </c>
      <c r="BL93" s="228" t="e">
        <f t="shared" si="37"/>
        <v>#REF!</v>
      </c>
      <c r="BM93" s="228" t="e">
        <f t="shared" si="38"/>
        <v>#REF!</v>
      </c>
      <c r="BN93" s="228" t="e">
        <f t="shared" si="39"/>
        <v>#REF!</v>
      </c>
      <c r="BO93" s="228" t="e">
        <f t="shared" si="40"/>
        <v>#REF!</v>
      </c>
      <c r="BP93" s="228" t="e">
        <f t="shared" si="41"/>
        <v>#REF!</v>
      </c>
      <c r="BQ93" s="228" t="e">
        <f t="shared" si="42"/>
        <v>#REF!</v>
      </c>
      <c r="BR93" s="228" t="e">
        <f t="shared" si="43"/>
        <v>#REF!</v>
      </c>
      <c r="BS93" s="228" t="e">
        <f t="shared" si="44"/>
        <v>#REF!</v>
      </c>
      <c r="BT93" s="228" t="e">
        <f t="shared" si="45"/>
        <v>#REF!</v>
      </c>
      <c r="BU93" s="228" t="e">
        <f t="shared" si="46"/>
        <v>#REF!</v>
      </c>
      <c r="BV93" s="228" t="e">
        <f t="shared" si="47"/>
        <v>#REF!</v>
      </c>
      <c r="BW93" s="228" t="e">
        <f t="shared" si="4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25"/>
        <v>#REF!</v>
      </c>
      <c r="BA94" s="228" t="e">
        <f t="shared" si="26"/>
        <v>#REF!</v>
      </c>
      <c r="BB94" s="228" t="e">
        <f t="shared" si="27"/>
        <v>#REF!</v>
      </c>
      <c r="BC94" s="228" t="e">
        <f t="shared" si="28"/>
        <v>#REF!</v>
      </c>
      <c r="BD94" s="228" t="e">
        <f t="shared" si="29"/>
        <v>#REF!</v>
      </c>
      <c r="BE94" s="228" t="e">
        <f t="shared" si="30"/>
        <v>#REF!</v>
      </c>
      <c r="BF94" s="228" t="e">
        <f t="shared" si="31"/>
        <v>#REF!</v>
      </c>
      <c r="BG94" s="228" t="e">
        <f t="shared" si="32"/>
        <v>#REF!</v>
      </c>
      <c r="BH94" s="228" t="e">
        <f t="shared" si="33"/>
        <v>#REF!</v>
      </c>
      <c r="BI94" s="228" t="e">
        <f t="shared" si="34"/>
        <v>#REF!</v>
      </c>
      <c r="BJ94" s="228" t="e">
        <f t="shared" si="35"/>
        <v>#REF!</v>
      </c>
      <c r="BK94" s="228" t="e">
        <f t="shared" si="36"/>
        <v>#REF!</v>
      </c>
      <c r="BL94" s="228" t="e">
        <f t="shared" si="37"/>
        <v>#REF!</v>
      </c>
      <c r="BM94" s="228" t="e">
        <f t="shared" si="38"/>
        <v>#REF!</v>
      </c>
      <c r="BN94" s="228" t="e">
        <f t="shared" si="39"/>
        <v>#REF!</v>
      </c>
      <c r="BO94" s="228" t="e">
        <f t="shared" si="40"/>
        <v>#REF!</v>
      </c>
      <c r="BP94" s="228" t="e">
        <f t="shared" si="41"/>
        <v>#REF!</v>
      </c>
      <c r="BQ94" s="228" t="e">
        <f t="shared" si="42"/>
        <v>#REF!</v>
      </c>
      <c r="BR94" s="228" t="e">
        <f t="shared" si="43"/>
        <v>#REF!</v>
      </c>
      <c r="BS94" s="228" t="e">
        <f t="shared" si="44"/>
        <v>#REF!</v>
      </c>
      <c r="BT94" s="228" t="e">
        <f t="shared" si="45"/>
        <v>#REF!</v>
      </c>
      <c r="BU94" s="228" t="e">
        <f t="shared" si="46"/>
        <v>#REF!</v>
      </c>
      <c r="BV94" s="228" t="e">
        <f t="shared" si="47"/>
        <v>#REF!</v>
      </c>
      <c r="BW94" s="228" t="e">
        <f t="shared" si="4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25"/>
        <v>#REF!</v>
      </c>
      <c r="BA95" s="228" t="e">
        <f t="shared" si="26"/>
        <v>#REF!</v>
      </c>
      <c r="BB95" s="228" t="e">
        <f t="shared" si="27"/>
        <v>#REF!</v>
      </c>
      <c r="BC95" s="228" t="e">
        <f t="shared" si="28"/>
        <v>#REF!</v>
      </c>
      <c r="BD95" s="228" t="e">
        <f t="shared" si="29"/>
        <v>#REF!</v>
      </c>
      <c r="BE95" s="228" t="e">
        <f t="shared" si="30"/>
        <v>#REF!</v>
      </c>
      <c r="BF95" s="228" t="e">
        <f t="shared" si="31"/>
        <v>#REF!</v>
      </c>
      <c r="BG95" s="228" t="e">
        <f t="shared" si="32"/>
        <v>#REF!</v>
      </c>
      <c r="BH95" s="228" t="e">
        <f t="shared" si="33"/>
        <v>#REF!</v>
      </c>
      <c r="BI95" s="228" t="e">
        <f t="shared" si="34"/>
        <v>#REF!</v>
      </c>
      <c r="BJ95" s="228" t="e">
        <f t="shared" si="35"/>
        <v>#REF!</v>
      </c>
      <c r="BK95" s="228" t="e">
        <f t="shared" si="36"/>
        <v>#REF!</v>
      </c>
      <c r="BL95" s="228" t="e">
        <f t="shared" si="37"/>
        <v>#REF!</v>
      </c>
      <c r="BM95" s="228" t="e">
        <f t="shared" si="38"/>
        <v>#REF!</v>
      </c>
      <c r="BN95" s="228" t="e">
        <f t="shared" si="39"/>
        <v>#REF!</v>
      </c>
      <c r="BO95" s="228" t="e">
        <f t="shared" si="40"/>
        <v>#REF!</v>
      </c>
      <c r="BP95" s="228" t="e">
        <f t="shared" si="41"/>
        <v>#REF!</v>
      </c>
      <c r="BQ95" s="228" t="e">
        <f t="shared" si="42"/>
        <v>#REF!</v>
      </c>
      <c r="BR95" s="228" t="e">
        <f t="shared" si="43"/>
        <v>#REF!</v>
      </c>
      <c r="BS95" s="228" t="e">
        <f t="shared" si="44"/>
        <v>#REF!</v>
      </c>
      <c r="BT95" s="228" t="e">
        <f t="shared" si="45"/>
        <v>#REF!</v>
      </c>
      <c r="BU95" s="228" t="e">
        <f t="shared" si="46"/>
        <v>#REF!</v>
      </c>
      <c r="BV95" s="228" t="e">
        <f t="shared" si="47"/>
        <v>#REF!</v>
      </c>
      <c r="BW95" s="228" t="e">
        <f t="shared" si="4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25"/>
        <v>#REF!</v>
      </c>
      <c r="BA96" s="228" t="e">
        <f t="shared" si="26"/>
        <v>#REF!</v>
      </c>
      <c r="BB96" s="228" t="e">
        <f t="shared" si="27"/>
        <v>#REF!</v>
      </c>
      <c r="BC96" s="228" t="e">
        <f t="shared" si="28"/>
        <v>#REF!</v>
      </c>
      <c r="BD96" s="228" t="e">
        <f t="shared" si="29"/>
        <v>#REF!</v>
      </c>
      <c r="BE96" s="228" t="e">
        <f t="shared" si="30"/>
        <v>#REF!</v>
      </c>
      <c r="BF96" s="228" t="e">
        <f t="shared" si="31"/>
        <v>#REF!</v>
      </c>
      <c r="BG96" s="228" t="e">
        <f t="shared" si="32"/>
        <v>#REF!</v>
      </c>
      <c r="BH96" s="228" t="e">
        <f t="shared" si="33"/>
        <v>#REF!</v>
      </c>
      <c r="BI96" s="228" t="e">
        <f t="shared" si="34"/>
        <v>#REF!</v>
      </c>
      <c r="BJ96" s="228" t="e">
        <f t="shared" si="35"/>
        <v>#REF!</v>
      </c>
      <c r="BK96" s="228" t="e">
        <f t="shared" si="36"/>
        <v>#REF!</v>
      </c>
      <c r="BL96" s="228" t="e">
        <f t="shared" si="37"/>
        <v>#REF!</v>
      </c>
      <c r="BM96" s="228" t="e">
        <f t="shared" si="38"/>
        <v>#REF!</v>
      </c>
      <c r="BN96" s="228" t="e">
        <f t="shared" si="39"/>
        <v>#REF!</v>
      </c>
      <c r="BO96" s="228" t="e">
        <f t="shared" si="40"/>
        <v>#REF!</v>
      </c>
      <c r="BP96" s="228" t="e">
        <f t="shared" si="41"/>
        <v>#REF!</v>
      </c>
      <c r="BQ96" s="228" t="e">
        <f t="shared" si="42"/>
        <v>#REF!</v>
      </c>
      <c r="BR96" s="228" t="e">
        <f t="shared" si="43"/>
        <v>#REF!</v>
      </c>
      <c r="BS96" s="228" t="e">
        <f t="shared" si="44"/>
        <v>#REF!</v>
      </c>
      <c r="BT96" s="228" t="e">
        <f t="shared" si="45"/>
        <v>#REF!</v>
      </c>
      <c r="BU96" s="228" t="e">
        <f t="shared" si="46"/>
        <v>#REF!</v>
      </c>
      <c r="BV96" s="228" t="e">
        <f t="shared" si="47"/>
        <v>#REF!</v>
      </c>
      <c r="BW96" s="228" t="e">
        <f t="shared" si="4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25"/>
        <v>#REF!</v>
      </c>
      <c r="BA97" s="228" t="e">
        <f t="shared" si="26"/>
        <v>#REF!</v>
      </c>
      <c r="BB97" s="228" t="e">
        <f t="shared" si="27"/>
        <v>#REF!</v>
      </c>
      <c r="BC97" s="228" t="e">
        <f t="shared" si="28"/>
        <v>#REF!</v>
      </c>
      <c r="BD97" s="228" t="e">
        <f t="shared" si="29"/>
        <v>#REF!</v>
      </c>
      <c r="BE97" s="228" t="e">
        <f t="shared" si="30"/>
        <v>#REF!</v>
      </c>
      <c r="BF97" s="228" t="e">
        <f t="shared" si="31"/>
        <v>#REF!</v>
      </c>
      <c r="BG97" s="228" t="e">
        <f t="shared" si="32"/>
        <v>#REF!</v>
      </c>
      <c r="BH97" s="228" t="e">
        <f t="shared" si="33"/>
        <v>#REF!</v>
      </c>
      <c r="BI97" s="228" t="e">
        <f t="shared" si="34"/>
        <v>#REF!</v>
      </c>
      <c r="BJ97" s="228" t="e">
        <f t="shared" si="35"/>
        <v>#REF!</v>
      </c>
      <c r="BK97" s="228" t="e">
        <f t="shared" si="36"/>
        <v>#REF!</v>
      </c>
      <c r="BL97" s="228" t="e">
        <f t="shared" si="37"/>
        <v>#REF!</v>
      </c>
      <c r="BM97" s="228" t="e">
        <f t="shared" si="38"/>
        <v>#REF!</v>
      </c>
      <c r="BN97" s="228" t="e">
        <f t="shared" si="39"/>
        <v>#REF!</v>
      </c>
      <c r="BO97" s="228" t="e">
        <f t="shared" si="40"/>
        <v>#REF!</v>
      </c>
      <c r="BP97" s="228" t="e">
        <f t="shared" si="41"/>
        <v>#REF!</v>
      </c>
      <c r="BQ97" s="228" t="e">
        <f t="shared" si="42"/>
        <v>#REF!</v>
      </c>
      <c r="BR97" s="228" t="e">
        <f t="shared" si="43"/>
        <v>#REF!</v>
      </c>
      <c r="BS97" s="228" t="e">
        <f t="shared" si="44"/>
        <v>#REF!</v>
      </c>
      <c r="BT97" s="228" t="e">
        <f t="shared" si="45"/>
        <v>#REF!</v>
      </c>
      <c r="BU97" s="228" t="e">
        <f t="shared" si="46"/>
        <v>#REF!</v>
      </c>
      <c r="BV97" s="228" t="e">
        <f t="shared" si="47"/>
        <v>#REF!</v>
      </c>
      <c r="BW97" s="228" t="e">
        <f t="shared" si="4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25"/>
        <v>#REF!</v>
      </c>
      <c r="BA98" s="228" t="e">
        <f t="shared" si="26"/>
        <v>#REF!</v>
      </c>
      <c r="BB98" s="228" t="e">
        <f t="shared" si="27"/>
        <v>#REF!</v>
      </c>
      <c r="BC98" s="228" t="e">
        <f t="shared" si="28"/>
        <v>#REF!</v>
      </c>
      <c r="BD98" s="228" t="e">
        <f t="shared" si="29"/>
        <v>#REF!</v>
      </c>
      <c r="BE98" s="228" t="e">
        <f t="shared" si="30"/>
        <v>#REF!</v>
      </c>
      <c r="BF98" s="228" t="e">
        <f t="shared" si="31"/>
        <v>#REF!</v>
      </c>
      <c r="BG98" s="228" t="e">
        <f t="shared" si="32"/>
        <v>#REF!</v>
      </c>
      <c r="BH98" s="228" t="e">
        <f t="shared" si="33"/>
        <v>#REF!</v>
      </c>
      <c r="BI98" s="228" t="e">
        <f t="shared" si="34"/>
        <v>#REF!</v>
      </c>
      <c r="BJ98" s="228" t="e">
        <f t="shared" si="35"/>
        <v>#REF!</v>
      </c>
      <c r="BK98" s="228" t="e">
        <f t="shared" si="36"/>
        <v>#REF!</v>
      </c>
      <c r="BL98" s="228" t="e">
        <f t="shared" si="37"/>
        <v>#REF!</v>
      </c>
      <c r="BM98" s="228" t="e">
        <f t="shared" si="38"/>
        <v>#REF!</v>
      </c>
      <c r="BN98" s="228" t="e">
        <f t="shared" si="39"/>
        <v>#REF!</v>
      </c>
      <c r="BO98" s="228" t="e">
        <f t="shared" si="40"/>
        <v>#REF!</v>
      </c>
      <c r="BP98" s="228" t="e">
        <f t="shared" si="41"/>
        <v>#REF!</v>
      </c>
      <c r="BQ98" s="228" t="e">
        <f t="shared" si="42"/>
        <v>#REF!</v>
      </c>
      <c r="BR98" s="228" t="e">
        <f t="shared" si="43"/>
        <v>#REF!</v>
      </c>
      <c r="BS98" s="228" t="e">
        <f t="shared" si="44"/>
        <v>#REF!</v>
      </c>
      <c r="BT98" s="228" t="e">
        <f t="shared" si="45"/>
        <v>#REF!</v>
      </c>
      <c r="BU98" s="228" t="e">
        <f t="shared" si="46"/>
        <v>#REF!</v>
      </c>
      <c r="BV98" s="228" t="e">
        <f t="shared" si="47"/>
        <v>#REF!</v>
      </c>
      <c r="BW98" s="228" t="e">
        <f t="shared" si="4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25"/>
        <v>#REF!</v>
      </c>
      <c r="BA99" s="228" t="e">
        <f t="shared" si="26"/>
        <v>#REF!</v>
      </c>
      <c r="BB99" s="228" t="e">
        <f t="shared" si="27"/>
        <v>#REF!</v>
      </c>
      <c r="BC99" s="228" t="e">
        <f t="shared" si="28"/>
        <v>#REF!</v>
      </c>
      <c r="BD99" s="228" t="e">
        <f t="shared" si="29"/>
        <v>#REF!</v>
      </c>
      <c r="BE99" s="228" t="e">
        <f t="shared" si="30"/>
        <v>#REF!</v>
      </c>
      <c r="BF99" s="228" t="e">
        <f t="shared" si="31"/>
        <v>#REF!</v>
      </c>
      <c r="BG99" s="228" t="e">
        <f t="shared" si="32"/>
        <v>#REF!</v>
      </c>
      <c r="BH99" s="228" t="e">
        <f t="shared" si="33"/>
        <v>#REF!</v>
      </c>
      <c r="BI99" s="228" t="e">
        <f t="shared" si="34"/>
        <v>#REF!</v>
      </c>
      <c r="BJ99" s="228" t="e">
        <f t="shared" si="35"/>
        <v>#REF!</v>
      </c>
      <c r="BK99" s="228" t="e">
        <f t="shared" si="36"/>
        <v>#REF!</v>
      </c>
      <c r="BL99" s="228" t="e">
        <f t="shared" si="37"/>
        <v>#REF!</v>
      </c>
      <c r="BM99" s="228" t="e">
        <f t="shared" si="38"/>
        <v>#REF!</v>
      </c>
      <c r="BN99" s="228" t="e">
        <f t="shared" si="39"/>
        <v>#REF!</v>
      </c>
      <c r="BO99" s="228" t="e">
        <f t="shared" si="40"/>
        <v>#REF!</v>
      </c>
      <c r="BP99" s="228" t="e">
        <f t="shared" si="41"/>
        <v>#REF!</v>
      </c>
      <c r="BQ99" s="228" t="e">
        <f t="shared" si="42"/>
        <v>#REF!</v>
      </c>
      <c r="BR99" s="228" t="e">
        <f t="shared" si="43"/>
        <v>#REF!</v>
      </c>
      <c r="BS99" s="228" t="e">
        <f t="shared" si="44"/>
        <v>#REF!</v>
      </c>
      <c r="BT99" s="228" t="e">
        <f t="shared" si="45"/>
        <v>#REF!</v>
      </c>
      <c r="BU99" s="228" t="e">
        <f t="shared" si="46"/>
        <v>#REF!</v>
      </c>
      <c r="BV99" s="228" t="e">
        <f t="shared" si="47"/>
        <v>#REF!</v>
      </c>
      <c r="BW99" s="228" t="e">
        <f t="shared" si="4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25"/>
        <v>#REF!</v>
      </c>
      <c r="BA100" s="228" t="e">
        <f t="shared" si="26"/>
        <v>#REF!</v>
      </c>
      <c r="BB100" s="228" t="e">
        <f t="shared" si="27"/>
        <v>#REF!</v>
      </c>
      <c r="BC100" s="228" t="e">
        <f t="shared" si="28"/>
        <v>#REF!</v>
      </c>
      <c r="BD100" s="228" t="e">
        <f t="shared" si="29"/>
        <v>#REF!</v>
      </c>
      <c r="BE100" s="228" t="e">
        <f t="shared" si="30"/>
        <v>#REF!</v>
      </c>
      <c r="BF100" s="228" t="e">
        <f t="shared" si="31"/>
        <v>#REF!</v>
      </c>
      <c r="BG100" s="228" t="e">
        <f t="shared" si="32"/>
        <v>#REF!</v>
      </c>
      <c r="BH100" s="228" t="e">
        <f t="shared" si="33"/>
        <v>#REF!</v>
      </c>
      <c r="BI100" s="228" t="e">
        <f t="shared" si="34"/>
        <v>#REF!</v>
      </c>
      <c r="BJ100" s="228" t="e">
        <f t="shared" si="35"/>
        <v>#REF!</v>
      </c>
      <c r="BK100" s="228" t="e">
        <f t="shared" si="36"/>
        <v>#REF!</v>
      </c>
      <c r="BL100" s="228" t="e">
        <f t="shared" si="37"/>
        <v>#REF!</v>
      </c>
      <c r="BM100" s="228" t="e">
        <f t="shared" si="38"/>
        <v>#REF!</v>
      </c>
      <c r="BN100" s="228" t="e">
        <f t="shared" si="39"/>
        <v>#REF!</v>
      </c>
      <c r="BO100" s="228" t="e">
        <f t="shared" si="40"/>
        <v>#REF!</v>
      </c>
      <c r="BP100" s="228" t="e">
        <f t="shared" si="41"/>
        <v>#REF!</v>
      </c>
      <c r="BQ100" s="228" t="e">
        <f t="shared" si="42"/>
        <v>#REF!</v>
      </c>
      <c r="BR100" s="228" t="e">
        <f t="shared" si="43"/>
        <v>#REF!</v>
      </c>
      <c r="BS100" s="228" t="e">
        <f t="shared" si="44"/>
        <v>#REF!</v>
      </c>
      <c r="BT100" s="228" t="e">
        <f t="shared" si="45"/>
        <v>#REF!</v>
      </c>
      <c r="BU100" s="228" t="e">
        <f t="shared" si="46"/>
        <v>#REF!</v>
      </c>
      <c r="BV100" s="228" t="e">
        <f t="shared" si="47"/>
        <v>#REF!</v>
      </c>
      <c r="BW100" s="228" t="e">
        <f t="shared" si="4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25"/>
        <v>#REF!</v>
      </c>
      <c r="BA101" s="228" t="e">
        <f t="shared" si="26"/>
        <v>#REF!</v>
      </c>
      <c r="BB101" s="228" t="e">
        <f t="shared" si="27"/>
        <v>#REF!</v>
      </c>
      <c r="BC101" s="228" t="e">
        <f t="shared" si="28"/>
        <v>#REF!</v>
      </c>
      <c r="BD101" s="228" t="e">
        <f t="shared" si="29"/>
        <v>#REF!</v>
      </c>
      <c r="BE101" s="228" t="e">
        <f t="shared" si="30"/>
        <v>#REF!</v>
      </c>
      <c r="BF101" s="228" t="e">
        <f t="shared" si="31"/>
        <v>#REF!</v>
      </c>
      <c r="BG101" s="228" t="e">
        <f t="shared" si="32"/>
        <v>#REF!</v>
      </c>
      <c r="BH101" s="228" t="e">
        <f t="shared" si="33"/>
        <v>#REF!</v>
      </c>
      <c r="BI101" s="228" t="e">
        <f t="shared" si="34"/>
        <v>#REF!</v>
      </c>
      <c r="BJ101" s="228" t="e">
        <f t="shared" si="35"/>
        <v>#REF!</v>
      </c>
      <c r="BK101" s="228" t="e">
        <f t="shared" si="36"/>
        <v>#REF!</v>
      </c>
      <c r="BL101" s="228" t="e">
        <f t="shared" si="37"/>
        <v>#REF!</v>
      </c>
      <c r="BM101" s="228" t="e">
        <f t="shared" si="38"/>
        <v>#REF!</v>
      </c>
      <c r="BN101" s="228" t="e">
        <f t="shared" si="39"/>
        <v>#REF!</v>
      </c>
      <c r="BO101" s="228" t="e">
        <f t="shared" si="40"/>
        <v>#REF!</v>
      </c>
      <c r="BP101" s="228" t="e">
        <f t="shared" si="41"/>
        <v>#REF!</v>
      </c>
      <c r="BQ101" s="228" t="e">
        <f t="shared" si="42"/>
        <v>#REF!</v>
      </c>
      <c r="BR101" s="228" t="e">
        <f t="shared" si="43"/>
        <v>#REF!</v>
      </c>
      <c r="BS101" s="228" t="e">
        <f t="shared" si="44"/>
        <v>#REF!</v>
      </c>
      <c r="BT101" s="228" t="e">
        <f t="shared" si="45"/>
        <v>#REF!</v>
      </c>
      <c r="BU101" s="228" t="e">
        <f t="shared" si="46"/>
        <v>#REF!</v>
      </c>
      <c r="BV101" s="228" t="e">
        <f t="shared" si="47"/>
        <v>#REF!</v>
      </c>
      <c r="BW101" s="228" t="e">
        <f t="shared" si="4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25"/>
        <v>#REF!</v>
      </c>
      <c r="BA102" s="228" t="e">
        <f t="shared" si="26"/>
        <v>#REF!</v>
      </c>
      <c r="BB102" s="228" t="e">
        <f t="shared" si="27"/>
        <v>#REF!</v>
      </c>
      <c r="BC102" s="228" t="e">
        <f t="shared" si="28"/>
        <v>#REF!</v>
      </c>
      <c r="BD102" s="228" t="e">
        <f t="shared" si="29"/>
        <v>#REF!</v>
      </c>
      <c r="BE102" s="228" t="e">
        <f t="shared" si="30"/>
        <v>#REF!</v>
      </c>
      <c r="BF102" s="228" t="e">
        <f t="shared" si="31"/>
        <v>#REF!</v>
      </c>
      <c r="BG102" s="228" t="e">
        <f t="shared" si="32"/>
        <v>#REF!</v>
      </c>
      <c r="BH102" s="228" t="e">
        <f t="shared" si="33"/>
        <v>#REF!</v>
      </c>
      <c r="BI102" s="228" t="e">
        <f t="shared" si="34"/>
        <v>#REF!</v>
      </c>
      <c r="BJ102" s="228" t="e">
        <f t="shared" si="35"/>
        <v>#REF!</v>
      </c>
      <c r="BK102" s="228" t="e">
        <f t="shared" si="36"/>
        <v>#REF!</v>
      </c>
      <c r="BL102" s="228" t="e">
        <f t="shared" si="37"/>
        <v>#REF!</v>
      </c>
      <c r="BM102" s="228" t="e">
        <f t="shared" si="38"/>
        <v>#REF!</v>
      </c>
      <c r="BN102" s="228" t="e">
        <f t="shared" si="39"/>
        <v>#REF!</v>
      </c>
      <c r="BO102" s="228" t="e">
        <f t="shared" si="40"/>
        <v>#REF!</v>
      </c>
      <c r="BP102" s="228" t="e">
        <f t="shared" si="41"/>
        <v>#REF!</v>
      </c>
      <c r="BQ102" s="228" t="e">
        <f t="shared" si="42"/>
        <v>#REF!</v>
      </c>
      <c r="BR102" s="228" t="e">
        <f t="shared" si="43"/>
        <v>#REF!</v>
      </c>
      <c r="BS102" s="228" t="e">
        <f t="shared" si="44"/>
        <v>#REF!</v>
      </c>
      <c r="BT102" s="228" t="e">
        <f t="shared" si="45"/>
        <v>#REF!</v>
      </c>
      <c r="BU102" s="228" t="e">
        <f t="shared" si="46"/>
        <v>#REF!</v>
      </c>
      <c r="BV102" s="228" t="e">
        <f t="shared" si="47"/>
        <v>#REF!</v>
      </c>
      <c r="BW102" s="228" t="e">
        <f t="shared" si="4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25"/>
        <v>#REF!</v>
      </c>
      <c r="BA103" s="228" t="e">
        <f t="shared" si="26"/>
        <v>#REF!</v>
      </c>
      <c r="BB103" s="228" t="e">
        <f t="shared" si="27"/>
        <v>#REF!</v>
      </c>
      <c r="BC103" s="228" t="e">
        <f t="shared" si="28"/>
        <v>#REF!</v>
      </c>
      <c r="BD103" s="228" t="e">
        <f t="shared" si="29"/>
        <v>#REF!</v>
      </c>
      <c r="BE103" s="228" t="e">
        <f t="shared" si="30"/>
        <v>#REF!</v>
      </c>
      <c r="BF103" s="228" t="e">
        <f t="shared" si="31"/>
        <v>#REF!</v>
      </c>
      <c r="BG103" s="228" t="e">
        <f t="shared" si="32"/>
        <v>#REF!</v>
      </c>
      <c r="BH103" s="228" t="e">
        <f t="shared" si="33"/>
        <v>#REF!</v>
      </c>
      <c r="BI103" s="228" t="e">
        <f t="shared" si="34"/>
        <v>#REF!</v>
      </c>
      <c r="BJ103" s="228" t="e">
        <f t="shared" si="35"/>
        <v>#REF!</v>
      </c>
      <c r="BK103" s="228" t="e">
        <f t="shared" si="36"/>
        <v>#REF!</v>
      </c>
      <c r="BL103" s="228" t="e">
        <f t="shared" si="37"/>
        <v>#REF!</v>
      </c>
      <c r="BM103" s="228" t="e">
        <f t="shared" si="38"/>
        <v>#REF!</v>
      </c>
      <c r="BN103" s="228" t="e">
        <f t="shared" si="39"/>
        <v>#REF!</v>
      </c>
      <c r="BO103" s="228" t="e">
        <f t="shared" si="40"/>
        <v>#REF!</v>
      </c>
      <c r="BP103" s="228" t="e">
        <f t="shared" si="41"/>
        <v>#REF!</v>
      </c>
      <c r="BQ103" s="228" t="e">
        <f t="shared" si="42"/>
        <v>#REF!</v>
      </c>
      <c r="BR103" s="228" t="e">
        <f t="shared" si="43"/>
        <v>#REF!</v>
      </c>
      <c r="BS103" s="228" t="e">
        <f t="shared" si="44"/>
        <v>#REF!</v>
      </c>
      <c r="BT103" s="228" t="e">
        <f t="shared" si="45"/>
        <v>#REF!</v>
      </c>
      <c r="BU103" s="228" t="e">
        <f t="shared" si="46"/>
        <v>#REF!</v>
      </c>
      <c r="BV103" s="228" t="e">
        <f t="shared" si="47"/>
        <v>#REF!</v>
      </c>
      <c r="BW103" s="228" t="e">
        <f t="shared" si="4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25"/>
        <v>#REF!</v>
      </c>
      <c r="BA104" s="228" t="e">
        <f t="shared" si="26"/>
        <v>#REF!</v>
      </c>
      <c r="BB104" s="228" t="e">
        <f t="shared" si="27"/>
        <v>#REF!</v>
      </c>
      <c r="BC104" s="228" t="e">
        <f t="shared" si="28"/>
        <v>#REF!</v>
      </c>
      <c r="BD104" s="228" t="e">
        <f t="shared" si="29"/>
        <v>#REF!</v>
      </c>
      <c r="BE104" s="228" t="e">
        <f t="shared" si="30"/>
        <v>#REF!</v>
      </c>
      <c r="BF104" s="228" t="e">
        <f t="shared" si="31"/>
        <v>#REF!</v>
      </c>
      <c r="BG104" s="228" t="e">
        <f t="shared" si="32"/>
        <v>#REF!</v>
      </c>
      <c r="BH104" s="228" t="e">
        <f t="shared" si="33"/>
        <v>#REF!</v>
      </c>
      <c r="BI104" s="228" t="e">
        <f t="shared" si="34"/>
        <v>#REF!</v>
      </c>
      <c r="BJ104" s="228" t="e">
        <f t="shared" si="35"/>
        <v>#REF!</v>
      </c>
      <c r="BK104" s="228" t="e">
        <f t="shared" si="36"/>
        <v>#REF!</v>
      </c>
      <c r="BL104" s="228" t="e">
        <f t="shared" si="37"/>
        <v>#REF!</v>
      </c>
      <c r="BM104" s="228" t="e">
        <f t="shared" si="38"/>
        <v>#REF!</v>
      </c>
      <c r="BN104" s="228" t="e">
        <f t="shared" si="39"/>
        <v>#REF!</v>
      </c>
      <c r="BO104" s="228" t="e">
        <f t="shared" si="40"/>
        <v>#REF!</v>
      </c>
      <c r="BP104" s="228" t="e">
        <f t="shared" si="41"/>
        <v>#REF!</v>
      </c>
      <c r="BQ104" s="228" t="e">
        <f t="shared" si="42"/>
        <v>#REF!</v>
      </c>
      <c r="BR104" s="228" t="e">
        <f t="shared" si="43"/>
        <v>#REF!</v>
      </c>
      <c r="BS104" s="228" t="e">
        <f t="shared" si="44"/>
        <v>#REF!</v>
      </c>
      <c r="BT104" s="228" t="e">
        <f t="shared" si="45"/>
        <v>#REF!</v>
      </c>
      <c r="BU104" s="228" t="e">
        <f t="shared" si="46"/>
        <v>#REF!</v>
      </c>
      <c r="BV104" s="228" t="e">
        <f t="shared" si="47"/>
        <v>#REF!</v>
      </c>
      <c r="BW104" s="228" t="e">
        <f t="shared" si="4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25"/>
        <v>#REF!</v>
      </c>
      <c r="BA105" s="228" t="e">
        <f t="shared" si="26"/>
        <v>#REF!</v>
      </c>
      <c r="BB105" s="228" t="e">
        <f t="shared" si="27"/>
        <v>#REF!</v>
      </c>
      <c r="BC105" s="228" t="e">
        <f t="shared" si="28"/>
        <v>#REF!</v>
      </c>
      <c r="BD105" s="228" t="e">
        <f t="shared" si="29"/>
        <v>#REF!</v>
      </c>
      <c r="BE105" s="228" t="e">
        <f t="shared" si="30"/>
        <v>#REF!</v>
      </c>
      <c r="BF105" s="228" t="e">
        <f t="shared" si="31"/>
        <v>#REF!</v>
      </c>
      <c r="BG105" s="228" t="e">
        <f t="shared" si="32"/>
        <v>#REF!</v>
      </c>
      <c r="BH105" s="228" t="e">
        <f t="shared" si="33"/>
        <v>#REF!</v>
      </c>
      <c r="BI105" s="228" t="e">
        <f t="shared" si="34"/>
        <v>#REF!</v>
      </c>
      <c r="BJ105" s="228" t="e">
        <f t="shared" si="35"/>
        <v>#REF!</v>
      </c>
      <c r="BK105" s="228" t="e">
        <f t="shared" si="36"/>
        <v>#REF!</v>
      </c>
      <c r="BL105" s="228" t="e">
        <f t="shared" si="37"/>
        <v>#REF!</v>
      </c>
      <c r="BM105" s="228" t="e">
        <f t="shared" si="38"/>
        <v>#REF!</v>
      </c>
      <c r="BN105" s="228" t="e">
        <f t="shared" si="39"/>
        <v>#REF!</v>
      </c>
      <c r="BO105" s="228" t="e">
        <f t="shared" si="40"/>
        <v>#REF!</v>
      </c>
      <c r="BP105" s="228" t="e">
        <f t="shared" si="41"/>
        <v>#REF!</v>
      </c>
      <c r="BQ105" s="228" t="e">
        <f t="shared" si="42"/>
        <v>#REF!</v>
      </c>
      <c r="BR105" s="228" t="e">
        <f t="shared" si="43"/>
        <v>#REF!</v>
      </c>
      <c r="BS105" s="228" t="e">
        <f t="shared" si="44"/>
        <v>#REF!</v>
      </c>
      <c r="BT105" s="228" t="e">
        <f t="shared" si="45"/>
        <v>#REF!</v>
      </c>
      <c r="BU105" s="228" t="e">
        <f t="shared" si="46"/>
        <v>#REF!</v>
      </c>
      <c r="BV105" s="228" t="e">
        <f t="shared" si="47"/>
        <v>#REF!</v>
      </c>
      <c r="BW105" s="228" t="e">
        <f t="shared" si="4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25"/>
        <v>#REF!</v>
      </c>
      <c r="BA106" s="228" t="e">
        <f t="shared" si="26"/>
        <v>#REF!</v>
      </c>
      <c r="BB106" s="228" t="e">
        <f t="shared" si="27"/>
        <v>#REF!</v>
      </c>
      <c r="BC106" s="228" t="e">
        <f t="shared" si="28"/>
        <v>#REF!</v>
      </c>
      <c r="BD106" s="228" t="e">
        <f t="shared" si="29"/>
        <v>#REF!</v>
      </c>
      <c r="BE106" s="228" t="e">
        <f t="shared" si="30"/>
        <v>#REF!</v>
      </c>
      <c r="BF106" s="228" t="e">
        <f t="shared" si="31"/>
        <v>#REF!</v>
      </c>
      <c r="BG106" s="228" t="e">
        <f t="shared" si="32"/>
        <v>#REF!</v>
      </c>
      <c r="BH106" s="228" t="e">
        <f t="shared" si="33"/>
        <v>#REF!</v>
      </c>
      <c r="BI106" s="228" t="e">
        <f t="shared" si="34"/>
        <v>#REF!</v>
      </c>
      <c r="BJ106" s="228" t="e">
        <f t="shared" si="35"/>
        <v>#REF!</v>
      </c>
      <c r="BK106" s="228" t="e">
        <f t="shared" si="36"/>
        <v>#REF!</v>
      </c>
      <c r="BL106" s="228" t="e">
        <f t="shared" si="37"/>
        <v>#REF!</v>
      </c>
      <c r="BM106" s="228" t="e">
        <f t="shared" si="38"/>
        <v>#REF!</v>
      </c>
      <c r="BN106" s="228" t="e">
        <f t="shared" si="39"/>
        <v>#REF!</v>
      </c>
      <c r="BO106" s="228" t="e">
        <f t="shared" si="40"/>
        <v>#REF!</v>
      </c>
      <c r="BP106" s="228" t="e">
        <f t="shared" si="41"/>
        <v>#REF!</v>
      </c>
      <c r="BQ106" s="228" t="e">
        <f t="shared" si="42"/>
        <v>#REF!</v>
      </c>
      <c r="BR106" s="228" t="e">
        <f t="shared" si="43"/>
        <v>#REF!</v>
      </c>
      <c r="BS106" s="228" t="e">
        <f t="shared" si="44"/>
        <v>#REF!</v>
      </c>
      <c r="BT106" s="228" t="e">
        <f t="shared" si="45"/>
        <v>#REF!</v>
      </c>
      <c r="BU106" s="228" t="e">
        <f t="shared" si="46"/>
        <v>#REF!</v>
      </c>
      <c r="BV106" s="228" t="e">
        <f t="shared" si="47"/>
        <v>#REF!</v>
      </c>
      <c r="BW106" s="228" t="e">
        <f t="shared" si="4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25"/>
        <v>#REF!</v>
      </c>
      <c r="BA107" s="228" t="e">
        <f t="shared" si="26"/>
        <v>#REF!</v>
      </c>
      <c r="BB107" s="228" t="e">
        <f t="shared" si="27"/>
        <v>#REF!</v>
      </c>
      <c r="BC107" s="228" t="e">
        <f t="shared" si="28"/>
        <v>#REF!</v>
      </c>
      <c r="BD107" s="228" t="e">
        <f t="shared" si="29"/>
        <v>#REF!</v>
      </c>
      <c r="BE107" s="228" t="e">
        <f t="shared" si="30"/>
        <v>#REF!</v>
      </c>
      <c r="BF107" s="228" t="e">
        <f t="shared" si="31"/>
        <v>#REF!</v>
      </c>
      <c r="BG107" s="228" t="e">
        <f t="shared" si="32"/>
        <v>#REF!</v>
      </c>
      <c r="BH107" s="228" t="e">
        <f t="shared" si="33"/>
        <v>#REF!</v>
      </c>
      <c r="BI107" s="228" t="e">
        <f t="shared" si="34"/>
        <v>#REF!</v>
      </c>
      <c r="BJ107" s="228" t="e">
        <f t="shared" si="35"/>
        <v>#REF!</v>
      </c>
      <c r="BK107" s="228" t="e">
        <f t="shared" si="36"/>
        <v>#REF!</v>
      </c>
      <c r="BL107" s="228" t="e">
        <f t="shared" si="37"/>
        <v>#REF!</v>
      </c>
      <c r="BM107" s="228" t="e">
        <f t="shared" si="38"/>
        <v>#REF!</v>
      </c>
      <c r="BN107" s="228" t="e">
        <f t="shared" si="39"/>
        <v>#REF!</v>
      </c>
      <c r="BO107" s="228" t="e">
        <f t="shared" si="40"/>
        <v>#REF!</v>
      </c>
      <c r="BP107" s="228" t="e">
        <f t="shared" si="41"/>
        <v>#REF!</v>
      </c>
      <c r="BQ107" s="228" t="e">
        <f t="shared" si="42"/>
        <v>#REF!</v>
      </c>
      <c r="BR107" s="228" t="e">
        <f t="shared" si="43"/>
        <v>#REF!</v>
      </c>
      <c r="BS107" s="228" t="e">
        <f t="shared" si="44"/>
        <v>#REF!</v>
      </c>
      <c r="BT107" s="228" t="e">
        <f t="shared" si="45"/>
        <v>#REF!</v>
      </c>
      <c r="BU107" s="228" t="e">
        <f t="shared" si="46"/>
        <v>#REF!</v>
      </c>
      <c r="BV107" s="228" t="e">
        <f t="shared" si="47"/>
        <v>#REF!</v>
      </c>
      <c r="BW107" s="228" t="e">
        <f t="shared" si="4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25"/>
        <v>#REF!</v>
      </c>
      <c r="BA108" s="228" t="e">
        <f t="shared" si="26"/>
        <v>#REF!</v>
      </c>
      <c r="BB108" s="228" t="e">
        <f t="shared" si="27"/>
        <v>#REF!</v>
      </c>
      <c r="BC108" s="228" t="e">
        <f t="shared" si="28"/>
        <v>#REF!</v>
      </c>
      <c r="BD108" s="228" t="e">
        <f t="shared" si="29"/>
        <v>#REF!</v>
      </c>
      <c r="BE108" s="228" t="e">
        <f t="shared" si="30"/>
        <v>#REF!</v>
      </c>
      <c r="BF108" s="228" t="e">
        <f t="shared" si="31"/>
        <v>#REF!</v>
      </c>
      <c r="BG108" s="228" t="e">
        <f t="shared" si="32"/>
        <v>#REF!</v>
      </c>
      <c r="BH108" s="228" t="e">
        <f t="shared" si="33"/>
        <v>#REF!</v>
      </c>
      <c r="BI108" s="228" t="e">
        <f t="shared" si="34"/>
        <v>#REF!</v>
      </c>
      <c r="BJ108" s="228" t="e">
        <f t="shared" si="35"/>
        <v>#REF!</v>
      </c>
      <c r="BK108" s="228" t="e">
        <f t="shared" si="36"/>
        <v>#REF!</v>
      </c>
      <c r="BL108" s="228" t="e">
        <f t="shared" si="37"/>
        <v>#REF!</v>
      </c>
      <c r="BM108" s="228" t="e">
        <f t="shared" si="38"/>
        <v>#REF!</v>
      </c>
      <c r="BN108" s="228" t="e">
        <f t="shared" si="39"/>
        <v>#REF!</v>
      </c>
      <c r="BO108" s="228" t="e">
        <f t="shared" si="40"/>
        <v>#REF!</v>
      </c>
      <c r="BP108" s="228" t="e">
        <f t="shared" si="41"/>
        <v>#REF!</v>
      </c>
      <c r="BQ108" s="228" t="e">
        <f t="shared" si="42"/>
        <v>#REF!</v>
      </c>
      <c r="BR108" s="228" t="e">
        <f t="shared" si="43"/>
        <v>#REF!</v>
      </c>
      <c r="BS108" s="228" t="e">
        <f t="shared" si="44"/>
        <v>#REF!</v>
      </c>
      <c r="BT108" s="228" t="e">
        <f t="shared" si="45"/>
        <v>#REF!</v>
      </c>
      <c r="BU108" s="228" t="e">
        <f t="shared" si="46"/>
        <v>#REF!</v>
      </c>
      <c r="BV108" s="228" t="e">
        <f t="shared" si="47"/>
        <v>#REF!</v>
      </c>
      <c r="BW108" s="228" t="e">
        <f t="shared" si="4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25"/>
        <v>#REF!</v>
      </c>
      <c r="BA109" s="228" t="e">
        <f t="shared" si="26"/>
        <v>#REF!</v>
      </c>
      <c r="BB109" s="228" t="e">
        <f t="shared" si="27"/>
        <v>#REF!</v>
      </c>
      <c r="BC109" s="228" t="e">
        <f t="shared" si="28"/>
        <v>#REF!</v>
      </c>
      <c r="BD109" s="228" t="e">
        <f t="shared" si="29"/>
        <v>#REF!</v>
      </c>
      <c r="BE109" s="228" t="e">
        <f t="shared" si="30"/>
        <v>#REF!</v>
      </c>
      <c r="BF109" s="228" t="e">
        <f t="shared" si="31"/>
        <v>#REF!</v>
      </c>
      <c r="BG109" s="228" t="e">
        <f t="shared" si="32"/>
        <v>#REF!</v>
      </c>
      <c r="BH109" s="228" t="e">
        <f t="shared" si="33"/>
        <v>#REF!</v>
      </c>
      <c r="BI109" s="228" t="e">
        <f t="shared" si="34"/>
        <v>#REF!</v>
      </c>
      <c r="BJ109" s="228" t="e">
        <f t="shared" si="35"/>
        <v>#REF!</v>
      </c>
      <c r="BK109" s="228" t="e">
        <f t="shared" si="36"/>
        <v>#REF!</v>
      </c>
      <c r="BL109" s="228" t="e">
        <f t="shared" si="37"/>
        <v>#REF!</v>
      </c>
      <c r="BM109" s="228" t="e">
        <f t="shared" si="38"/>
        <v>#REF!</v>
      </c>
      <c r="BN109" s="228" t="e">
        <f t="shared" si="39"/>
        <v>#REF!</v>
      </c>
      <c r="BO109" s="228" t="e">
        <f t="shared" si="40"/>
        <v>#REF!</v>
      </c>
      <c r="BP109" s="228" t="e">
        <f t="shared" si="41"/>
        <v>#REF!</v>
      </c>
      <c r="BQ109" s="228" t="e">
        <f t="shared" si="42"/>
        <v>#REF!</v>
      </c>
      <c r="BR109" s="228" t="e">
        <f t="shared" si="43"/>
        <v>#REF!</v>
      </c>
      <c r="BS109" s="228" t="e">
        <f t="shared" si="44"/>
        <v>#REF!</v>
      </c>
      <c r="BT109" s="228" t="e">
        <f t="shared" si="45"/>
        <v>#REF!</v>
      </c>
      <c r="BU109" s="228" t="e">
        <f t="shared" si="46"/>
        <v>#REF!</v>
      </c>
      <c r="BV109" s="228" t="e">
        <f t="shared" si="47"/>
        <v>#REF!</v>
      </c>
      <c r="BW109" s="228" t="e">
        <f t="shared" si="4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25"/>
        <v>#REF!</v>
      </c>
      <c r="BA110" s="228" t="e">
        <f t="shared" si="26"/>
        <v>#REF!</v>
      </c>
      <c r="BB110" s="228" t="e">
        <f t="shared" si="27"/>
        <v>#REF!</v>
      </c>
      <c r="BC110" s="228" t="e">
        <f t="shared" si="28"/>
        <v>#REF!</v>
      </c>
      <c r="BD110" s="228" t="e">
        <f t="shared" si="29"/>
        <v>#REF!</v>
      </c>
      <c r="BE110" s="228" t="e">
        <f t="shared" si="30"/>
        <v>#REF!</v>
      </c>
      <c r="BF110" s="228" t="e">
        <f t="shared" si="31"/>
        <v>#REF!</v>
      </c>
      <c r="BG110" s="228" t="e">
        <f t="shared" si="32"/>
        <v>#REF!</v>
      </c>
      <c r="BH110" s="228" t="e">
        <f t="shared" si="33"/>
        <v>#REF!</v>
      </c>
      <c r="BI110" s="228" t="e">
        <f t="shared" si="34"/>
        <v>#REF!</v>
      </c>
      <c r="BJ110" s="228" t="e">
        <f t="shared" si="35"/>
        <v>#REF!</v>
      </c>
      <c r="BK110" s="228" t="e">
        <f t="shared" si="36"/>
        <v>#REF!</v>
      </c>
      <c r="BL110" s="228" t="e">
        <f t="shared" si="37"/>
        <v>#REF!</v>
      </c>
      <c r="BM110" s="228" t="e">
        <f t="shared" si="38"/>
        <v>#REF!</v>
      </c>
      <c r="BN110" s="228" t="e">
        <f t="shared" si="39"/>
        <v>#REF!</v>
      </c>
      <c r="BO110" s="228" t="e">
        <f t="shared" si="40"/>
        <v>#REF!</v>
      </c>
      <c r="BP110" s="228" t="e">
        <f t="shared" si="41"/>
        <v>#REF!</v>
      </c>
      <c r="BQ110" s="228" t="e">
        <f t="shared" si="42"/>
        <v>#REF!</v>
      </c>
      <c r="BR110" s="228" t="e">
        <f t="shared" si="43"/>
        <v>#REF!</v>
      </c>
      <c r="BS110" s="228" t="e">
        <f t="shared" si="44"/>
        <v>#REF!</v>
      </c>
      <c r="BT110" s="228" t="e">
        <f t="shared" si="45"/>
        <v>#REF!</v>
      </c>
      <c r="BU110" s="228" t="e">
        <f t="shared" si="46"/>
        <v>#REF!</v>
      </c>
      <c r="BV110" s="228" t="e">
        <f t="shared" si="47"/>
        <v>#REF!</v>
      </c>
      <c r="BW110" s="228" t="e">
        <f t="shared" si="4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25"/>
        <v>#REF!</v>
      </c>
      <c r="BA111" s="228" t="e">
        <f t="shared" si="26"/>
        <v>#REF!</v>
      </c>
      <c r="BB111" s="228" t="e">
        <f t="shared" si="27"/>
        <v>#REF!</v>
      </c>
      <c r="BC111" s="228" t="e">
        <f t="shared" si="28"/>
        <v>#REF!</v>
      </c>
      <c r="BD111" s="228" t="e">
        <f t="shared" si="29"/>
        <v>#REF!</v>
      </c>
      <c r="BE111" s="228" t="e">
        <f t="shared" si="30"/>
        <v>#REF!</v>
      </c>
      <c r="BF111" s="228" t="e">
        <f t="shared" si="31"/>
        <v>#REF!</v>
      </c>
      <c r="BG111" s="228" t="e">
        <f t="shared" si="32"/>
        <v>#REF!</v>
      </c>
      <c r="BH111" s="228" t="e">
        <f t="shared" si="33"/>
        <v>#REF!</v>
      </c>
      <c r="BI111" s="228" t="e">
        <f t="shared" si="34"/>
        <v>#REF!</v>
      </c>
      <c r="BJ111" s="228" t="e">
        <f t="shared" si="35"/>
        <v>#REF!</v>
      </c>
      <c r="BK111" s="228" t="e">
        <f t="shared" si="36"/>
        <v>#REF!</v>
      </c>
      <c r="BL111" s="228" t="e">
        <f t="shared" si="37"/>
        <v>#REF!</v>
      </c>
      <c r="BM111" s="228" t="e">
        <f t="shared" si="38"/>
        <v>#REF!</v>
      </c>
      <c r="BN111" s="228" t="e">
        <f t="shared" si="39"/>
        <v>#REF!</v>
      </c>
      <c r="BO111" s="228" t="e">
        <f t="shared" si="40"/>
        <v>#REF!</v>
      </c>
      <c r="BP111" s="228" t="e">
        <f t="shared" si="41"/>
        <v>#REF!</v>
      </c>
      <c r="BQ111" s="228" t="e">
        <f t="shared" si="42"/>
        <v>#REF!</v>
      </c>
      <c r="BR111" s="228" t="e">
        <f t="shared" si="43"/>
        <v>#REF!</v>
      </c>
      <c r="BS111" s="228" t="e">
        <f t="shared" si="44"/>
        <v>#REF!</v>
      </c>
      <c r="BT111" s="228" t="e">
        <f t="shared" si="45"/>
        <v>#REF!</v>
      </c>
      <c r="BU111" s="228" t="e">
        <f t="shared" si="46"/>
        <v>#REF!</v>
      </c>
      <c r="BV111" s="228" t="e">
        <f t="shared" si="47"/>
        <v>#REF!</v>
      </c>
      <c r="BW111" s="228" t="e">
        <f t="shared" si="4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25"/>
        <v>#REF!</v>
      </c>
      <c r="BA112" s="228" t="e">
        <f t="shared" si="26"/>
        <v>#REF!</v>
      </c>
      <c r="BB112" s="228" t="e">
        <f t="shared" si="27"/>
        <v>#REF!</v>
      </c>
      <c r="BC112" s="228" t="e">
        <f t="shared" si="28"/>
        <v>#REF!</v>
      </c>
      <c r="BD112" s="228" t="e">
        <f t="shared" si="29"/>
        <v>#REF!</v>
      </c>
      <c r="BE112" s="228" t="e">
        <f t="shared" si="30"/>
        <v>#REF!</v>
      </c>
      <c r="BF112" s="228" t="e">
        <f t="shared" si="31"/>
        <v>#REF!</v>
      </c>
      <c r="BG112" s="228" t="e">
        <f t="shared" si="32"/>
        <v>#REF!</v>
      </c>
      <c r="BH112" s="228" t="e">
        <f t="shared" si="33"/>
        <v>#REF!</v>
      </c>
      <c r="BI112" s="228" t="e">
        <f t="shared" si="34"/>
        <v>#REF!</v>
      </c>
      <c r="BJ112" s="228" t="e">
        <f t="shared" si="35"/>
        <v>#REF!</v>
      </c>
      <c r="BK112" s="228" t="e">
        <f t="shared" si="36"/>
        <v>#REF!</v>
      </c>
      <c r="BL112" s="228" t="e">
        <f t="shared" si="37"/>
        <v>#REF!</v>
      </c>
      <c r="BM112" s="228" t="e">
        <f t="shared" si="38"/>
        <v>#REF!</v>
      </c>
      <c r="BN112" s="228" t="e">
        <f t="shared" si="39"/>
        <v>#REF!</v>
      </c>
      <c r="BO112" s="228" t="e">
        <f t="shared" si="40"/>
        <v>#REF!</v>
      </c>
      <c r="BP112" s="228" t="e">
        <f t="shared" si="41"/>
        <v>#REF!</v>
      </c>
      <c r="BQ112" s="228" t="e">
        <f t="shared" si="42"/>
        <v>#REF!</v>
      </c>
      <c r="BR112" s="228" t="e">
        <f t="shared" si="43"/>
        <v>#REF!</v>
      </c>
      <c r="BS112" s="228" t="e">
        <f t="shared" si="44"/>
        <v>#REF!</v>
      </c>
      <c r="BT112" s="228" t="e">
        <f t="shared" si="45"/>
        <v>#REF!</v>
      </c>
      <c r="BU112" s="228" t="e">
        <f t="shared" si="46"/>
        <v>#REF!</v>
      </c>
      <c r="BV112" s="228" t="e">
        <f t="shared" si="47"/>
        <v>#REF!</v>
      </c>
      <c r="BW112" s="228" t="e">
        <f t="shared" si="4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25"/>
        <v>#REF!</v>
      </c>
      <c r="BA113" s="228" t="e">
        <f t="shared" si="26"/>
        <v>#REF!</v>
      </c>
      <c r="BB113" s="228" t="e">
        <f t="shared" si="27"/>
        <v>#REF!</v>
      </c>
      <c r="BC113" s="228" t="e">
        <f t="shared" si="28"/>
        <v>#REF!</v>
      </c>
      <c r="BD113" s="228" t="e">
        <f t="shared" si="29"/>
        <v>#REF!</v>
      </c>
      <c r="BE113" s="228" t="e">
        <f t="shared" si="30"/>
        <v>#REF!</v>
      </c>
      <c r="BF113" s="228" t="e">
        <f t="shared" si="31"/>
        <v>#REF!</v>
      </c>
      <c r="BG113" s="228" t="e">
        <f t="shared" si="32"/>
        <v>#REF!</v>
      </c>
      <c r="BH113" s="228" t="e">
        <f t="shared" si="33"/>
        <v>#REF!</v>
      </c>
      <c r="BI113" s="228" t="e">
        <f t="shared" si="34"/>
        <v>#REF!</v>
      </c>
      <c r="BJ113" s="228" t="e">
        <f t="shared" si="35"/>
        <v>#REF!</v>
      </c>
      <c r="BK113" s="228" t="e">
        <f t="shared" si="36"/>
        <v>#REF!</v>
      </c>
      <c r="BL113" s="228" t="e">
        <f t="shared" si="37"/>
        <v>#REF!</v>
      </c>
      <c r="BM113" s="228" t="e">
        <f t="shared" si="38"/>
        <v>#REF!</v>
      </c>
      <c r="BN113" s="228" t="e">
        <f t="shared" si="39"/>
        <v>#REF!</v>
      </c>
      <c r="BO113" s="228" t="e">
        <f t="shared" si="40"/>
        <v>#REF!</v>
      </c>
      <c r="BP113" s="228" t="e">
        <f t="shared" si="41"/>
        <v>#REF!</v>
      </c>
      <c r="BQ113" s="228" t="e">
        <f t="shared" si="42"/>
        <v>#REF!</v>
      </c>
      <c r="BR113" s="228" t="e">
        <f t="shared" si="43"/>
        <v>#REF!</v>
      </c>
      <c r="BS113" s="228" t="e">
        <f t="shared" si="44"/>
        <v>#REF!</v>
      </c>
      <c r="BT113" s="228" t="e">
        <f t="shared" si="45"/>
        <v>#REF!</v>
      </c>
      <c r="BU113" s="228" t="e">
        <f t="shared" si="46"/>
        <v>#REF!</v>
      </c>
      <c r="BV113" s="228" t="e">
        <f t="shared" si="47"/>
        <v>#REF!</v>
      </c>
      <c r="BW113" s="228" t="e">
        <f t="shared" si="4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25"/>
        <v>#REF!</v>
      </c>
      <c r="BA114" s="228" t="e">
        <f t="shared" si="26"/>
        <v>#REF!</v>
      </c>
      <c r="BB114" s="228" t="e">
        <f t="shared" si="27"/>
        <v>#REF!</v>
      </c>
      <c r="BC114" s="228" t="e">
        <f t="shared" si="28"/>
        <v>#REF!</v>
      </c>
      <c r="BD114" s="228" t="e">
        <f t="shared" si="29"/>
        <v>#REF!</v>
      </c>
      <c r="BE114" s="228" t="e">
        <f t="shared" si="30"/>
        <v>#REF!</v>
      </c>
      <c r="BF114" s="228" t="e">
        <f t="shared" si="31"/>
        <v>#REF!</v>
      </c>
      <c r="BG114" s="228" t="e">
        <f t="shared" si="32"/>
        <v>#REF!</v>
      </c>
      <c r="BH114" s="228" t="e">
        <f t="shared" si="33"/>
        <v>#REF!</v>
      </c>
      <c r="BI114" s="228" t="e">
        <f t="shared" si="34"/>
        <v>#REF!</v>
      </c>
      <c r="BJ114" s="228" t="e">
        <f t="shared" si="35"/>
        <v>#REF!</v>
      </c>
      <c r="BK114" s="228" t="e">
        <f t="shared" si="36"/>
        <v>#REF!</v>
      </c>
      <c r="BL114" s="228" t="e">
        <f t="shared" si="37"/>
        <v>#REF!</v>
      </c>
      <c r="BM114" s="228" t="e">
        <f t="shared" si="38"/>
        <v>#REF!</v>
      </c>
      <c r="BN114" s="228" t="e">
        <f t="shared" si="39"/>
        <v>#REF!</v>
      </c>
      <c r="BO114" s="228" t="e">
        <f t="shared" si="40"/>
        <v>#REF!</v>
      </c>
      <c r="BP114" s="228" t="e">
        <f t="shared" si="41"/>
        <v>#REF!</v>
      </c>
      <c r="BQ114" s="228" t="e">
        <f t="shared" si="42"/>
        <v>#REF!</v>
      </c>
      <c r="BR114" s="228" t="e">
        <f t="shared" si="43"/>
        <v>#REF!</v>
      </c>
      <c r="BS114" s="228" t="e">
        <f t="shared" si="44"/>
        <v>#REF!</v>
      </c>
      <c r="BT114" s="228" t="e">
        <f t="shared" si="45"/>
        <v>#REF!</v>
      </c>
      <c r="BU114" s="228" t="e">
        <f t="shared" si="46"/>
        <v>#REF!</v>
      </c>
      <c r="BV114" s="228" t="e">
        <f t="shared" si="47"/>
        <v>#REF!</v>
      </c>
      <c r="BW114" s="228" t="e">
        <f t="shared" si="4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25"/>
        <v>#REF!</v>
      </c>
      <c r="BA115" s="228" t="e">
        <f t="shared" si="26"/>
        <v>#REF!</v>
      </c>
      <c r="BB115" s="228" t="e">
        <f t="shared" si="27"/>
        <v>#REF!</v>
      </c>
      <c r="BC115" s="228" t="e">
        <f t="shared" si="28"/>
        <v>#REF!</v>
      </c>
      <c r="BD115" s="228" t="e">
        <f t="shared" si="29"/>
        <v>#REF!</v>
      </c>
      <c r="BE115" s="228" t="e">
        <f t="shared" si="30"/>
        <v>#REF!</v>
      </c>
      <c r="BF115" s="228" t="e">
        <f t="shared" si="31"/>
        <v>#REF!</v>
      </c>
      <c r="BG115" s="228" t="e">
        <f t="shared" si="32"/>
        <v>#REF!</v>
      </c>
      <c r="BH115" s="228" t="e">
        <f t="shared" si="33"/>
        <v>#REF!</v>
      </c>
      <c r="BI115" s="228" t="e">
        <f t="shared" si="34"/>
        <v>#REF!</v>
      </c>
      <c r="BJ115" s="228" t="e">
        <f t="shared" si="35"/>
        <v>#REF!</v>
      </c>
      <c r="BK115" s="228" t="e">
        <f t="shared" si="36"/>
        <v>#REF!</v>
      </c>
      <c r="BL115" s="228" t="e">
        <f t="shared" si="37"/>
        <v>#REF!</v>
      </c>
      <c r="BM115" s="228" t="e">
        <f t="shared" si="38"/>
        <v>#REF!</v>
      </c>
      <c r="BN115" s="228" t="e">
        <f t="shared" si="39"/>
        <v>#REF!</v>
      </c>
      <c r="BO115" s="228" t="e">
        <f t="shared" si="40"/>
        <v>#REF!</v>
      </c>
      <c r="BP115" s="228" t="e">
        <f t="shared" si="41"/>
        <v>#REF!</v>
      </c>
      <c r="BQ115" s="228" t="e">
        <f t="shared" si="42"/>
        <v>#REF!</v>
      </c>
      <c r="BR115" s="228" t="e">
        <f t="shared" si="43"/>
        <v>#REF!</v>
      </c>
      <c r="BS115" s="228" t="e">
        <f t="shared" si="44"/>
        <v>#REF!</v>
      </c>
      <c r="BT115" s="228" t="e">
        <f t="shared" si="45"/>
        <v>#REF!</v>
      </c>
      <c r="BU115" s="228" t="e">
        <f t="shared" si="46"/>
        <v>#REF!</v>
      </c>
      <c r="BV115" s="228" t="e">
        <f t="shared" si="47"/>
        <v>#REF!</v>
      </c>
      <c r="BW115" s="228" t="e">
        <f t="shared" si="4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25"/>
        <v>#REF!</v>
      </c>
      <c r="BA116" s="228" t="e">
        <f t="shared" si="26"/>
        <v>#REF!</v>
      </c>
      <c r="BB116" s="228" t="e">
        <f t="shared" si="27"/>
        <v>#REF!</v>
      </c>
      <c r="BC116" s="228" t="e">
        <f t="shared" si="28"/>
        <v>#REF!</v>
      </c>
      <c r="BD116" s="228" t="e">
        <f t="shared" si="29"/>
        <v>#REF!</v>
      </c>
      <c r="BE116" s="228" t="e">
        <f t="shared" si="30"/>
        <v>#REF!</v>
      </c>
      <c r="BF116" s="228" t="e">
        <f t="shared" si="31"/>
        <v>#REF!</v>
      </c>
      <c r="BG116" s="228" t="e">
        <f t="shared" si="32"/>
        <v>#REF!</v>
      </c>
      <c r="BH116" s="228" t="e">
        <f t="shared" si="33"/>
        <v>#REF!</v>
      </c>
      <c r="BI116" s="228" t="e">
        <f t="shared" si="34"/>
        <v>#REF!</v>
      </c>
      <c r="BJ116" s="228" t="e">
        <f t="shared" si="35"/>
        <v>#REF!</v>
      </c>
      <c r="BK116" s="228" t="e">
        <f t="shared" si="36"/>
        <v>#REF!</v>
      </c>
      <c r="BL116" s="228" t="e">
        <f t="shared" si="37"/>
        <v>#REF!</v>
      </c>
      <c r="BM116" s="228" t="e">
        <f t="shared" si="38"/>
        <v>#REF!</v>
      </c>
      <c r="BN116" s="228" t="e">
        <f t="shared" si="39"/>
        <v>#REF!</v>
      </c>
      <c r="BO116" s="228" t="e">
        <f t="shared" si="40"/>
        <v>#REF!</v>
      </c>
      <c r="BP116" s="228" t="e">
        <f t="shared" si="41"/>
        <v>#REF!</v>
      </c>
      <c r="BQ116" s="228" t="e">
        <f t="shared" si="42"/>
        <v>#REF!</v>
      </c>
      <c r="BR116" s="228" t="e">
        <f t="shared" si="43"/>
        <v>#REF!</v>
      </c>
      <c r="BS116" s="228" t="e">
        <f t="shared" si="44"/>
        <v>#REF!</v>
      </c>
      <c r="BT116" s="228" t="e">
        <f t="shared" si="45"/>
        <v>#REF!</v>
      </c>
      <c r="BU116" s="228" t="e">
        <f t="shared" si="46"/>
        <v>#REF!</v>
      </c>
      <c r="BV116" s="228" t="e">
        <f t="shared" si="47"/>
        <v>#REF!</v>
      </c>
      <c r="BW116" s="228" t="e">
        <f t="shared" si="4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25"/>
        <v>#REF!</v>
      </c>
      <c r="BA117" s="228" t="e">
        <f t="shared" si="26"/>
        <v>#REF!</v>
      </c>
      <c r="BB117" s="228" t="e">
        <f t="shared" si="27"/>
        <v>#REF!</v>
      </c>
      <c r="BC117" s="228" t="e">
        <f t="shared" si="28"/>
        <v>#REF!</v>
      </c>
      <c r="BD117" s="228" t="e">
        <f t="shared" si="29"/>
        <v>#REF!</v>
      </c>
      <c r="BE117" s="228" t="e">
        <f t="shared" si="30"/>
        <v>#REF!</v>
      </c>
      <c r="BF117" s="228" t="e">
        <f t="shared" si="31"/>
        <v>#REF!</v>
      </c>
      <c r="BG117" s="228" t="e">
        <f t="shared" si="32"/>
        <v>#REF!</v>
      </c>
      <c r="BH117" s="228" t="e">
        <f t="shared" si="33"/>
        <v>#REF!</v>
      </c>
      <c r="BI117" s="228" t="e">
        <f t="shared" si="34"/>
        <v>#REF!</v>
      </c>
      <c r="BJ117" s="228" t="e">
        <f t="shared" si="35"/>
        <v>#REF!</v>
      </c>
      <c r="BK117" s="228" t="e">
        <f t="shared" si="36"/>
        <v>#REF!</v>
      </c>
      <c r="BL117" s="228" t="e">
        <f t="shared" si="37"/>
        <v>#REF!</v>
      </c>
      <c r="BM117" s="228" t="e">
        <f t="shared" si="38"/>
        <v>#REF!</v>
      </c>
      <c r="BN117" s="228" t="e">
        <f t="shared" si="39"/>
        <v>#REF!</v>
      </c>
      <c r="BO117" s="228" t="e">
        <f t="shared" si="40"/>
        <v>#REF!</v>
      </c>
      <c r="BP117" s="228" t="e">
        <f t="shared" si="41"/>
        <v>#REF!</v>
      </c>
      <c r="BQ117" s="228" t="e">
        <f t="shared" si="42"/>
        <v>#REF!</v>
      </c>
      <c r="BR117" s="228" t="e">
        <f t="shared" si="43"/>
        <v>#REF!</v>
      </c>
      <c r="BS117" s="228" t="e">
        <f t="shared" si="44"/>
        <v>#REF!</v>
      </c>
      <c r="BT117" s="228" t="e">
        <f t="shared" si="45"/>
        <v>#REF!</v>
      </c>
      <c r="BU117" s="228" t="e">
        <f t="shared" si="46"/>
        <v>#REF!</v>
      </c>
      <c r="BV117" s="228" t="e">
        <f t="shared" si="47"/>
        <v>#REF!</v>
      </c>
      <c r="BW117" s="228" t="e">
        <f t="shared" si="4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25"/>
        <v>#REF!</v>
      </c>
      <c r="BA118" s="228" t="e">
        <f t="shared" si="26"/>
        <v>#REF!</v>
      </c>
      <c r="BB118" s="228" t="e">
        <f t="shared" si="27"/>
        <v>#REF!</v>
      </c>
      <c r="BC118" s="228" t="e">
        <f t="shared" si="28"/>
        <v>#REF!</v>
      </c>
      <c r="BD118" s="228" t="e">
        <f t="shared" si="29"/>
        <v>#REF!</v>
      </c>
      <c r="BE118" s="228" t="e">
        <f t="shared" si="30"/>
        <v>#REF!</v>
      </c>
      <c r="BF118" s="228" t="e">
        <f t="shared" si="31"/>
        <v>#REF!</v>
      </c>
      <c r="BG118" s="228" t="e">
        <f t="shared" si="32"/>
        <v>#REF!</v>
      </c>
      <c r="BH118" s="228" t="e">
        <f t="shared" si="33"/>
        <v>#REF!</v>
      </c>
      <c r="BI118" s="228" t="e">
        <f t="shared" si="34"/>
        <v>#REF!</v>
      </c>
      <c r="BJ118" s="228" t="e">
        <f t="shared" si="35"/>
        <v>#REF!</v>
      </c>
      <c r="BK118" s="228" t="e">
        <f t="shared" si="36"/>
        <v>#REF!</v>
      </c>
      <c r="BL118" s="228" t="e">
        <f t="shared" si="37"/>
        <v>#REF!</v>
      </c>
      <c r="BM118" s="228" t="e">
        <f t="shared" si="38"/>
        <v>#REF!</v>
      </c>
      <c r="BN118" s="228" t="e">
        <f t="shared" si="39"/>
        <v>#REF!</v>
      </c>
      <c r="BO118" s="228" t="e">
        <f t="shared" si="40"/>
        <v>#REF!</v>
      </c>
      <c r="BP118" s="228" t="e">
        <f t="shared" si="41"/>
        <v>#REF!</v>
      </c>
      <c r="BQ118" s="228" t="e">
        <f t="shared" si="42"/>
        <v>#REF!</v>
      </c>
      <c r="BR118" s="228" t="e">
        <f t="shared" si="43"/>
        <v>#REF!</v>
      </c>
      <c r="BS118" s="228" t="e">
        <f t="shared" si="44"/>
        <v>#REF!</v>
      </c>
      <c r="BT118" s="228" t="e">
        <f t="shared" si="45"/>
        <v>#REF!</v>
      </c>
      <c r="BU118" s="228" t="e">
        <f t="shared" si="46"/>
        <v>#REF!</v>
      </c>
      <c r="BV118" s="228" t="e">
        <f t="shared" si="47"/>
        <v>#REF!</v>
      </c>
      <c r="BW118" s="228" t="e">
        <f t="shared" si="4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25"/>
        <v>#REF!</v>
      </c>
      <c r="BA119" s="228" t="e">
        <f t="shared" si="26"/>
        <v>#REF!</v>
      </c>
      <c r="BB119" s="228" t="e">
        <f t="shared" si="27"/>
        <v>#REF!</v>
      </c>
      <c r="BC119" s="228" t="e">
        <f t="shared" si="28"/>
        <v>#REF!</v>
      </c>
      <c r="BD119" s="228" t="e">
        <f t="shared" si="29"/>
        <v>#REF!</v>
      </c>
      <c r="BE119" s="228" t="e">
        <f t="shared" si="30"/>
        <v>#REF!</v>
      </c>
      <c r="BF119" s="228" t="e">
        <f t="shared" si="31"/>
        <v>#REF!</v>
      </c>
      <c r="BG119" s="228" t="e">
        <f t="shared" si="32"/>
        <v>#REF!</v>
      </c>
      <c r="BH119" s="228" t="e">
        <f t="shared" si="33"/>
        <v>#REF!</v>
      </c>
      <c r="BI119" s="228" t="e">
        <f t="shared" si="34"/>
        <v>#REF!</v>
      </c>
      <c r="BJ119" s="228" t="e">
        <f t="shared" si="35"/>
        <v>#REF!</v>
      </c>
      <c r="BK119" s="228" t="e">
        <f t="shared" si="36"/>
        <v>#REF!</v>
      </c>
      <c r="BL119" s="228" t="e">
        <f t="shared" si="37"/>
        <v>#REF!</v>
      </c>
      <c r="BM119" s="228" t="e">
        <f t="shared" si="38"/>
        <v>#REF!</v>
      </c>
      <c r="BN119" s="228" t="e">
        <f t="shared" si="39"/>
        <v>#REF!</v>
      </c>
      <c r="BO119" s="228" t="e">
        <f t="shared" si="40"/>
        <v>#REF!</v>
      </c>
      <c r="BP119" s="228" t="e">
        <f t="shared" si="41"/>
        <v>#REF!</v>
      </c>
      <c r="BQ119" s="228" t="e">
        <f t="shared" si="42"/>
        <v>#REF!</v>
      </c>
      <c r="BR119" s="228" t="e">
        <f t="shared" si="43"/>
        <v>#REF!</v>
      </c>
      <c r="BS119" s="228" t="e">
        <f t="shared" si="44"/>
        <v>#REF!</v>
      </c>
      <c r="BT119" s="228" t="e">
        <f t="shared" si="45"/>
        <v>#REF!</v>
      </c>
      <c r="BU119" s="228" t="e">
        <f t="shared" si="46"/>
        <v>#REF!</v>
      </c>
      <c r="BV119" s="228" t="e">
        <f t="shared" si="47"/>
        <v>#REF!</v>
      </c>
      <c r="BW119" s="228" t="e">
        <f t="shared" si="4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25"/>
        <v>#REF!</v>
      </c>
      <c r="BA120" s="228" t="e">
        <f t="shared" si="26"/>
        <v>#REF!</v>
      </c>
      <c r="BB120" s="228" t="e">
        <f t="shared" si="27"/>
        <v>#REF!</v>
      </c>
      <c r="BC120" s="228" t="e">
        <f t="shared" si="28"/>
        <v>#REF!</v>
      </c>
      <c r="BD120" s="228" t="e">
        <f t="shared" si="29"/>
        <v>#REF!</v>
      </c>
      <c r="BE120" s="228" t="e">
        <f t="shared" si="30"/>
        <v>#REF!</v>
      </c>
      <c r="BF120" s="228" t="e">
        <f t="shared" si="31"/>
        <v>#REF!</v>
      </c>
      <c r="BG120" s="228" t="e">
        <f t="shared" si="32"/>
        <v>#REF!</v>
      </c>
      <c r="BH120" s="228" t="e">
        <f t="shared" si="33"/>
        <v>#REF!</v>
      </c>
      <c r="BI120" s="228" t="e">
        <f t="shared" si="34"/>
        <v>#REF!</v>
      </c>
      <c r="BJ120" s="228" t="e">
        <f t="shared" si="35"/>
        <v>#REF!</v>
      </c>
      <c r="BK120" s="228" t="e">
        <f t="shared" si="36"/>
        <v>#REF!</v>
      </c>
      <c r="BL120" s="228" t="e">
        <f t="shared" si="37"/>
        <v>#REF!</v>
      </c>
      <c r="BM120" s="228" t="e">
        <f t="shared" si="38"/>
        <v>#REF!</v>
      </c>
      <c r="BN120" s="228" t="e">
        <f t="shared" si="39"/>
        <v>#REF!</v>
      </c>
      <c r="BO120" s="228" t="e">
        <f t="shared" si="40"/>
        <v>#REF!</v>
      </c>
      <c r="BP120" s="228" t="e">
        <f t="shared" si="41"/>
        <v>#REF!</v>
      </c>
      <c r="BQ120" s="228" t="e">
        <f t="shared" si="42"/>
        <v>#REF!</v>
      </c>
      <c r="BR120" s="228" t="e">
        <f t="shared" si="43"/>
        <v>#REF!</v>
      </c>
      <c r="BS120" s="228" t="e">
        <f t="shared" si="44"/>
        <v>#REF!</v>
      </c>
      <c r="BT120" s="228" t="e">
        <f t="shared" si="45"/>
        <v>#REF!</v>
      </c>
      <c r="BU120" s="228" t="e">
        <f t="shared" si="46"/>
        <v>#REF!</v>
      </c>
      <c r="BV120" s="228" t="e">
        <f t="shared" si="47"/>
        <v>#REF!</v>
      </c>
      <c r="BW120" s="228" t="e">
        <f t="shared" si="4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228"/>
      <c r="BP121" s="228"/>
      <c r="BQ121" s="228"/>
      <c r="BR121" s="228"/>
      <c r="BS121" s="228"/>
      <c r="BT121" s="228"/>
      <c r="BU121" s="228"/>
      <c r="BV121" s="228"/>
      <c r="BW121" s="228"/>
    </row>
    <row r="122" spans="1:75" ht="45" customHeight="1">
      <c r="A122" s="526" t="s">
        <v>300</v>
      </c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25"/>
        <v>#REF!</v>
      </c>
      <c r="BA124" s="228" t="e">
        <f t="shared" si="26"/>
        <v>#REF!</v>
      </c>
      <c r="BB124" s="228" t="e">
        <f t="shared" si="27"/>
        <v>#REF!</v>
      </c>
      <c r="BC124" s="228" t="e">
        <f t="shared" si="28"/>
        <v>#REF!</v>
      </c>
      <c r="BD124" s="228" t="e">
        <f t="shared" si="29"/>
        <v>#REF!</v>
      </c>
      <c r="BE124" s="228" t="e">
        <f t="shared" si="30"/>
        <v>#REF!</v>
      </c>
      <c r="BF124" s="228" t="e">
        <f t="shared" si="31"/>
        <v>#REF!</v>
      </c>
      <c r="BG124" s="228" t="e">
        <f t="shared" si="32"/>
        <v>#REF!</v>
      </c>
      <c r="BH124" s="228" t="e">
        <f t="shared" si="33"/>
        <v>#REF!</v>
      </c>
      <c r="BI124" s="228" t="e">
        <f t="shared" si="34"/>
        <v>#REF!</v>
      </c>
      <c r="BJ124" s="228" t="e">
        <f t="shared" si="35"/>
        <v>#REF!</v>
      </c>
      <c r="BK124" s="228" t="e">
        <f t="shared" si="36"/>
        <v>#REF!</v>
      </c>
      <c r="BL124" s="228" t="e">
        <f t="shared" si="37"/>
        <v>#REF!</v>
      </c>
      <c r="BM124" s="228" t="e">
        <f t="shared" si="38"/>
        <v>#REF!</v>
      </c>
      <c r="BN124" s="228" t="e">
        <f t="shared" si="39"/>
        <v>#REF!</v>
      </c>
      <c r="BO124" s="228" t="e">
        <f t="shared" si="40"/>
        <v>#REF!</v>
      </c>
      <c r="BP124" s="228" t="e">
        <f t="shared" si="41"/>
        <v>#REF!</v>
      </c>
      <c r="BQ124" s="228" t="e">
        <f t="shared" si="42"/>
        <v>#REF!</v>
      </c>
      <c r="BR124" s="228" t="e">
        <f t="shared" si="43"/>
        <v>#REF!</v>
      </c>
      <c r="BS124" s="228" t="e">
        <f t="shared" si="44"/>
        <v>#REF!</v>
      </c>
      <c r="BT124" s="228" t="e">
        <f t="shared" si="45"/>
        <v>#REF!</v>
      </c>
      <c r="BU124" s="228" t="e">
        <f t="shared" si="46"/>
        <v>#REF!</v>
      </c>
      <c r="BV124" s="228" t="e">
        <f t="shared" si="47"/>
        <v>#REF!</v>
      </c>
      <c r="BW124" s="228" t="e">
        <f t="shared" si="48"/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25"/>
        <v>#REF!</v>
      </c>
      <c r="BA125" s="228" t="e">
        <f t="shared" si="26"/>
        <v>#REF!</v>
      </c>
      <c r="BB125" s="228" t="e">
        <f t="shared" si="27"/>
        <v>#REF!</v>
      </c>
      <c r="BC125" s="228" t="e">
        <f t="shared" si="28"/>
        <v>#REF!</v>
      </c>
      <c r="BD125" s="228" t="e">
        <f t="shared" si="29"/>
        <v>#REF!</v>
      </c>
      <c r="BE125" s="228" t="e">
        <f t="shared" si="30"/>
        <v>#REF!</v>
      </c>
      <c r="BF125" s="228" t="e">
        <f t="shared" si="31"/>
        <v>#REF!</v>
      </c>
      <c r="BG125" s="228" t="e">
        <f t="shared" si="32"/>
        <v>#REF!</v>
      </c>
      <c r="BH125" s="228" t="e">
        <f t="shared" si="33"/>
        <v>#REF!</v>
      </c>
      <c r="BI125" s="228" t="e">
        <f t="shared" si="34"/>
        <v>#REF!</v>
      </c>
      <c r="BJ125" s="228" t="e">
        <f t="shared" si="35"/>
        <v>#REF!</v>
      </c>
      <c r="BK125" s="228" t="e">
        <f t="shared" si="36"/>
        <v>#REF!</v>
      </c>
      <c r="BL125" s="228" t="e">
        <f t="shared" si="37"/>
        <v>#REF!</v>
      </c>
      <c r="BM125" s="228" t="e">
        <f t="shared" si="38"/>
        <v>#REF!</v>
      </c>
      <c r="BN125" s="228" t="e">
        <f t="shared" si="39"/>
        <v>#REF!</v>
      </c>
      <c r="BO125" s="228" t="e">
        <f t="shared" si="40"/>
        <v>#REF!</v>
      </c>
      <c r="BP125" s="228" t="e">
        <f t="shared" si="41"/>
        <v>#REF!</v>
      </c>
      <c r="BQ125" s="228" t="e">
        <f t="shared" si="42"/>
        <v>#REF!</v>
      </c>
      <c r="BR125" s="228" t="e">
        <f t="shared" si="43"/>
        <v>#REF!</v>
      </c>
      <c r="BS125" s="228" t="e">
        <f t="shared" si="44"/>
        <v>#REF!</v>
      </c>
      <c r="BT125" s="228" t="e">
        <f t="shared" si="45"/>
        <v>#REF!</v>
      </c>
      <c r="BU125" s="228" t="e">
        <f t="shared" si="46"/>
        <v>#REF!</v>
      </c>
      <c r="BV125" s="228" t="e">
        <f t="shared" si="47"/>
        <v>#REF!</v>
      </c>
      <c r="BW125" s="228" t="e">
        <f t="shared" si="48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25"/>
        <v>#REF!</v>
      </c>
      <c r="BA126" s="228" t="e">
        <f t="shared" si="26"/>
        <v>#REF!</v>
      </c>
      <c r="BB126" s="228" t="e">
        <f t="shared" si="27"/>
        <v>#REF!</v>
      </c>
      <c r="BC126" s="228" t="e">
        <f t="shared" si="28"/>
        <v>#REF!</v>
      </c>
      <c r="BD126" s="228" t="e">
        <f t="shared" si="29"/>
        <v>#REF!</v>
      </c>
      <c r="BE126" s="228" t="e">
        <f t="shared" si="30"/>
        <v>#REF!</v>
      </c>
      <c r="BF126" s="228" t="e">
        <f t="shared" si="31"/>
        <v>#REF!</v>
      </c>
      <c r="BG126" s="228" t="e">
        <f t="shared" si="32"/>
        <v>#REF!</v>
      </c>
      <c r="BH126" s="228" t="e">
        <f t="shared" si="33"/>
        <v>#REF!</v>
      </c>
      <c r="BI126" s="228" t="e">
        <f t="shared" si="34"/>
        <v>#REF!</v>
      </c>
      <c r="BJ126" s="228" t="e">
        <f t="shared" si="35"/>
        <v>#REF!</v>
      </c>
      <c r="BK126" s="228" t="e">
        <f t="shared" si="36"/>
        <v>#REF!</v>
      </c>
      <c r="BL126" s="228" t="e">
        <f t="shared" si="37"/>
        <v>#REF!</v>
      </c>
      <c r="BM126" s="228" t="e">
        <f t="shared" si="38"/>
        <v>#REF!</v>
      </c>
      <c r="BN126" s="228" t="e">
        <f t="shared" si="39"/>
        <v>#REF!</v>
      </c>
      <c r="BO126" s="228" t="e">
        <f t="shared" si="40"/>
        <v>#REF!</v>
      </c>
      <c r="BP126" s="228" t="e">
        <f t="shared" si="41"/>
        <v>#REF!</v>
      </c>
      <c r="BQ126" s="228" t="e">
        <f t="shared" si="42"/>
        <v>#REF!</v>
      </c>
      <c r="BR126" s="228" t="e">
        <f t="shared" si="43"/>
        <v>#REF!</v>
      </c>
      <c r="BS126" s="228" t="e">
        <f t="shared" si="44"/>
        <v>#REF!</v>
      </c>
      <c r="BT126" s="228" t="e">
        <f t="shared" si="45"/>
        <v>#REF!</v>
      </c>
      <c r="BU126" s="228" t="e">
        <f t="shared" si="46"/>
        <v>#REF!</v>
      </c>
      <c r="BV126" s="228" t="e">
        <f t="shared" si="47"/>
        <v>#REF!</v>
      </c>
      <c r="BW126" s="228" t="e">
        <f t="shared" si="48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25"/>
        <v>#REF!</v>
      </c>
      <c r="BA127" s="228" t="e">
        <f t="shared" si="26"/>
        <v>#REF!</v>
      </c>
      <c r="BB127" s="228" t="e">
        <f t="shared" si="27"/>
        <v>#REF!</v>
      </c>
      <c r="BC127" s="228" t="e">
        <f t="shared" si="28"/>
        <v>#REF!</v>
      </c>
      <c r="BD127" s="228" t="e">
        <f t="shared" si="29"/>
        <v>#REF!</v>
      </c>
      <c r="BE127" s="228" t="e">
        <f t="shared" si="30"/>
        <v>#REF!</v>
      </c>
      <c r="BF127" s="228" t="e">
        <f t="shared" si="31"/>
        <v>#REF!</v>
      </c>
      <c r="BG127" s="228" t="e">
        <f t="shared" si="32"/>
        <v>#REF!</v>
      </c>
      <c r="BH127" s="228" t="e">
        <f t="shared" si="33"/>
        <v>#REF!</v>
      </c>
      <c r="BI127" s="228" t="e">
        <f t="shared" si="34"/>
        <v>#REF!</v>
      </c>
      <c r="BJ127" s="228" t="e">
        <f t="shared" si="35"/>
        <v>#REF!</v>
      </c>
      <c r="BK127" s="228" t="e">
        <f t="shared" si="36"/>
        <v>#REF!</v>
      </c>
      <c r="BL127" s="228" t="e">
        <f t="shared" si="37"/>
        <v>#REF!</v>
      </c>
      <c r="BM127" s="228" t="e">
        <f t="shared" si="38"/>
        <v>#REF!</v>
      </c>
      <c r="BN127" s="228" t="e">
        <f t="shared" si="39"/>
        <v>#REF!</v>
      </c>
      <c r="BO127" s="228" t="e">
        <f t="shared" si="40"/>
        <v>#REF!</v>
      </c>
      <c r="BP127" s="228" t="e">
        <f t="shared" si="41"/>
        <v>#REF!</v>
      </c>
      <c r="BQ127" s="228" t="e">
        <f t="shared" si="42"/>
        <v>#REF!</v>
      </c>
      <c r="BR127" s="228" t="e">
        <f t="shared" si="43"/>
        <v>#REF!</v>
      </c>
      <c r="BS127" s="228" t="e">
        <f t="shared" si="44"/>
        <v>#REF!</v>
      </c>
      <c r="BT127" s="228" t="e">
        <f t="shared" si="45"/>
        <v>#REF!</v>
      </c>
      <c r="BU127" s="228" t="e">
        <f t="shared" si="46"/>
        <v>#REF!</v>
      </c>
      <c r="BV127" s="228" t="e">
        <f t="shared" si="47"/>
        <v>#REF!</v>
      </c>
      <c r="BW127" s="228" t="e">
        <f t="shared" si="48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25"/>
        <v>#REF!</v>
      </c>
      <c r="BA128" s="228" t="e">
        <f t="shared" si="26"/>
        <v>#REF!</v>
      </c>
      <c r="BB128" s="228" t="e">
        <f t="shared" si="27"/>
        <v>#REF!</v>
      </c>
      <c r="BC128" s="228" t="e">
        <f t="shared" si="28"/>
        <v>#REF!</v>
      </c>
      <c r="BD128" s="228" t="e">
        <f t="shared" si="29"/>
        <v>#REF!</v>
      </c>
      <c r="BE128" s="228" t="e">
        <f t="shared" si="30"/>
        <v>#REF!</v>
      </c>
      <c r="BF128" s="228" t="e">
        <f t="shared" si="31"/>
        <v>#REF!</v>
      </c>
      <c r="BG128" s="228" t="e">
        <f t="shared" si="32"/>
        <v>#REF!</v>
      </c>
      <c r="BH128" s="228" t="e">
        <f t="shared" si="33"/>
        <v>#REF!</v>
      </c>
      <c r="BI128" s="228" t="e">
        <f t="shared" si="34"/>
        <v>#REF!</v>
      </c>
      <c r="BJ128" s="228" t="e">
        <f t="shared" si="35"/>
        <v>#REF!</v>
      </c>
      <c r="BK128" s="228" t="e">
        <f t="shared" si="36"/>
        <v>#REF!</v>
      </c>
      <c r="BL128" s="228" t="e">
        <f t="shared" si="37"/>
        <v>#REF!</v>
      </c>
      <c r="BM128" s="228" t="e">
        <f t="shared" si="38"/>
        <v>#REF!</v>
      </c>
      <c r="BN128" s="228" t="e">
        <f t="shared" si="39"/>
        <v>#REF!</v>
      </c>
      <c r="BO128" s="228" t="e">
        <f t="shared" si="40"/>
        <v>#REF!</v>
      </c>
      <c r="BP128" s="228" t="e">
        <f t="shared" si="41"/>
        <v>#REF!</v>
      </c>
      <c r="BQ128" s="228" t="e">
        <f t="shared" si="42"/>
        <v>#REF!</v>
      </c>
      <c r="BR128" s="228" t="e">
        <f t="shared" si="43"/>
        <v>#REF!</v>
      </c>
      <c r="BS128" s="228" t="e">
        <f t="shared" si="44"/>
        <v>#REF!</v>
      </c>
      <c r="BT128" s="228" t="e">
        <f t="shared" si="45"/>
        <v>#REF!</v>
      </c>
      <c r="BU128" s="228" t="e">
        <f t="shared" si="46"/>
        <v>#REF!</v>
      </c>
      <c r="BV128" s="228" t="e">
        <f t="shared" si="47"/>
        <v>#REF!</v>
      </c>
      <c r="BW128" s="228" t="e">
        <f t="shared" si="48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25"/>
        <v>#REF!</v>
      </c>
      <c r="BA129" s="228" t="e">
        <f t="shared" si="26"/>
        <v>#REF!</v>
      </c>
      <c r="BB129" s="228" t="e">
        <f t="shared" si="27"/>
        <v>#REF!</v>
      </c>
      <c r="BC129" s="228" t="e">
        <f t="shared" si="28"/>
        <v>#REF!</v>
      </c>
      <c r="BD129" s="228" t="e">
        <f t="shared" si="29"/>
        <v>#REF!</v>
      </c>
      <c r="BE129" s="228" t="e">
        <f t="shared" si="30"/>
        <v>#REF!</v>
      </c>
      <c r="BF129" s="228" t="e">
        <f t="shared" si="31"/>
        <v>#REF!</v>
      </c>
      <c r="BG129" s="228" t="e">
        <f t="shared" si="32"/>
        <v>#REF!</v>
      </c>
      <c r="BH129" s="228" t="e">
        <f t="shared" si="33"/>
        <v>#REF!</v>
      </c>
      <c r="BI129" s="228" t="e">
        <f t="shared" si="34"/>
        <v>#REF!</v>
      </c>
      <c r="BJ129" s="228" t="e">
        <f t="shared" si="35"/>
        <v>#REF!</v>
      </c>
      <c r="BK129" s="228" t="e">
        <f t="shared" si="36"/>
        <v>#REF!</v>
      </c>
      <c r="BL129" s="228" t="e">
        <f t="shared" si="37"/>
        <v>#REF!</v>
      </c>
      <c r="BM129" s="228" t="e">
        <f t="shared" si="38"/>
        <v>#REF!</v>
      </c>
      <c r="BN129" s="228" t="e">
        <f t="shared" si="39"/>
        <v>#REF!</v>
      </c>
      <c r="BO129" s="228" t="e">
        <f t="shared" si="40"/>
        <v>#REF!</v>
      </c>
      <c r="BP129" s="228" t="e">
        <f t="shared" si="41"/>
        <v>#REF!</v>
      </c>
      <c r="BQ129" s="228" t="e">
        <f t="shared" si="42"/>
        <v>#REF!</v>
      </c>
      <c r="BR129" s="228" t="e">
        <f t="shared" si="43"/>
        <v>#REF!</v>
      </c>
      <c r="BS129" s="228" t="e">
        <f t="shared" si="44"/>
        <v>#REF!</v>
      </c>
      <c r="BT129" s="228" t="e">
        <f t="shared" si="45"/>
        <v>#REF!</v>
      </c>
      <c r="BU129" s="228" t="e">
        <f t="shared" si="46"/>
        <v>#REF!</v>
      </c>
      <c r="BV129" s="228" t="e">
        <f t="shared" si="47"/>
        <v>#REF!</v>
      </c>
      <c r="BW129" s="228" t="e">
        <f t="shared" si="48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25"/>
        <v>#REF!</v>
      </c>
      <c r="BA130" s="228" t="e">
        <f t="shared" si="26"/>
        <v>#REF!</v>
      </c>
      <c r="BB130" s="228" t="e">
        <f t="shared" si="27"/>
        <v>#REF!</v>
      </c>
      <c r="BC130" s="228" t="e">
        <f t="shared" si="28"/>
        <v>#REF!</v>
      </c>
      <c r="BD130" s="228" t="e">
        <f t="shared" si="29"/>
        <v>#REF!</v>
      </c>
      <c r="BE130" s="228" t="e">
        <f t="shared" si="30"/>
        <v>#REF!</v>
      </c>
      <c r="BF130" s="228" t="e">
        <f t="shared" si="31"/>
        <v>#REF!</v>
      </c>
      <c r="BG130" s="228" t="e">
        <f t="shared" si="32"/>
        <v>#REF!</v>
      </c>
      <c r="BH130" s="228" t="e">
        <f t="shared" si="33"/>
        <v>#REF!</v>
      </c>
      <c r="BI130" s="228" t="e">
        <f t="shared" si="34"/>
        <v>#REF!</v>
      </c>
      <c r="BJ130" s="228" t="e">
        <f t="shared" si="35"/>
        <v>#REF!</v>
      </c>
      <c r="BK130" s="228" t="e">
        <f t="shared" si="36"/>
        <v>#REF!</v>
      </c>
      <c r="BL130" s="228" t="e">
        <f t="shared" si="37"/>
        <v>#REF!</v>
      </c>
      <c r="BM130" s="228" t="e">
        <f t="shared" si="38"/>
        <v>#REF!</v>
      </c>
      <c r="BN130" s="228" t="e">
        <f t="shared" si="39"/>
        <v>#REF!</v>
      </c>
      <c r="BO130" s="228" t="e">
        <f t="shared" si="40"/>
        <v>#REF!</v>
      </c>
      <c r="BP130" s="228" t="e">
        <f t="shared" si="41"/>
        <v>#REF!</v>
      </c>
      <c r="BQ130" s="228" t="e">
        <f t="shared" si="42"/>
        <v>#REF!</v>
      </c>
      <c r="BR130" s="228" t="e">
        <f t="shared" si="43"/>
        <v>#REF!</v>
      </c>
      <c r="BS130" s="228" t="e">
        <f t="shared" si="44"/>
        <v>#REF!</v>
      </c>
      <c r="BT130" s="228" t="e">
        <f t="shared" si="45"/>
        <v>#REF!</v>
      </c>
      <c r="BU130" s="228" t="e">
        <f t="shared" si="46"/>
        <v>#REF!</v>
      </c>
      <c r="BV130" s="228" t="e">
        <f t="shared" si="47"/>
        <v>#REF!</v>
      </c>
      <c r="BW130" s="228" t="e">
        <f t="shared" si="48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25"/>
        <v>#REF!</v>
      </c>
      <c r="BA131" s="228" t="e">
        <f t="shared" si="26"/>
        <v>#REF!</v>
      </c>
      <c r="BB131" s="228" t="e">
        <f t="shared" si="27"/>
        <v>#REF!</v>
      </c>
      <c r="BC131" s="228" t="e">
        <f t="shared" si="28"/>
        <v>#REF!</v>
      </c>
      <c r="BD131" s="228" t="e">
        <f t="shared" si="29"/>
        <v>#REF!</v>
      </c>
      <c r="BE131" s="228" t="e">
        <f t="shared" si="30"/>
        <v>#REF!</v>
      </c>
      <c r="BF131" s="228" t="e">
        <f t="shared" si="31"/>
        <v>#REF!</v>
      </c>
      <c r="BG131" s="228" t="e">
        <f t="shared" si="32"/>
        <v>#REF!</v>
      </c>
      <c r="BH131" s="228" t="e">
        <f t="shared" si="33"/>
        <v>#REF!</v>
      </c>
      <c r="BI131" s="228" t="e">
        <f t="shared" si="34"/>
        <v>#REF!</v>
      </c>
      <c r="BJ131" s="228" t="e">
        <f t="shared" si="35"/>
        <v>#REF!</v>
      </c>
      <c r="BK131" s="228" t="e">
        <f t="shared" si="36"/>
        <v>#REF!</v>
      </c>
      <c r="BL131" s="228" t="e">
        <f t="shared" si="37"/>
        <v>#REF!</v>
      </c>
      <c r="BM131" s="228" t="e">
        <f t="shared" si="38"/>
        <v>#REF!</v>
      </c>
      <c r="BN131" s="228" t="e">
        <f t="shared" si="39"/>
        <v>#REF!</v>
      </c>
      <c r="BO131" s="228" t="e">
        <f t="shared" si="40"/>
        <v>#REF!</v>
      </c>
      <c r="BP131" s="228" t="e">
        <f t="shared" si="41"/>
        <v>#REF!</v>
      </c>
      <c r="BQ131" s="228" t="e">
        <f t="shared" si="42"/>
        <v>#REF!</v>
      </c>
      <c r="BR131" s="228" t="e">
        <f t="shared" si="43"/>
        <v>#REF!</v>
      </c>
      <c r="BS131" s="228" t="e">
        <f t="shared" si="44"/>
        <v>#REF!</v>
      </c>
      <c r="BT131" s="228" t="e">
        <f t="shared" si="45"/>
        <v>#REF!</v>
      </c>
      <c r="BU131" s="228" t="e">
        <f t="shared" si="46"/>
        <v>#REF!</v>
      </c>
      <c r="BV131" s="228" t="e">
        <f t="shared" si="47"/>
        <v>#REF!</v>
      </c>
      <c r="BW131" s="228" t="e">
        <f t="shared" si="48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25"/>
        <v>#REF!</v>
      </c>
      <c r="BA132" s="228" t="e">
        <f t="shared" si="26"/>
        <v>#REF!</v>
      </c>
      <c r="BB132" s="228" t="e">
        <f t="shared" si="27"/>
        <v>#REF!</v>
      </c>
      <c r="BC132" s="228" t="e">
        <f t="shared" si="28"/>
        <v>#REF!</v>
      </c>
      <c r="BD132" s="228" t="e">
        <f t="shared" si="29"/>
        <v>#REF!</v>
      </c>
      <c r="BE132" s="228" t="e">
        <f t="shared" si="30"/>
        <v>#REF!</v>
      </c>
      <c r="BF132" s="228" t="e">
        <f t="shared" si="31"/>
        <v>#REF!</v>
      </c>
      <c r="BG132" s="228" t="e">
        <f t="shared" si="32"/>
        <v>#REF!</v>
      </c>
      <c r="BH132" s="228" t="e">
        <f t="shared" si="33"/>
        <v>#REF!</v>
      </c>
      <c r="BI132" s="228" t="e">
        <f t="shared" si="34"/>
        <v>#REF!</v>
      </c>
      <c r="BJ132" s="228" t="e">
        <f t="shared" si="35"/>
        <v>#REF!</v>
      </c>
      <c r="BK132" s="228" t="e">
        <f t="shared" si="36"/>
        <v>#REF!</v>
      </c>
      <c r="BL132" s="228" t="e">
        <f t="shared" si="37"/>
        <v>#REF!</v>
      </c>
      <c r="BM132" s="228" t="e">
        <f t="shared" si="38"/>
        <v>#REF!</v>
      </c>
      <c r="BN132" s="228" t="e">
        <f t="shared" si="39"/>
        <v>#REF!</v>
      </c>
      <c r="BO132" s="228" t="e">
        <f t="shared" si="40"/>
        <v>#REF!</v>
      </c>
      <c r="BP132" s="228" t="e">
        <f t="shared" si="41"/>
        <v>#REF!</v>
      </c>
      <c r="BQ132" s="228" t="e">
        <f t="shared" si="42"/>
        <v>#REF!</v>
      </c>
      <c r="BR132" s="228" t="e">
        <f t="shared" si="43"/>
        <v>#REF!</v>
      </c>
      <c r="BS132" s="228" t="e">
        <f t="shared" si="44"/>
        <v>#REF!</v>
      </c>
      <c r="BT132" s="228" t="e">
        <f t="shared" si="45"/>
        <v>#REF!</v>
      </c>
      <c r="BU132" s="228" t="e">
        <f t="shared" si="46"/>
        <v>#REF!</v>
      </c>
      <c r="BV132" s="228" t="e">
        <f t="shared" si="47"/>
        <v>#REF!</v>
      </c>
      <c r="BW132" s="228" t="e">
        <f t="shared" si="48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25"/>
        <v>#REF!</v>
      </c>
      <c r="BA133" s="228" t="e">
        <f t="shared" si="26"/>
        <v>#REF!</v>
      </c>
      <c r="BB133" s="228" t="e">
        <f t="shared" si="27"/>
        <v>#REF!</v>
      </c>
      <c r="BC133" s="228" t="e">
        <f t="shared" si="28"/>
        <v>#REF!</v>
      </c>
      <c r="BD133" s="228" t="e">
        <f t="shared" si="29"/>
        <v>#REF!</v>
      </c>
      <c r="BE133" s="228" t="e">
        <f t="shared" si="30"/>
        <v>#REF!</v>
      </c>
      <c r="BF133" s="228" t="e">
        <f t="shared" si="31"/>
        <v>#REF!</v>
      </c>
      <c r="BG133" s="228" t="e">
        <f t="shared" si="32"/>
        <v>#REF!</v>
      </c>
      <c r="BH133" s="228" t="e">
        <f t="shared" si="33"/>
        <v>#REF!</v>
      </c>
      <c r="BI133" s="228" t="e">
        <f t="shared" si="34"/>
        <v>#REF!</v>
      </c>
      <c r="BJ133" s="228" t="e">
        <f t="shared" si="35"/>
        <v>#REF!</v>
      </c>
      <c r="BK133" s="228" t="e">
        <f t="shared" si="36"/>
        <v>#REF!</v>
      </c>
      <c r="BL133" s="228" t="e">
        <f t="shared" si="37"/>
        <v>#REF!</v>
      </c>
      <c r="BM133" s="228" t="e">
        <f t="shared" si="38"/>
        <v>#REF!</v>
      </c>
      <c r="BN133" s="228" t="e">
        <f t="shared" si="39"/>
        <v>#REF!</v>
      </c>
      <c r="BO133" s="228" t="e">
        <f t="shared" si="40"/>
        <v>#REF!</v>
      </c>
      <c r="BP133" s="228" t="e">
        <f t="shared" si="41"/>
        <v>#REF!</v>
      </c>
      <c r="BQ133" s="228" t="e">
        <f t="shared" si="42"/>
        <v>#REF!</v>
      </c>
      <c r="BR133" s="228" t="e">
        <f t="shared" si="43"/>
        <v>#REF!</v>
      </c>
      <c r="BS133" s="228" t="e">
        <f t="shared" si="44"/>
        <v>#REF!</v>
      </c>
      <c r="BT133" s="228" t="e">
        <f t="shared" si="45"/>
        <v>#REF!</v>
      </c>
      <c r="BU133" s="228" t="e">
        <f t="shared" si="46"/>
        <v>#REF!</v>
      </c>
      <c r="BV133" s="228" t="e">
        <f t="shared" si="47"/>
        <v>#REF!</v>
      </c>
      <c r="BW133" s="228" t="e">
        <f t="shared" si="48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25"/>
        <v>#REF!</v>
      </c>
      <c r="BA134" s="228" t="e">
        <f t="shared" si="26"/>
        <v>#REF!</v>
      </c>
      <c r="BB134" s="228" t="e">
        <f t="shared" si="27"/>
        <v>#REF!</v>
      </c>
      <c r="BC134" s="228" t="e">
        <f t="shared" si="28"/>
        <v>#REF!</v>
      </c>
      <c r="BD134" s="228" t="e">
        <f t="shared" si="29"/>
        <v>#REF!</v>
      </c>
      <c r="BE134" s="228" t="e">
        <f t="shared" si="30"/>
        <v>#REF!</v>
      </c>
      <c r="BF134" s="228" t="e">
        <f t="shared" si="31"/>
        <v>#REF!</v>
      </c>
      <c r="BG134" s="228" t="e">
        <f t="shared" si="32"/>
        <v>#REF!</v>
      </c>
      <c r="BH134" s="228" t="e">
        <f t="shared" si="33"/>
        <v>#REF!</v>
      </c>
      <c r="BI134" s="228" t="e">
        <f t="shared" si="34"/>
        <v>#REF!</v>
      </c>
      <c r="BJ134" s="228" t="e">
        <f t="shared" si="35"/>
        <v>#REF!</v>
      </c>
      <c r="BK134" s="228" t="e">
        <f t="shared" si="36"/>
        <v>#REF!</v>
      </c>
      <c r="BL134" s="228" t="e">
        <f t="shared" si="37"/>
        <v>#REF!</v>
      </c>
      <c r="BM134" s="228" t="e">
        <f t="shared" si="38"/>
        <v>#REF!</v>
      </c>
      <c r="BN134" s="228" t="e">
        <f t="shared" si="39"/>
        <v>#REF!</v>
      </c>
      <c r="BO134" s="228" t="e">
        <f t="shared" si="40"/>
        <v>#REF!</v>
      </c>
      <c r="BP134" s="228" t="e">
        <f t="shared" si="41"/>
        <v>#REF!</v>
      </c>
      <c r="BQ134" s="228" t="e">
        <f t="shared" si="42"/>
        <v>#REF!</v>
      </c>
      <c r="BR134" s="228" t="e">
        <f t="shared" si="43"/>
        <v>#REF!</v>
      </c>
      <c r="BS134" s="228" t="e">
        <f t="shared" si="44"/>
        <v>#REF!</v>
      </c>
      <c r="BT134" s="228" t="e">
        <f t="shared" si="45"/>
        <v>#REF!</v>
      </c>
      <c r="BU134" s="228" t="e">
        <f t="shared" si="46"/>
        <v>#REF!</v>
      </c>
      <c r="BV134" s="228" t="e">
        <f t="shared" si="47"/>
        <v>#REF!</v>
      </c>
      <c r="BW134" s="228" t="e">
        <f t="shared" si="48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25"/>
        <v>#REF!</v>
      </c>
      <c r="BA135" s="228" t="e">
        <f t="shared" si="26"/>
        <v>#REF!</v>
      </c>
      <c r="BB135" s="228" t="e">
        <f t="shared" si="27"/>
        <v>#REF!</v>
      </c>
      <c r="BC135" s="228" t="e">
        <f t="shared" si="28"/>
        <v>#REF!</v>
      </c>
      <c r="BD135" s="228" t="e">
        <f t="shared" si="29"/>
        <v>#REF!</v>
      </c>
      <c r="BE135" s="228" t="e">
        <f t="shared" si="30"/>
        <v>#REF!</v>
      </c>
      <c r="BF135" s="228" t="e">
        <f t="shared" si="31"/>
        <v>#REF!</v>
      </c>
      <c r="BG135" s="228" t="e">
        <f t="shared" si="32"/>
        <v>#REF!</v>
      </c>
      <c r="BH135" s="228" t="e">
        <f t="shared" si="33"/>
        <v>#REF!</v>
      </c>
      <c r="BI135" s="228" t="e">
        <f t="shared" si="34"/>
        <v>#REF!</v>
      </c>
      <c r="BJ135" s="228" t="e">
        <f t="shared" si="35"/>
        <v>#REF!</v>
      </c>
      <c r="BK135" s="228" t="e">
        <f t="shared" si="36"/>
        <v>#REF!</v>
      </c>
      <c r="BL135" s="228" t="e">
        <f t="shared" si="37"/>
        <v>#REF!</v>
      </c>
      <c r="BM135" s="228" t="e">
        <f t="shared" si="38"/>
        <v>#REF!</v>
      </c>
      <c r="BN135" s="228" t="e">
        <f t="shared" si="39"/>
        <v>#REF!</v>
      </c>
      <c r="BO135" s="228" t="e">
        <f t="shared" si="40"/>
        <v>#REF!</v>
      </c>
      <c r="BP135" s="228" t="e">
        <f t="shared" si="41"/>
        <v>#REF!</v>
      </c>
      <c r="BQ135" s="228" t="e">
        <f t="shared" si="42"/>
        <v>#REF!</v>
      </c>
      <c r="BR135" s="228" t="e">
        <f t="shared" si="43"/>
        <v>#REF!</v>
      </c>
      <c r="BS135" s="228" t="e">
        <f t="shared" si="44"/>
        <v>#REF!</v>
      </c>
      <c r="BT135" s="228" t="e">
        <f t="shared" si="45"/>
        <v>#REF!</v>
      </c>
      <c r="BU135" s="228" t="e">
        <f t="shared" si="46"/>
        <v>#REF!</v>
      </c>
      <c r="BV135" s="228" t="e">
        <f t="shared" si="47"/>
        <v>#REF!</v>
      </c>
      <c r="BW135" s="228" t="e">
        <f t="shared" si="48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25"/>
        <v>#REF!</v>
      </c>
      <c r="BA136" s="228" t="e">
        <f t="shared" si="26"/>
        <v>#REF!</v>
      </c>
      <c r="BB136" s="228" t="e">
        <f t="shared" si="27"/>
        <v>#REF!</v>
      </c>
      <c r="BC136" s="228" t="e">
        <f t="shared" si="28"/>
        <v>#REF!</v>
      </c>
      <c r="BD136" s="228" t="e">
        <f t="shared" si="29"/>
        <v>#REF!</v>
      </c>
      <c r="BE136" s="228" t="e">
        <f t="shared" si="30"/>
        <v>#REF!</v>
      </c>
      <c r="BF136" s="228" t="e">
        <f t="shared" si="31"/>
        <v>#REF!</v>
      </c>
      <c r="BG136" s="228" t="e">
        <f t="shared" si="32"/>
        <v>#REF!</v>
      </c>
      <c r="BH136" s="228" t="e">
        <f t="shared" si="33"/>
        <v>#REF!</v>
      </c>
      <c r="BI136" s="228" t="e">
        <f t="shared" si="34"/>
        <v>#REF!</v>
      </c>
      <c r="BJ136" s="228" t="e">
        <f t="shared" si="35"/>
        <v>#REF!</v>
      </c>
      <c r="BK136" s="228" t="e">
        <f t="shared" si="36"/>
        <v>#REF!</v>
      </c>
      <c r="BL136" s="228" t="e">
        <f t="shared" si="37"/>
        <v>#REF!</v>
      </c>
      <c r="BM136" s="228" t="e">
        <f t="shared" si="38"/>
        <v>#REF!</v>
      </c>
      <c r="BN136" s="228" t="e">
        <f t="shared" si="39"/>
        <v>#REF!</v>
      </c>
      <c r="BO136" s="228" t="e">
        <f t="shared" si="40"/>
        <v>#REF!</v>
      </c>
      <c r="BP136" s="228" t="e">
        <f t="shared" si="41"/>
        <v>#REF!</v>
      </c>
      <c r="BQ136" s="228" t="e">
        <f t="shared" si="42"/>
        <v>#REF!</v>
      </c>
      <c r="BR136" s="228" t="e">
        <f t="shared" si="43"/>
        <v>#REF!</v>
      </c>
      <c r="BS136" s="228" t="e">
        <f t="shared" si="44"/>
        <v>#REF!</v>
      </c>
      <c r="BT136" s="228" t="e">
        <f t="shared" si="45"/>
        <v>#REF!</v>
      </c>
      <c r="BU136" s="228" t="e">
        <f t="shared" si="46"/>
        <v>#REF!</v>
      </c>
      <c r="BV136" s="228" t="e">
        <f t="shared" si="47"/>
        <v>#REF!</v>
      </c>
      <c r="BW136" s="228" t="e">
        <f t="shared" si="48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25"/>
        <v>#REF!</v>
      </c>
      <c r="BA137" s="228" t="e">
        <f t="shared" si="26"/>
        <v>#REF!</v>
      </c>
      <c r="BB137" s="228" t="e">
        <f t="shared" si="27"/>
        <v>#REF!</v>
      </c>
      <c r="BC137" s="228" t="e">
        <f t="shared" si="28"/>
        <v>#REF!</v>
      </c>
      <c r="BD137" s="228" t="e">
        <f t="shared" si="29"/>
        <v>#REF!</v>
      </c>
      <c r="BE137" s="228" t="e">
        <f t="shared" si="30"/>
        <v>#REF!</v>
      </c>
      <c r="BF137" s="228" t="e">
        <f t="shared" si="31"/>
        <v>#REF!</v>
      </c>
      <c r="BG137" s="228" t="e">
        <f t="shared" si="32"/>
        <v>#REF!</v>
      </c>
      <c r="BH137" s="228" t="e">
        <f t="shared" si="33"/>
        <v>#REF!</v>
      </c>
      <c r="BI137" s="228" t="e">
        <f t="shared" si="34"/>
        <v>#REF!</v>
      </c>
      <c r="BJ137" s="228" t="e">
        <f t="shared" si="35"/>
        <v>#REF!</v>
      </c>
      <c r="BK137" s="228" t="e">
        <f t="shared" si="36"/>
        <v>#REF!</v>
      </c>
      <c r="BL137" s="228" t="e">
        <f t="shared" si="37"/>
        <v>#REF!</v>
      </c>
      <c r="BM137" s="228" t="e">
        <f t="shared" si="38"/>
        <v>#REF!</v>
      </c>
      <c r="BN137" s="228" t="e">
        <f t="shared" si="39"/>
        <v>#REF!</v>
      </c>
      <c r="BO137" s="228" t="e">
        <f t="shared" si="40"/>
        <v>#REF!</v>
      </c>
      <c r="BP137" s="228" t="e">
        <f t="shared" si="41"/>
        <v>#REF!</v>
      </c>
      <c r="BQ137" s="228" t="e">
        <f t="shared" si="42"/>
        <v>#REF!</v>
      </c>
      <c r="BR137" s="228" t="e">
        <f t="shared" si="43"/>
        <v>#REF!</v>
      </c>
      <c r="BS137" s="228" t="e">
        <f t="shared" si="44"/>
        <v>#REF!</v>
      </c>
      <c r="BT137" s="228" t="e">
        <f t="shared" si="45"/>
        <v>#REF!</v>
      </c>
      <c r="BU137" s="228" t="e">
        <f t="shared" si="46"/>
        <v>#REF!</v>
      </c>
      <c r="BV137" s="228" t="e">
        <f t="shared" si="47"/>
        <v>#REF!</v>
      </c>
      <c r="BW137" s="228" t="e">
        <f t="shared" si="48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25"/>
        <v>#REF!</v>
      </c>
      <c r="BA138" s="228" t="e">
        <f t="shared" si="26"/>
        <v>#REF!</v>
      </c>
      <c r="BB138" s="228" t="e">
        <f t="shared" si="27"/>
        <v>#REF!</v>
      </c>
      <c r="BC138" s="228" t="e">
        <f t="shared" si="28"/>
        <v>#REF!</v>
      </c>
      <c r="BD138" s="228" t="e">
        <f t="shared" si="29"/>
        <v>#REF!</v>
      </c>
      <c r="BE138" s="228" t="e">
        <f t="shared" si="30"/>
        <v>#REF!</v>
      </c>
      <c r="BF138" s="228" t="e">
        <f t="shared" si="31"/>
        <v>#REF!</v>
      </c>
      <c r="BG138" s="228" t="e">
        <f t="shared" si="32"/>
        <v>#REF!</v>
      </c>
      <c r="BH138" s="228" t="e">
        <f t="shared" si="33"/>
        <v>#REF!</v>
      </c>
      <c r="BI138" s="228" t="e">
        <f t="shared" si="34"/>
        <v>#REF!</v>
      </c>
      <c r="BJ138" s="228" t="e">
        <f t="shared" si="35"/>
        <v>#REF!</v>
      </c>
      <c r="BK138" s="228" t="e">
        <f t="shared" si="36"/>
        <v>#REF!</v>
      </c>
      <c r="BL138" s="228" t="e">
        <f t="shared" si="37"/>
        <v>#REF!</v>
      </c>
      <c r="BM138" s="228" t="e">
        <f t="shared" si="38"/>
        <v>#REF!</v>
      </c>
      <c r="BN138" s="228" t="e">
        <f t="shared" si="39"/>
        <v>#REF!</v>
      </c>
      <c r="BO138" s="228" t="e">
        <f t="shared" si="40"/>
        <v>#REF!</v>
      </c>
      <c r="BP138" s="228" t="e">
        <f t="shared" si="41"/>
        <v>#REF!</v>
      </c>
      <c r="BQ138" s="228" t="e">
        <f t="shared" si="42"/>
        <v>#REF!</v>
      </c>
      <c r="BR138" s="228" t="e">
        <f t="shared" si="43"/>
        <v>#REF!</v>
      </c>
      <c r="BS138" s="228" t="e">
        <f t="shared" si="44"/>
        <v>#REF!</v>
      </c>
      <c r="BT138" s="228" t="e">
        <f t="shared" si="45"/>
        <v>#REF!</v>
      </c>
      <c r="BU138" s="228" t="e">
        <f t="shared" si="46"/>
        <v>#REF!</v>
      </c>
      <c r="BV138" s="228" t="e">
        <f t="shared" si="47"/>
        <v>#REF!</v>
      </c>
      <c r="BW138" s="228" t="e">
        <f t="shared" si="48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25"/>
        <v>#REF!</v>
      </c>
      <c r="BA139" s="228" t="e">
        <f t="shared" si="26"/>
        <v>#REF!</v>
      </c>
      <c r="BB139" s="228" t="e">
        <f t="shared" si="27"/>
        <v>#REF!</v>
      </c>
      <c r="BC139" s="228" t="e">
        <f t="shared" si="28"/>
        <v>#REF!</v>
      </c>
      <c r="BD139" s="228" t="e">
        <f t="shared" si="29"/>
        <v>#REF!</v>
      </c>
      <c r="BE139" s="228" t="e">
        <f t="shared" si="30"/>
        <v>#REF!</v>
      </c>
      <c r="BF139" s="228" t="e">
        <f t="shared" si="31"/>
        <v>#REF!</v>
      </c>
      <c r="BG139" s="228" t="e">
        <f t="shared" si="32"/>
        <v>#REF!</v>
      </c>
      <c r="BH139" s="228" t="e">
        <f t="shared" si="33"/>
        <v>#REF!</v>
      </c>
      <c r="BI139" s="228" t="e">
        <f t="shared" si="34"/>
        <v>#REF!</v>
      </c>
      <c r="BJ139" s="228" t="e">
        <f t="shared" si="35"/>
        <v>#REF!</v>
      </c>
      <c r="BK139" s="228" t="e">
        <f t="shared" si="36"/>
        <v>#REF!</v>
      </c>
      <c r="BL139" s="228" t="e">
        <f t="shared" si="37"/>
        <v>#REF!</v>
      </c>
      <c r="BM139" s="228" t="e">
        <f t="shared" si="38"/>
        <v>#REF!</v>
      </c>
      <c r="BN139" s="228" t="e">
        <f t="shared" si="39"/>
        <v>#REF!</v>
      </c>
      <c r="BO139" s="228" t="e">
        <f t="shared" si="40"/>
        <v>#REF!</v>
      </c>
      <c r="BP139" s="228" t="e">
        <f t="shared" si="41"/>
        <v>#REF!</v>
      </c>
      <c r="BQ139" s="228" t="e">
        <f t="shared" si="42"/>
        <v>#REF!</v>
      </c>
      <c r="BR139" s="228" t="e">
        <f t="shared" si="43"/>
        <v>#REF!</v>
      </c>
      <c r="BS139" s="228" t="e">
        <f t="shared" si="44"/>
        <v>#REF!</v>
      </c>
      <c r="BT139" s="228" t="e">
        <f t="shared" si="45"/>
        <v>#REF!</v>
      </c>
      <c r="BU139" s="228" t="e">
        <f t="shared" si="46"/>
        <v>#REF!</v>
      </c>
      <c r="BV139" s="228" t="e">
        <f t="shared" si="47"/>
        <v>#REF!</v>
      </c>
      <c r="BW139" s="228" t="e">
        <f t="shared" si="48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25"/>
        <v>#REF!</v>
      </c>
      <c r="BA140" s="228" t="e">
        <f t="shared" si="26"/>
        <v>#REF!</v>
      </c>
      <c r="BB140" s="228" t="e">
        <f t="shared" si="27"/>
        <v>#REF!</v>
      </c>
      <c r="BC140" s="228" t="e">
        <f t="shared" si="28"/>
        <v>#REF!</v>
      </c>
      <c r="BD140" s="228" t="e">
        <f t="shared" si="29"/>
        <v>#REF!</v>
      </c>
      <c r="BE140" s="228" t="e">
        <f t="shared" si="30"/>
        <v>#REF!</v>
      </c>
      <c r="BF140" s="228" t="e">
        <f t="shared" si="31"/>
        <v>#REF!</v>
      </c>
      <c r="BG140" s="228" t="e">
        <f t="shared" si="32"/>
        <v>#REF!</v>
      </c>
      <c r="BH140" s="228" t="e">
        <f t="shared" si="33"/>
        <v>#REF!</v>
      </c>
      <c r="BI140" s="228" t="e">
        <f t="shared" si="34"/>
        <v>#REF!</v>
      </c>
      <c r="BJ140" s="228" t="e">
        <f t="shared" si="35"/>
        <v>#REF!</v>
      </c>
      <c r="BK140" s="228" t="e">
        <f t="shared" si="36"/>
        <v>#REF!</v>
      </c>
      <c r="BL140" s="228" t="e">
        <f t="shared" si="37"/>
        <v>#REF!</v>
      </c>
      <c r="BM140" s="228" t="e">
        <f t="shared" si="38"/>
        <v>#REF!</v>
      </c>
      <c r="BN140" s="228" t="e">
        <f t="shared" si="39"/>
        <v>#REF!</v>
      </c>
      <c r="BO140" s="228" t="e">
        <f t="shared" si="40"/>
        <v>#REF!</v>
      </c>
      <c r="BP140" s="228" t="e">
        <f t="shared" si="41"/>
        <v>#REF!</v>
      </c>
      <c r="BQ140" s="228" t="e">
        <f t="shared" si="42"/>
        <v>#REF!</v>
      </c>
      <c r="BR140" s="228" t="e">
        <f t="shared" si="43"/>
        <v>#REF!</v>
      </c>
      <c r="BS140" s="228" t="e">
        <f t="shared" si="44"/>
        <v>#REF!</v>
      </c>
      <c r="BT140" s="228" t="e">
        <f t="shared" si="45"/>
        <v>#REF!</v>
      </c>
      <c r="BU140" s="228" t="e">
        <f t="shared" si="46"/>
        <v>#REF!</v>
      </c>
      <c r="BV140" s="228" t="e">
        <f t="shared" si="47"/>
        <v>#REF!</v>
      </c>
      <c r="BW140" s="228" t="e">
        <f t="shared" si="48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25"/>
        <v>#REF!</v>
      </c>
      <c r="BA141" s="228" t="e">
        <f t="shared" si="26"/>
        <v>#REF!</v>
      </c>
      <c r="BB141" s="228" t="e">
        <f t="shared" si="27"/>
        <v>#REF!</v>
      </c>
      <c r="BC141" s="228" t="e">
        <f t="shared" si="28"/>
        <v>#REF!</v>
      </c>
      <c r="BD141" s="228" t="e">
        <f t="shared" si="29"/>
        <v>#REF!</v>
      </c>
      <c r="BE141" s="228" t="e">
        <f t="shared" si="30"/>
        <v>#REF!</v>
      </c>
      <c r="BF141" s="228" t="e">
        <f t="shared" si="31"/>
        <v>#REF!</v>
      </c>
      <c r="BG141" s="228" t="e">
        <f t="shared" si="32"/>
        <v>#REF!</v>
      </c>
      <c r="BH141" s="228" t="e">
        <f t="shared" si="33"/>
        <v>#REF!</v>
      </c>
      <c r="BI141" s="228" t="e">
        <f t="shared" si="34"/>
        <v>#REF!</v>
      </c>
      <c r="BJ141" s="228" t="e">
        <f t="shared" si="35"/>
        <v>#REF!</v>
      </c>
      <c r="BK141" s="228" t="e">
        <f t="shared" si="36"/>
        <v>#REF!</v>
      </c>
      <c r="BL141" s="228" t="e">
        <f t="shared" si="37"/>
        <v>#REF!</v>
      </c>
      <c r="BM141" s="228" t="e">
        <f t="shared" si="38"/>
        <v>#REF!</v>
      </c>
      <c r="BN141" s="228" t="e">
        <f t="shared" si="39"/>
        <v>#REF!</v>
      </c>
      <c r="BO141" s="228" t="e">
        <f t="shared" si="40"/>
        <v>#REF!</v>
      </c>
      <c r="BP141" s="228" t="e">
        <f t="shared" si="41"/>
        <v>#REF!</v>
      </c>
      <c r="BQ141" s="228" t="e">
        <f t="shared" si="42"/>
        <v>#REF!</v>
      </c>
      <c r="BR141" s="228" t="e">
        <f t="shared" si="43"/>
        <v>#REF!</v>
      </c>
      <c r="BS141" s="228" t="e">
        <f t="shared" si="44"/>
        <v>#REF!</v>
      </c>
      <c r="BT141" s="228" t="e">
        <f t="shared" si="45"/>
        <v>#REF!</v>
      </c>
      <c r="BU141" s="228" t="e">
        <f t="shared" si="46"/>
        <v>#REF!</v>
      </c>
      <c r="BV141" s="228" t="e">
        <f t="shared" si="47"/>
        <v>#REF!</v>
      </c>
      <c r="BW141" s="228" t="e">
        <f t="shared" si="48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25"/>
        <v>#REF!</v>
      </c>
      <c r="BA142" s="228" t="e">
        <f t="shared" si="26"/>
        <v>#REF!</v>
      </c>
      <c r="BB142" s="228" t="e">
        <f t="shared" si="27"/>
        <v>#REF!</v>
      </c>
      <c r="BC142" s="228" t="e">
        <f t="shared" si="28"/>
        <v>#REF!</v>
      </c>
      <c r="BD142" s="228" t="e">
        <f t="shared" si="29"/>
        <v>#REF!</v>
      </c>
      <c r="BE142" s="228" t="e">
        <f t="shared" si="30"/>
        <v>#REF!</v>
      </c>
      <c r="BF142" s="228" t="e">
        <f t="shared" si="31"/>
        <v>#REF!</v>
      </c>
      <c r="BG142" s="228" t="e">
        <f t="shared" si="32"/>
        <v>#REF!</v>
      </c>
      <c r="BH142" s="228" t="e">
        <f t="shared" si="33"/>
        <v>#REF!</v>
      </c>
      <c r="BI142" s="228" t="e">
        <f t="shared" si="34"/>
        <v>#REF!</v>
      </c>
      <c r="BJ142" s="228" t="e">
        <f t="shared" si="35"/>
        <v>#REF!</v>
      </c>
      <c r="BK142" s="228" t="e">
        <f t="shared" si="36"/>
        <v>#REF!</v>
      </c>
      <c r="BL142" s="228" t="e">
        <f t="shared" si="37"/>
        <v>#REF!</v>
      </c>
      <c r="BM142" s="228" t="e">
        <f t="shared" si="38"/>
        <v>#REF!</v>
      </c>
      <c r="BN142" s="228" t="e">
        <f t="shared" si="39"/>
        <v>#REF!</v>
      </c>
      <c r="BO142" s="228" t="e">
        <f t="shared" si="40"/>
        <v>#REF!</v>
      </c>
      <c r="BP142" s="228" t="e">
        <f t="shared" si="41"/>
        <v>#REF!</v>
      </c>
      <c r="BQ142" s="228" t="e">
        <f t="shared" si="42"/>
        <v>#REF!</v>
      </c>
      <c r="BR142" s="228" t="e">
        <f t="shared" si="43"/>
        <v>#REF!</v>
      </c>
      <c r="BS142" s="228" t="e">
        <f t="shared" si="44"/>
        <v>#REF!</v>
      </c>
      <c r="BT142" s="228" t="e">
        <f t="shared" si="45"/>
        <v>#REF!</v>
      </c>
      <c r="BU142" s="228" t="e">
        <f t="shared" si="46"/>
        <v>#REF!</v>
      </c>
      <c r="BV142" s="228" t="e">
        <f t="shared" si="47"/>
        <v>#REF!</v>
      </c>
      <c r="BW142" s="228" t="e">
        <f t="shared" si="48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25"/>
        <v>#REF!</v>
      </c>
      <c r="BA143" s="228" t="e">
        <f t="shared" si="26"/>
        <v>#REF!</v>
      </c>
      <c r="BB143" s="228" t="e">
        <f t="shared" si="27"/>
        <v>#REF!</v>
      </c>
      <c r="BC143" s="228" t="e">
        <f t="shared" si="28"/>
        <v>#REF!</v>
      </c>
      <c r="BD143" s="228" t="e">
        <f t="shared" si="29"/>
        <v>#REF!</v>
      </c>
      <c r="BE143" s="228" t="e">
        <f t="shared" si="30"/>
        <v>#REF!</v>
      </c>
      <c r="BF143" s="228" t="e">
        <f t="shared" si="31"/>
        <v>#REF!</v>
      </c>
      <c r="BG143" s="228" t="e">
        <f t="shared" si="32"/>
        <v>#REF!</v>
      </c>
      <c r="BH143" s="228" t="e">
        <f t="shared" si="33"/>
        <v>#REF!</v>
      </c>
      <c r="BI143" s="228" t="e">
        <f t="shared" si="34"/>
        <v>#REF!</v>
      </c>
      <c r="BJ143" s="228" t="e">
        <f t="shared" si="35"/>
        <v>#REF!</v>
      </c>
      <c r="BK143" s="228" t="e">
        <f t="shared" si="36"/>
        <v>#REF!</v>
      </c>
      <c r="BL143" s="228" t="e">
        <f t="shared" si="37"/>
        <v>#REF!</v>
      </c>
      <c r="BM143" s="228" t="e">
        <f t="shared" si="38"/>
        <v>#REF!</v>
      </c>
      <c r="BN143" s="228" t="e">
        <f t="shared" si="39"/>
        <v>#REF!</v>
      </c>
      <c r="BO143" s="228" t="e">
        <f t="shared" si="40"/>
        <v>#REF!</v>
      </c>
      <c r="BP143" s="228" t="e">
        <f t="shared" si="41"/>
        <v>#REF!</v>
      </c>
      <c r="BQ143" s="228" t="e">
        <f t="shared" si="42"/>
        <v>#REF!</v>
      </c>
      <c r="BR143" s="228" t="e">
        <f t="shared" si="43"/>
        <v>#REF!</v>
      </c>
      <c r="BS143" s="228" t="e">
        <f t="shared" si="44"/>
        <v>#REF!</v>
      </c>
      <c r="BT143" s="228" t="e">
        <f t="shared" si="45"/>
        <v>#REF!</v>
      </c>
      <c r="BU143" s="228" t="e">
        <f t="shared" si="46"/>
        <v>#REF!</v>
      </c>
      <c r="BV143" s="228" t="e">
        <f t="shared" si="47"/>
        <v>#REF!</v>
      </c>
      <c r="BW143" s="228" t="e">
        <f t="shared" si="48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25"/>
        <v>#REF!</v>
      </c>
      <c r="BA144" s="228" t="e">
        <f t="shared" si="26"/>
        <v>#REF!</v>
      </c>
      <c r="BB144" s="228" t="e">
        <f t="shared" si="27"/>
        <v>#REF!</v>
      </c>
      <c r="BC144" s="228" t="e">
        <f t="shared" si="28"/>
        <v>#REF!</v>
      </c>
      <c r="BD144" s="228" t="e">
        <f t="shared" si="29"/>
        <v>#REF!</v>
      </c>
      <c r="BE144" s="228" t="e">
        <f t="shared" si="30"/>
        <v>#REF!</v>
      </c>
      <c r="BF144" s="228" t="e">
        <f t="shared" si="31"/>
        <v>#REF!</v>
      </c>
      <c r="BG144" s="228" t="e">
        <f t="shared" si="32"/>
        <v>#REF!</v>
      </c>
      <c r="BH144" s="228" t="e">
        <f t="shared" si="33"/>
        <v>#REF!</v>
      </c>
      <c r="BI144" s="228" t="e">
        <f t="shared" si="34"/>
        <v>#REF!</v>
      </c>
      <c r="BJ144" s="228" t="e">
        <f t="shared" si="35"/>
        <v>#REF!</v>
      </c>
      <c r="BK144" s="228" t="e">
        <f t="shared" si="36"/>
        <v>#REF!</v>
      </c>
      <c r="BL144" s="228" t="e">
        <f t="shared" si="37"/>
        <v>#REF!</v>
      </c>
      <c r="BM144" s="228" t="e">
        <f t="shared" si="38"/>
        <v>#REF!</v>
      </c>
      <c r="BN144" s="228" t="e">
        <f t="shared" si="39"/>
        <v>#REF!</v>
      </c>
      <c r="BO144" s="228" t="e">
        <f t="shared" si="40"/>
        <v>#REF!</v>
      </c>
      <c r="BP144" s="228" t="e">
        <f t="shared" si="41"/>
        <v>#REF!</v>
      </c>
      <c r="BQ144" s="228" t="e">
        <f t="shared" si="42"/>
        <v>#REF!</v>
      </c>
      <c r="BR144" s="228" t="e">
        <f t="shared" si="43"/>
        <v>#REF!</v>
      </c>
      <c r="BS144" s="228" t="e">
        <f t="shared" si="44"/>
        <v>#REF!</v>
      </c>
      <c r="BT144" s="228" t="e">
        <f t="shared" si="45"/>
        <v>#REF!</v>
      </c>
      <c r="BU144" s="228" t="e">
        <f t="shared" si="46"/>
        <v>#REF!</v>
      </c>
      <c r="BV144" s="228" t="e">
        <f t="shared" si="47"/>
        <v>#REF!</v>
      </c>
      <c r="BW144" s="228" t="e">
        <f t="shared" si="48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25"/>
        <v>#REF!</v>
      </c>
      <c r="BA145" s="228" t="e">
        <f t="shared" si="26"/>
        <v>#REF!</v>
      </c>
      <c r="BB145" s="228" t="e">
        <f t="shared" si="27"/>
        <v>#REF!</v>
      </c>
      <c r="BC145" s="228" t="e">
        <f t="shared" si="28"/>
        <v>#REF!</v>
      </c>
      <c r="BD145" s="228" t="e">
        <f t="shared" si="29"/>
        <v>#REF!</v>
      </c>
      <c r="BE145" s="228" t="e">
        <f t="shared" si="30"/>
        <v>#REF!</v>
      </c>
      <c r="BF145" s="228" t="e">
        <f t="shared" si="31"/>
        <v>#REF!</v>
      </c>
      <c r="BG145" s="228" t="e">
        <f t="shared" si="32"/>
        <v>#REF!</v>
      </c>
      <c r="BH145" s="228" t="e">
        <f t="shared" si="33"/>
        <v>#REF!</v>
      </c>
      <c r="BI145" s="228" t="e">
        <f t="shared" si="34"/>
        <v>#REF!</v>
      </c>
      <c r="BJ145" s="228" t="e">
        <f t="shared" si="35"/>
        <v>#REF!</v>
      </c>
      <c r="BK145" s="228" t="e">
        <f t="shared" si="36"/>
        <v>#REF!</v>
      </c>
      <c r="BL145" s="228" t="e">
        <f t="shared" si="37"/>
        <v>#REF!</v>
      </c>
      <c r="BM145" s="228" t="e">
        <f t="shared" si="38"/>
        <v>#REF!</v>
      </c>
      <c r="BN145" s="228" t="e">
        <f t="shared" si="39"/>
        <v>#REF!</v>
      </c>
      <c r="BO145" s="228" t="e">
        <f t="shared" si="40"/>
        <v>#REF!</v>
      </c>
      <c r="BP145" s="228" t="e">
        <f t="shared" si="41"/>
        <v>#REF!</v>
      </c>
      <c r="BQ145" s="228" t="e">
        <f t="shared" si="42"/>
        <v>#REF!</v>
      </c>
      <c r="BR145" s="228" t="e">
        <f t="shared" si="43"/>
        <v>#REF!</v>
      </c>
      <c r="BS145" s="228" t="e">
        <f t="shared" si="44"/>
        <v>#REF!</v>
      </c>
      <c r="BT145" s="228" t="e">
        <f t="shared" si="45"/>
        <v>#REF!</v>
      </c>
      <c r="BU145" s="228" t="e">
        <f t="shared" si="46"/>
        <v>#REF!</v>
      </c>
      <c r="BV145" s="228" t="e">
        <f t="shared" si="47"/>
        <v>#REF!</v>
      </c>
      <c r="BW145" s="228" t="e">
        <f t="shared" si="48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25"/>
        <v>#REF!</v>
      </c>
      <c r="BA146" s="228" t="e">
        <f t="shared" si="26"/>
        <v>#REF!</v>
      </c>
      <c r="BB146" s="228" t="e">
        <f t="shared" si="27"/>
        <v>#REF!</v>
      </c>
      <c r="BC146" s="228" t="e">
        <f t="shared" si="28"/>
        <v>#REF!</v>
      </c>
      <c r="BD146" s="228" t="e">
        <f t="shared" si="29"/>
        <v>#REF!</v>
      </c>
      <c r="BE146" s="228" t="e">
        <f t="shared" si="30"/>
        <v>#REF!</v>
      </c>
      <c r="BF146" s="228" t="e">
        <f t="shared" si="31"/>
        <v>#REF!</v>
      </c>
      <c r="BG146" s="228" t="e">
        <f t="shared" si="32"/>
        <v>#REF!</v>
      </c>
      <c r="BH146" s="228" t="e">
        <f t="shared" si="33"/>
        <v>#REF!</v>
      </c>
      <c r="BI146" s="228" t="e">
        <f t="shared" si="34"/>
        <v>#REF!</v>
      </c>
      <c r="BJ146" s="228" t="e">
        <f t="shared" si="35"/>
        <v>#REF!</v>
      </c>
      <c r="BK146" s="228" t="e">
        <f t="shared" si="36"/>
        <v>#REF!</v>
      </c>
      <c r="BL146" s="228" t="e">
        <f t="shared" si="37"/>
        <v>#REF!</v>
      </c>
      <c r="BM146" s="228" t="e">
        <f t="shared" si="38"/>
        <v>#REF!</v>
      </c>
      <c r="BN146" s="228" t="e">
        <f t="shared" si="39"/>
        <v>#REF!</v>
      </c>
      <c r="BO146" s="228" t="e">
        <f t="shared" si="40"/>
        <v>#REF!</v>
      </c>
      <c r="BP146" s="228" t="e">
        <f t="shared" si="41"/>
        <v>#REF!</v>
      </c>
      <c r="BQ146" s="228" t="e">
        <f t="shared" si="42"/>
        <v>#REF!</v>
      </c>
      <c r="BR146" s="228" t="e">
        <f t="shared" si="43"/>
        <v>#REF!</v>
      </c>
      <c r="BS146" s="228" t="e">
        <f t="shared" si="44"/>
        <v>#REF!</v>
      </c>
      <c r="BT146" s="228" t="e">
        <f t="shared" si="45"/>
        <v>#REF!</v>
      </c>
      <c r="BU146" s="228" t="e">
        <f t="shared" si="46"/>
        <v>#REF!</v>
      </c>
      <c r="BV146" s="228" t="e">
        <f t="shared" si="47"/>
        <v>#REF!</v>
      </c>
      <c r="BW146" s="228" t="e">
        <f t="shared" si="48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25"/>
        <v>#REF!</v>
      </c>
      <c r="BA147" s="228" t="e">
        <f t="shared" si="26"/>
        <v>#REF!</v>
      </c>
      <c r="BB147" s="228" t="e">
        <f t="shared" si="27"/>
        <v>#REF!</v>
      </c>
      <c r="BC147" s="228" t="e">
        <f t="shared" si="28"/>
        <v>#REF!</v>
      </c>
      <c r="BD147" s="228" t="e">
        <f t="shared" si="29"/>
        <v>#REF!</v>
      </c>
      <c r="BE147" s="228" t="e">
        <f t="shared" si="30"/>
        <v>#REF!</v>
      </c>
      <c r="BF147" s="228" t="e">
        <f t="shared" si="31"/>
        <v>#REF!</v>
      </c>
      <c r="BG147" s="228" t="e">
        <f t="shared" si="32"/>
        <v>#REF!</v>
      </c>
      <c r="BH147" s="228" t="e">
        <f t="shared" si="33"/>
        <v>#REF!</v>
      </c>
      <c r="BI147" s="228" t="e">
        <f t="shared" si="34"/>
        <v>#REF!</v>
      </c>
      <c r="BJ147" s="228" t="e">
        <f t="shared" si="35"/>
        <v>#REF!</v>
      </c>
      <c r="BK147" s="228" t="e">
        <f t="shared" si="36"/>
        <v>#REF!</v>
      </c>
      <c r="BL147" s="228" t="e">
        <f t="shared" si="37"/>
        <v>#REF!</v>
      </c>
      <c r="BM147" s="228" t="e">
        <f t="shared" si="38"/>
        <v>#REF!</v>
      </c>
      <c r="BN147" s="228" t="e">
        <f t="shared" si="39"/>
        <v>#REF!</v>
      </c>
      <c r="BO147" s="228" t="e">
        <f t="shared" si="40"/>
        <v>#REF!</v>
      </c>
      <c r="BP147" s="228" t="e">
        <f t="shared" si="41"/>
        <v>#REF!</v>
      </c>
      <c r="BQ147" s="228" t="e">
        <f t="shared" si="42"/>
        <v>#REF!</v>
      </c>
      <c r="BR147" s="228" t="e">
        <f t="shared" si="43"/>
        <v>#REF!</v>
      </c>
      <c r="BS147" s="228" t="e">
        <f t="shared" si="44"/>
        <v>#REF!</v>
      </c>
      <c r="BT147" s="228" t="e">
        <f t="shared" si="45"/>
        <v>#REF!</v>
      </c>
      <c r="BU147" s="228" t="e">
        <f t="shared" si="46"/>
        <v>#REF!</v>
      </c>
      <c r="BV147" s="228" t="e">
        <f t="shared" si="47"/>
        <v>#REF!</v>
      </c>
      <c r="BW147" s="228" t="e">
        <f t="shared" si="48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ref="AZ148:BI154" si="49">B148-AA148</f>
        <v>#REF!</v>
      </c>
      <c r="BA148" s="228" t="e">
        <f t="shared" si="49"/>
        <v>#REF!</v>
      </c>
      <c r="BB148" s="228" t="e">
        <f t="shared" si="49"/>
        <v>#REF!</v>
      </c>
      <c r="BC148" s="228" t="e">
        <f t="shared" si="49"/>
        <v>#REF!</v>
      </c>
      <c r="BD148" s="228" t="e">
        <f t="shared" si="49"/>
        <v>#REF!</v>
      </c>
      <c r="BE148" s="228" t="e">
        <f t="shared" si="49"/>
        <v>#REF!</v>
      </c>
      <c r="BF148" s="228" t="e">
        <f t="shared" si="49"/>
        <v>#REF!</v>
      </c>
      <c r="BG148" s="228" t="e">
        <f t="shared" si="49"/>
        <v>#REF!</v>
      </c>
      <c r="BH148" s="228" t="e">
        <f t="shared" si="49"/>
        <v>#REF!</v>
      </c>
      <c r="BI148" s="228" t="e">
        <f t="shared" si="49"/>
        <v>#REF!</v>
      </c>
      <c r="BJ148" s="228" t="e">
        <f t="shared" ref="BJ148:BS154" si="50">L148-AK148</f>
        <v>#REF!</v>
      </c>
      <c r="BK148" s="228" t="e">
        <f t="shared" si="50"/>
        <v>#REF!</v>
      </c>
      <c r="BL148" s="228" t="e">
        <f t="shared" si="50"/>
        <v>#REF!</v>
      </c>
      <c r="BM148" s="228" t="e">
        <f t="shared" si="50"/>
        <v>#REF!</v>
      </c>
      <c r="BN148" s="228" t="e">
        <f t="shared" si="50"/>
        <v>#REF!</v>
      </c>
      <c r="BO148" s="228" t="e">
        <f t="shared" si="50"/>
        <v>#REF!</v>
      </c>
      <c r="BP148" s="228" t="e">
        <f t="shared" si="50"/>
        <v>#REF!</v>
      </c>
      <c r="BQ148" s="228" t="e">
        <f t="shared" si="50"/>
        <v>#REF!</v>
      </c>
      <c r="BR148" s="228" t="e">
        <f t="shared" si="50"/>
        <v>#REF!</v>
      </c>
      <c r="BS148" s="228" t="e">
        <f t="shared" si="50"/>
        <v>#REF!</v>
      </c>
      <c r="BT148" s="228" t="e">
        <f t="shared" ref="BT148:BW154" si="51">V148-AU148</f>
        <v>#REF!</v>
      </c>
      <c r="BU148" s="228" t="e">
        <f t="shared" si="51"/>
        <v>#REF!</v>
      </c>
      <c r="BV148" s="228" t="e">
        <f t="shared" si="51"/>
        <v>#REF!</v>
      </c>
      <c r="BW148" s="228" t="e">
        <f t="shared" si="51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49"/>
        <v>#REF!</v>
      </c>
      <c r="BA149" s="228" t="e">
        <f t="shared" si="49"/>
        <v>#REF!</v>
      </c>
      <c r="BB149" s="228" t="e">
        <f t="shared" si="49"/>
        <v>#REF!</v>
      </c>
      <c r="BC149" s="228" t="e">
        <f t="shared" si="49"/>
        <v>#REF!</v>
      </c>
      <c r="BD149" s="228" t="e">
        <f t="shared" si="49"/>
        <v>#REF!</v>
      </c>
      <c r="BE149" s="228" t="e">
        <f t="shared" si="49"/>
        <v>#REF!</v>
      </c>
      <c r="BF149" s="228" t="e">
        <f t="shared" si="49"/>
        <v>#REF!</v>
      </c>
      <c r="BG149" s="228" t="e">
        <f t="shared" si="49"/>
        <v>#REF!</v>
      </c>
      <c r="BH149" s="228" t="e">
        <f t="shared" si="49"/>
        <v>#REF!</v>
      </c>
      <c r="BI149" s="228" t="e">
        <f t="shared" si="49"/>
        <v>#REF!</v>
      </c>
      <c r="BJ149" s="228" t="e">
        <f t="shared" si="50"/>
        <v>#REF!</v>
      </c>
      <c r="BK149" s="228" t="e">
        <f t="shared" si="50"/>
        <v>#REF!</v>
      </c>
      <c r="BL149" s="228" t="e">
        <f t="shared" si="50"/>
        <v>#REF!</v>
      </c>
      <c r="BM149" s="228" t="e">
        <f t="shared" si="50"/>
        <v>#REF!</v>
      </c>
      <c r="BN149" s="228" t="e">
        <f t="shared" si="50"/>
        <v>#REF!</v>
      </c>
      <c r="BO149" s="228" t="e">
        <f t="shared" si="50"/>
        <v>#REF!</v>
      </c>
      <c r="BP149" s="228" t="e">
        <f t="shared" si="50"/>
        <v>#REF!</v>
      </c>
      <c r="BQ149" s="228" t="e">
        <f t="shared" si="50"/>
        <v>#REF!</v>
      </c>
      <c r="BR149" s="228" t="e">
        <f t="shared" si="50"/>
        <v>#REF!</v>
      </c>
      <c r="BS149" s="228" t="e">
        <f t="shared" si="50"/>
        <v>#REF!</v>
      </c>
      <c r="BT149" s="228" t="e">
        <f t="shared" si="51"/>
        <v>#REF!</v>
      </c>
      <c r="BU149" s="228" t="e">
        <f t="shared" si="51"/>
        <v>#REF!</v>
      </c>
      <c r="BV149" s="228" t="e">
        <f t="shared" si="51"/>
        <v>#REF!</v>
      </c>
      <c r="BW149" s="228" t="e">
        <f t="shared" si="51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49"/>
        <v>#REF!</v>
      </c>
      <c r="BA150" s="228" t="e">
        <f t="shared" si="49"/>
        <v>#REF!</v>
      </c>
      <c r="BB150" s="228" t="e">
        <f t="shared" si="49"/>
        <v>#REF!</v>
      </c>
      <c r="BC150" s="228" t="e">
        <f t="shared" si="49"/>
        <v>#REF!</v>
      </c>
      <c r="BD150" s="228" t="e">
        <f t="shared" si="49"/>
        <v>#REF!</v>
      </c>
      <c r="BE150" s="228" t="e">
        <f t="shared" si="49"/>
        <v>#REF!</v>
      </c>
      <c r="BF150" s="228" t="e">
        <f t="shared" si="49"/>
        <v>#REF!</v>
      </c>
      <c r="BG150" s="228" t="e">
        <f t="shared" si="49"/>
        <v>#REF!</v>
      </c>
      <c r="BH150" s="228" t="e">
        <f t="shared" si="49"/>
        <v>#REF!</v>
      </c>
      <c r="BI150" s="228" t="e">
        <f t="shared" si="49"/>
        <v>#REF!</v>
      </c>
      <c r="BJ150" s="228" t="e">
        <f t="shared" si="50"/>
        <v>#REF!</v>
      </c>
      <c r="BK150" s="228" t="e">
        <f t="shared" si="50"/>
        <v>#REF!</v>
      </c>
      <c r="BL150" s="228" t="e">
        <f t="shared" si="50"/>
        <v>#REF!</v>
      </c>
      <c r="BM150" s="228" t="e">
        <f t="shared" si="50"/>
        <v>#REF!</v>
      </c>
      <c r="BN150" s="228" t="e">
        <f t="shared" si="50"/>
        <v>#REF!</v>
      </c>
      <c r="BO150" s="228" t="e">
        <f t="shared" si="50"/>
        <v>#REF!</v>
      </c>
      <c r="BP150" s="228" t="e">
        <f t="shared" si="50"/>
        <v>#REF!</v>
      </c>
      <c r="BQ150" s="228" t="e">
        <f t="shared" si="50"/>
        <v>#REF!</v>
      </c>
      <c r="BR150" s="228" t="e">
        <f t="shared" si="50"/>
        <v>#REF!</v>
      </c>
      <c r="BS150" s="228" t="e">
        <f t="shared" si="50"/>
        <v>#REF!</v>
      </c>
      <c r="BT150" s="228" t="e">
        <f t="shared" si="51"/>
        <v>#REF!</v>
      </c>
      <c r="BU150" s="228" t="e">
        <f t="shared" si="51"/>
        <v>#REF!</v>
      </c>
      <c r="BV150" s="228" t="e">
        <f t="shared" si="51"/>
        <v>#REF!</v>
      </c>
      <c r="BW150" s="228" t="e">
        <f t="shared" si="51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49"/>
        <v>#REF!</v>
      </c>
      <c r="BA151" s="228" t="e">
        <f t="shared" si="49"/>
        <v>#REF!</v>
      </c>
      <c r="BB151" s="228" t="e">
        <f t="shared" si="49"/>
        <v>#REF!</v>
      </c>
      <c r="BC151" s="228" t="e">
        <f t="shared" si="49"/>
        <v>#REF!</v>
      </c>
      <c r="BD151" s="228" t="e">
        <f t="shared" si="49"/>
        <v>#REF!</v>
      </c>
      <c r="BE151" s="228" t="e">
        <f t="shared" si="49"/>
        <v>#REF!</v>
      </c>
      <c r="BF151" s="228" t="e">
        <f t="shared" si="49"/>
        <v>#REF!</v>
      </c>
      <c r="BG151" s="228" t="e">
        <f t="shared" si="49"/>
        <v>#REF!</v>
      </c>
      <c r="BH151" s="228" t="e">
        <f t="shared" si="49"/>
        <v>#REF!</v>
      </c>
      <c r="BI151" s="228" t="e">
        <f t="shared" si="49"/>
        <v>#REF!</v>
      </c>
      <c r="BJ151" s="228" t="e">
        <f t="shared" si="50"/>
        <v>#REF!</v>
      </c>
      <c r="BK151" s="228" t="e">
        <f t="shared" si="50"/>
        <v>#REF!</v>
      </c>
      <c r="BL151" s="228" t="e">
        <f t="shared" si="50"/>
        <v>#REF!</v>
      </c>
      <c r="BM151" s="228" t="e">
        <f t="shared" si="50"/>
        <v>#REF!</v>
      </c>
      <c r="BN151" s="228" t="e">
        <f t="shared" si="50"/>
        <v>#REF!</v>
      </c>
      <c r="BO151" s="228" t="e">
        <f t="shared" si="50"/>
        <v>#REF!</v>
      </c>
      <c r="BP151" s="228" t="e">
        <f t="shared" si="50"/>
        <v>#REF!</v>
      </c>
      <c r="BQ151" s="228" t="e">
        <f t="shared" si="50"/>
        <v>#REF!</v>
      </c>
      <c r="BR151" s="228" t="e">
        <f t="shared" si="50"/>
        <v>#REF!</v>
      </c>
      <c r="BS151" s="228" t="e">
        <f t="shared" si="50"/>
        <v>#REF!</v>
      </c>
      <c r="BT151" s="228" t="e">
        <f t="shared" si="51"/>
        <v>#REF!</v>
      </c>
      <c r="BU151" s="228" t="e">
        <f t="shared" si="51"/>
        <v>#REF!</v>
      </c>
      <c r="BV151" s="228" t="e">
        <f t="shared" si="51"/>
        <v>#REF!</v>
      </c>
      <c r="BW151" s="228" t="e">
        <f t="shared" si="51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49"/>
        <v>#REF!</v>
      </c>
      <c r="BA152" s="228" t="e">
        <f t="shared" si="49"/>
        <v>#REF!</v>
      </c>
      <c r="BB152" s="228" t="e">
        <f t="shared" si="49"/>
        <v>#REF!</v>
      </c>
      <c r="BC152" s="228" t="e">
        <f t="shared" si="49"/>
        <v>#REF!</v>
      </c>
      <c r="BD152" s="228" t="e">
        <f t="shared" si="49"/>
        <v>#REF!</v>
      </c>
      <c r="BE152" s="228" t="e">
        <f t="shared" si="49"/>
        <v>#REF!</v>
      </c>
      <c r="BF152" s="228" t="e">
        <f t="shared" si="49"/>
        <v>#REF!</v>
      </c>
      <c r="BG152" s="228" t="e">
        <f t="shared" si="49"/>
        <v>#REF!</v>
      </c>
      <c r="BH152" s="228" t="e">
        <f t="shared" si="49"/>
        <v>#REF!</v>
      </c>
      <c r="BI152" s="228" t="e">
        <f t="shared" si="49"/>
        <v>#REF!</v>
      </c>
      <c r="BJ152" s="228" t="e">
        <f t="shared" si="50"/>
        <v>#REF!</v>
      </c>
      <c r="BK152" s="228" t="e">
        <f t="shared" si="50"/>
        <v>#REF!</v>
      </c>
      <c r="BL152" s="228" t="e">
        <f t="shared" si="50"/>
        <v>#REF!</v>
      </c>
      <c r="BM152" s="228" t="e">
        <f t="shared" si="50"/>
        <v>#REF!</v>
      </c>
      <c r="BN152" s="228" t="e">
        <f t="shared" si="50"/>
        <v>#REF!</v>
      </c>
      <c r="BO152" s="228" t="e">
        <f t="shared" si="50"/>
        <v>#REF!</v>
      </c>
      <c r="BP152" s="228" t="e">
        <f t="shared" si="50"/>
        <v>#REF!</v>
      </c>
      <c r="BQ152" s="228" t="e">
        <f t="shared" si="50"/>
        <v>#REF!</v>
      </c>
      <c r="BR152" s="228" t="e">
        <f t="shared" si="50"/>
        <v>#REF!</v>
      </c>
      <c r="BS152" s="228" t="e">
        <f t="shared" si="50"/>
        <v>#REF!</v>
      </c>
      <c r="BT152" s="228" t="e">
        <f t="shared" si="51"/>
        <v>#REF!</v>
      </c>
      <c r="BU152" s="228" t="e">
        <f t="shared" si="51"/>
        <v>#REF!</v>
      </c>
      <c r="BV152" s="228" t="e">
        <f t="shared" si="51"/>
        <v>#REF!</v>
      </c>
      <c r="BW152" s="228" t="e">
        <f t="shared" si="51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49"/>
        <v>#REF!</v>
      </c>
      <c r="BA153" s="228" t="e">
        <f t="shared" si="49"/>
        <v>#REF!</v>
      </c>
      <c r="BB153" s="228" t="e">
        <f t="shared" si="49"/>
        <v>#REF!</v>
      </c>
      <c r="BC153" s="228" t="e">
        <f t="shared" si="49"/>
        <v>#REF!</v>
      </c>
      <c r="BD153" s="228" t="e">
        <f t="shared" si="49"/>
        <v>#REF!</v>
      </c>
      <c r="BE153" s="228" t="e">
        <f t="shared" si="49"/>
        <v>#REF!</v>
      </c>
      <c r="BF153" s="228" t="e">
        <f t="shared" si="49"/>
        <v>#REF!</v>
      </c>
      <c r="BG153" s="228" t="e">
        <f t="shared" si="49"/>
        <v>#REF!</v>
      </c>
      <c r="BH153" s="228" t="e">
        <f t="shared" si="49"/>
        <v>#REF!</v>
      </c>
      <c r="BI153" s="228" t="e">
        <f t="shared" si="49"/>
        <v>#REF!</v>
      </c>
      <c r="BJ153" s="228" t="e">
        <f t="shared" si="50"/>
        <v>#REF!</v>
      </c>
      <c r="BK153" s="228" t="e">
        <f t="shared" si="50"/>
        <v>#REF!</v>
      </c>
      <c r="BL153" s="228" t="e">
        <f t="shared" si="50"/>
        <v>#REF!</v>
      </c>
      <c r="BM153" s="228" t="e">
        <f t="shared" si="50"/>
        <v>#REF!</v>
      </c>
      <c r="BN153" s="228" t="e">
        <f t="shared" si="50"/>
        <v>#REF!</v>
      </c>
      <c r="BO153" s="228" t="e">
        <f t="shared" si="50"/>
        <v>#REF!</v>
      </c>
      <c r="BP153" s="228" t="e">
        <f t="shared" si="50"/>
        <v>#REF!</v>
      </c>
      <c r="BQ153" s="228" t="e">
        <f t="shared" si="50"/>
        <v>#REF!</v>
      </c>
      <c r="BR153" s="228" t="e">
        <f t="shared" si="50"/>
        <v>#REF!</v>
      </c>
      <c r="BS153" s="228" t="e">
        <f t="shared" si="50"/>
        <v>#REF!</v>
      </c>
      <c r="BT153" s="228" t="e">
        <f t="shared" si="51"/>
        <v>#REF!</v>
      </c>
      <c r="BU153" s="228" t="e">
        <f t="shared" si="51"/>
        <v>#REF!</v>
      </c>
      <c r="BV153" s="228" t="e">
        <f t="shared" si="51"/>
        <v>#REF!</v>
      </c>
      <c r="BW153" s="228" t="e">
        <f t="shared" si="51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49"/>
        <v>#REF!</v>
      </c>
      <c r="BA154" s="228" t="e">
        <f t="shared" si="49"/>
        <v>#REF!</v>
      </c>
      <c r="BB154" s="228" t="e">
        <f t="shared" si="49"/>
        <v>#REF!</v>
      </c>
      <c r="BC154" s="228" t="e">
        <f t="shared" si="49"/>
        <v>#REF!</v>
      </c>
      <c r="BD154" s="228" t="e">
        <f t="shared" si="49"/>
        <v>#REF!</v>
      </c>
      <c r="BE154" s="228" t="e">
        <f t="shared" si="49"/>
        <v>#REF!</v>
      </c>
      <c r="BF154" s="228" t="e">
        <f t="shared" si="49"/>
        <v>#REF!</v>
      </c>
      <c r="BG154" s="228" t="e">
        <f t="shared" si="49"/>
        <v>#REF!</v>
      </c>
      <c r="BH154" s="228" t="e">
        <f t="shared" si="49"/>
        <v>#REF!</v>
      </c>
      <c r="BI154" s="228" t="e">
        <f t="shared" si="49"/>
        <v>#REF!</v>
      </c>
      <c r="BJ154" s="228" t="e">
        <f t="shared" si="50"/>
        <v>#REF!</v>
      </c>
      <c r="BK154" s="228" t="e">
        <f t="shared" si="50"/>
        <v>#REF!</v>
      </c>
      <c r="BL154" s="228" t="e">
        <f t="shared" si="50"/>
        <v>#REF!</v>
      </c>
      <c r="BM154" s="228" t="e">
        <f t="shared" si="50"/>
        <v>#REF!</v>
      </c>
      <c r="BN154" s="228" t="e">
        <f t="shared" si="50"/>
        <v>#REF!</v>
      </c>
      <c r="BO154" s="228" t="e">
        <f t="shared" si="50"/>
        <v>#REF!</v>
      </c>
      <c r="BP154" s="228" t="e">
        <f t="shared" si="50"/>
        <v>#REF!</v>
      </c>
      <c r="BQ154" s="228" t="e">
        <f t="shared" si="50"/>
        <v>#REF!</v>
      </c>
      <c r="BR154" s="228" t="e">
        <f t="shared" si="50"/>
        <v>#REF!</v>
      </c>
      <c r="BS154" s="228" t="e">
        <f t="shared" si="50"/>
        <v>#REF!</v>
      </c>
      <c r="BT154" s="228" t="e">
        <f t="shared" si="51"/>
        <v>#REF!</v>
      </c>
      <c r="BU154" s="228" t="e">
        <f t="shared" si="51"/>
        <v>#REF!</v>
      </c>
      <c r="BV154" s="228" t="e">
        <f t="shared" si="51"/>
        <v>#REF!</v>
      </c>
      <c r="BW154" s="228" t="e">
        <f t="shared" si="51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</row>
    <row r="156" spans="1:75">
      <c r="A156" s="536"/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226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</row>
    <row r="157" spans="1:75" ht="47.25" customHeight="1">
      <c r="A157" s="537" t="s">
        <v>287</v>
      </c>
      <c r="B157" s="538"/>
      <c r="C157" s="538"/>
      <c r="D157" s="538"/>
      <c r="E157" s="538"/>
      <c r="F157" s="538"/>
      <c r="G157" s="538"/>
      <c r="H157" s="538"/>
      <c r="I157" s="538"/>
      <c r="J157" s="538"/>
      <c r="K157" s="539"/>
      <c r="L157" s="530" t="e">
        <f>#REF!</f>
        <v>#REF!</v>
      </c>
      <c r="M157" s="531"/>
      <c r="N157" s="531"/>
      <c r="O157" s="531"/>
      <c r="P157" s="532"/>
      <c r="Q157" s="226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</row>
    <row r="158" spans="1:75" ht="48.75" customHeight="1">
      <c r="A158" s="537" t="s">
        <v>288</v>
      </c>
      <c r="B158" s="538"/>
      <c r="C158" s="538"/>
      <c r="D158" s="538"/>
      <c r="E158" s="538"/>
      <c r="F158" s="538"/>
      <c r="G158" s="538"/>
      <c r="H158" s="538"/>
      <c r="I158" s="538"/>
      <c r="J158" s="538"/>
      <c r="K158" s="539"/>
      <c r="L158" s="530" t="e">
        <f>#REF!</f>
        <v>#REF!</v>
      </c>
      <c r="M158" s="531"/>
      <c r="N158" s="531"/>
      <c r="O158" s="531"/>
      <c r="P158" s="532"/>
      <c r="Q158" s="226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28"/>
      <c r="BO158" s="228"/>
      <c r="BP158" s="228"/>
      <c r="BQ158" s="228"/>
      <c r="BR158" s="228"/>
      <c r="BS158" s="228"/>
      <c r="BT158" s="228"/>
      <c r="BU158" s="228"/>
      <c r="BV158" s="228"/>
      <c r="BW158" s="228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</row>
    <row r="160" spans="1:75" ht="33.75" customHeight="1">
      <c r="A160" s="527" t="s">
        <v>284</v>
      </c>
      <c r="B160" s="528"/>
      <c r="C160" s="528"/>
      <c r="D160" s="528"/>
      <c r="E160" s="528"/>
      <c r="F160" s="528"/>
      <c r="G160" s="528"/>
      <c r="H160" s="529"/>
      <c r="I160" s="409" t="s">
        <v>285</v>
      </c>
      <c r="J160" s="409"/>
      <c r="K160" s="409"/>
      <c r="L160" s="530" t="e">
        <f>#REF!</f>
        <v>#REF!</v>
      </c>
      <c r="M160" s="531"/>
      <c r="N160" s="531"/>
      <c r="O160" s="531"/>
      <c r="P160" s="532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</row>
    <row r="161" spans="13:75"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</row>
    <row r="162" spans="13:75"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</row>
    <row r="163" spans="13:75">
      <c r="M163" s="228"/>
      <c r="N163" s="228"/>
      <c r="O163" s="228"/>
      <c r="P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</row>
    <row r="164" spans="13:75"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</row>
    <row r="165" spans="13:75">
      <c r="M165" s="228"/>
      <c r="N165" s="228"/>
      <c r="O165" s="228"/>
      <c r="P165" s="228"/>
      <c r="Q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</row>
    <row r="166" spans="13:75"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28"/>
      <c r="BO166" s="228"/>
      <c r="BP166" s="228"/>
      <c r="BQ166" s="228"/>
      <c r="BR166" s="228"/>
      <c r="BS166" s="228"/>
      <c r="BT166" s="228"/>
      <c r="BU166" s="228"/>
      <c r="BV166" s="228"/>
      <c r="BW166" s="228"/>
    </row>
    <row r="167" spans="13:75"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</row>
    <row r="168" spans="13:75"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5" customWidth="1"/>
    <col min="2" max="25" width="9.7109375" style="185" customWidth="1"/>
    <col min="26" max="26" width="9.140625" style="185"/>
    <col min="27" max="76" width="0" style="185" hidden="1" customWidth="1"/>
    <col min="77" max="16384" width="9.140625" style="185"/>
  </cols>
  <sheetData>
    <row r="1" spans="1:75" ht="54" customHeight="1">
      <c r="A1" s="550" t="s">
        <v>311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186"/>
    </row>
    <row r="3" spans="1:75" ht="30" customHeight="1">
      <c r="A3" s="564" t="s">
        <v>294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</row>
    <row r="4" spans="1:75" ht="45.75" customHeight="1">
      <c r="A4" s="548" t="s">
        <v>297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75" ht="22.5">
      <c r="A5" s="187" t="s">
        <v>0</v>
      </c>
      <c r="B5" s="156" t="s">
        <v>260</v>
      </c>
      <c r="C5" s="156" t="s">
        <v>261</v>
      </c>
      <c r="D5" s="156" t="s">
        <v>262</v>
      </c>
      <c r="E5" s="156" t="s">
        <v>263</v>
      </c>
      <c r="F5" s="156" t="s">
        <v>264</v>
      </c>
      <c r="G5" s="156" t="s">
        <v>265</v>
      </c>
      <c r="H5" s="156" t="s">
        <v>266</v>
      </c>
      <c r="I5" s="156" t="s">
        <v>267</v>
      </c>
      <c r="J5" s="156" t="s">
        <v>268</v>
      </c>
      <c r="K5" s="156" t="s">
        <v>269</v>
      </c>
      <c r="L5" s="156" t="s">
        <v>270</v>
      </c>
      <c r="M5" s="156" t="s">
        <v>271</v>
      </c>
      <c r="N5" s="156" t="s">
        <v>272</v>
      </c>
      <c r="O5" s="156" t="s">
        <v>273</v>
      </c>
      <c r="P5" s="156" t="s">
        <v>274</v>
      </c>
      <c r="Q5" s="156" t="s">
        <v>275</v>
      </c>
      <c r="R5" s="156" t="s">
        <v>276</v>
      </c>
      <c r="S5" s="156" t="s">
        <v>277</v>
      </c>
      <c r="T5" s="156" t="s">
        <v>278</v>
      </c>
      <c r="U5" s="156" t="s">
        <v>279</v>
      </c>
      <c r="V5" s="156" t="s">
        <v>280</v>
      </c>
      <c r="W5" s="156" t="s">
        <v>281</v>
      </c>
      <c r="X5" s="156" t="s">
        <v>282</v>
      </c>
      <c r="Y5" s="156" t="s">
        <v>283</v>
      </c>
      <c r="AA5" s="156" t="s">
        <v>260</v>
      </c>
      <c r="AB5" s="156" t="s">
        <v>261</v>
      </c>
      <c r="AC5" s="156" t="s">
        <v>262</v>
      </c>
      <c r="AD5" s="156" t="s">
        <v>263</v>
      </c>
      <c r="AE5" s="156" t="s">
        <v>264</v>
      </c>
      <c r="AF5" s="156" t="s">
        <v>265</v>
      </c>
      <c r="AG5" s="156" t="s">
        <v>266</v>
      </c>
      <c r="AH5" s="156" t="s">
        <v>267</v>
      </c>
      <c r="AI5" s="156" t="s">
        <v>268</v>
      </c>
      <c r="AJ5" s="156" t="s">
        <v>269</v>
      </c>
      <c r="AK5" s="156" t="s">
        <v>270</v>
      </c>
      <c r="AL5" s="156" t="s">
        <v>271</v>
      </c>
      <c r="AM5" s="156" t="s">
        <v>272</v>
      </c>
      <c r="AN5" s="156" t="s">
        <v>273</v>
      </c>
      <c r="AO5" s="156" t="s">
        <v>274</v>
      </c>
      <c r="AP5" s="156" t="s">
        <v>275</v>
      </c>
      <c r="AQ5" s="156" t="s">
        <v>276</v>
      </c>
      <c r="AR5" s="156" t="s">
        <v>277</v>
      </c>
      <c r="AS5" s="156" t="s">
        <v>278</v>
      </c>
      <c r="AT5" s="156" t="s">
        <v>279</v>
      </c>
      <c r="AU5" s="156" t="s">
        <v>280</v>
      </c>
      <c r="AV5" s="156" t="s">
        <v>281</v>
      </c>
      <c r="AW5" s="156" t="s">
        <v>282</v>
      </c>
      <c r="AX5" s="156" t="s">
        <v>283</v>
      </c>
      <c r="AZ5" s="156" t="s">
        <v>260</v>
      </c>
      <c r="BA5" s="156" t="s">
        <v>261</v>
      </c>
      <c r="BB5" s="156" t="s">
        <v>262</v>
      </c>
      <c r="BC5" s="156" t="s">
        <v>263</v>
      </c>
      <c r="BD5" s="156" t="s">
        <v>264</v>
      </c>
      <c r="BE5" s="156" t="s">
        <v>265</v>
      </c>
      <c r="BF5" s="156" t="s">
        <v>266</v>
      </c>
      <c r="BG5" s="156" t="s">
        <v>267</v>
      </c>
      <c r="BH5" s="156" t="s">
        <v>268</v>
      </c>
      <c r="BI5" s="156" t="s">
        <v>269</v>
      </c>
      <c r="BJ5" s="156" t="s">
        <v>270</v>
      </c>
      <c r="BK5" s="156" t="s">
        <v>271</v>
      </c>
      <c r="BL5" s="156" t="s">
        <v>272</v>
      </c>
      <c r="BM5" s="156" t="s">
        <v>273</v>
      </c>
      <c r="BN5" s="156" t="s">
        <v>274</v>
      </c>
      <c r="BO5" s="156" t="s">
        <v>275</v>
      </c>
      <c r="BP5" s="156" t="s">
        <v>276</v>
      </c>
      <c r="BQ5" s="156" t="s">
        <v>277</v>
      </c>
      <c r="BR5" s="156" t="s">
        <v>278</v>
      </c>
      <c r="BS5" s="156" t="s">
        <v>279</v>
      </c>
      <c r="BT5" s="156" t="s">
        <v>280</v>
      </c>
      <c r="BU5" s="156" t="s">
        <v>281</v>
      </c>
      <c r="BV5" s="156" t="s">
        <v>282</v>
      </c>
      <c r="BW5" s="156" t="s">
        <v>283</v>
      </c>
    </row>
    <row r="6" spans="1:75">
      <c r="A6" s="168">
        <v>1</v>
      </c>
      <c r="B6" s="188" t="e">
        <f>#REF!</f>
        <v>#REF!</v>
      </c>
      <c r="C6" s="188" t="e">
        <f>#REF!</f>
        <v>#REF!</v>
      </c>
      <c r="D6" s="188" t="e">
        <f>#REF!</f>
        <v>#REF!</v>
      </c>
      <c r="E6" s="188" t="e">
        <f>#REF!</f>
        <v>#REF!</v>
      </c>
      <c r="F6" s="188" t="e">
        <f>#REF!</f>
        <v>#REF!</v>
      </c>
      <c r="G6" s="188" t="e">
        <f>#REF!</f>
        <v>#REF!</v>
      </c>
      <c r="H6" s="188" t="e">
        <f>#REF!</f>
        <v>#REF!</v>
      </c>
      <c r="I6" s="188" t="e">
        <f>#REF!</f>
        <v>#REF!</v>
      </c>
      <c r="J6" s="188" t="e">
        <f>#REF!</f>
        <v>#REF!</v>
      </c>
      <c r="K6" s="188" t="e">
        <f>#REF!</f>
        <v>#REF!</v>
      </c>
      <c r="L6" s="188" t="e">
        <f>#REF!</f>
        <v>#REF!</v>
      </c>
      <c r="M6" s="188" t="e">
        <f>#REF!</f>
        <v>#REF!</v>
      </c>
      <c r="N6" s="188" t="e">
        <f>#REF!</f>
        <v>#REF!</v>
      </c>
      <c r="O6" s="188" t="e">
        <f>#REF!</f>
        <v>#REF!</v>
      </c>
      <c r="P6" s="188" t="e">
        <f>#REF!</f>
        <v>#REF!</v>
      </c>
      <c r="Q6" s="188" t="e">
        <f>#REF!</f>
        <v>#REF!</v>
      </c>
      <c r="R6" s="188" t="e">
        <f>#REF!</f>
        <v>#REF!</v>
      </c>
      <c r="S6" s="188" t="e">
        <f>#REF!</f>
        <v>#REF!</v>
      </c>
      <c r="T6" s="188" t="e">
        <f>#REF!</f>
        <v>#REF!</v>
      </c>
      <c r="U6" s="188" t="e">
        <f>#REF!</f>
        <v>#REF!</v>
      </c>
      <c r="V6" s="188" t="e">
        <f>#REF!</f>
        <v>#REF!</v>
      </c>
      <c r="W6" s="188" t="e">
        <f>#REF!</f>
        <v>#REF!</v>
      </c>
      <c r="X6" s="188" t="e">
        <f>#REF!</f>
        <v>#REF!</v>
      </c>
      <c r="Y6" s="188" t="e">
        <f>#REF!</f>
        <v>#REF!</v>
      </c>
      <c r="AA6" s="189" t="e">
        <f>#REF!</f>
        <v>#REF!</v>
      </c>
      <c r="AB6" s="189" t="e">
        <f>#REF!</f>
        <v>#REF!</v>
      </c>
      <c r="AC6" s="189" t="e">
        <f>#REF!</f>
        <v>#REF!</v>
      </c>
      <c r="AD6" s="189" t="e">
        <f>#REF!</f>
        <v>#REF!</v>
      </c>
      <c r="AE6" s="189" t="e">
        <f>#REF!</f>
        <v>#REF!</v>
      </c>
      <c r="AF6" s="189" t="e">
        <f>#REF!</f>
        <v>#REF!</v>
      </c>
      <c r="AG6" s="189" t="e">
        <f>#REF!</f>
        <v>#REF!</v>
      </c>
      <c r="AH6" s="189" t="e">
        <f>#REF!</f>
        <v>#REF!</v>
      </c>
      <c r="AI6" s="189" t="e">
        <f>#REF!</f>
        <v>#REF!</v>
      </c>
      <c r="AJ6" s="189" t="e">
        <f>#REF!</f>
        <v>#REF!</v>
      </c>
      <c r="AK6" s="189" t="e">
        <f>#REF!</f>
        <v>#REF!</v>
      </c>
      <c r="AL6" s="189" t="e">
        <f>#REF!</f>
        <v>#REF!</v>
      </c>
      <c r="AM6" s="189" t="e">
        <f>#REF!</f>
        <v>#REF!</v>
      </c>
      <c r="AN6" s="189" t="e">
        <f>#REF!</f>
        <v>#REF!</v>
      </c>
      <c r="AO6" s="189" t="e">
        <f>#REF!</f>
        <v>#REF!</v>
      </c>
      <c r="AP6" s="189" t="e">
        <f>#REF!</f>
        <v>#REF!</v>
      </c>
      <c r="AQ6" s="189" t="e">
        <f>#REF!</f>
        <v>#REF!</v>
      </c>
      <c r="AR6" s="189" t="e">
        <f>#REF!</f>
        <v>#REF!</v>
      </c>
      <c r="AS6" s="189" t="e">
        <f>#REF!</f>
        <v>#REF!</v>
      </c>
      <c r="AT6" s="189" t="e">
        <f>#REF!</f>
        <v>#REF!</v>
      </c>
      <c r="AU6" s="189" t="e">
        <f>#REF!</f>
        <v>#REF!</v>
      </c>
      <c r="AV6" s="189" t="e">
        <f>#REF!</f>
        <v>#REF!</v>
      </c>
      <c r="AW6" s="189" t="e">
        <f>#REF!</f>
        <v>#REF!</v>
      </c>
      <c r="AX6" s="189" t="e">
        <f>#REF!</f>
        <v>#REF!</v>
      </c>
      <c r="AZ6" s="189" t="e">
        <f>B6-AA6</f>
        <v>#REF!</v>
      </c>
      <c r="BA6" s="189" t="e">
        <f t="shared" ref="BA6:BW17" si="0">C6-AB6</f>
        <v>#REF!</v>
      </c>
      <c r="BB6" s="189" t="e">
        <f t="shared" si="0"/>
        <v>#REF!</v>
      </c>
      <c r="BC6" s="189" t="e">
        <f t="shared" si="0"/>
        <v>#REF!</v>
      </c>
      <c r="BD6" s="189" t="e">
        <f t="shared" si="0"/>
        <v>#REF!</v>
      </c>
      <c r="BE6" s="189" t="e">
        <f t="shared" si="0"/>
        <v>#REF!</v>
      </c>
      <c r="BF6" s="189" t="e">
        <f t="shared" si="0"/>
        <v>#REF!</v>
      </c>
      <c r="BG6" s="189" t="e">
        <f t="shared" si="0"/>
        <v>#REF!</v>
      </c>
      <c r="BH6" s="189" t="e">
        <f t="shared" si="0"/>
        <v>#REF!</v>
      </c>
      <c r="BI6" s="189" t="e">
        <f t="shared" si="0"/>
        <v>#REF!</v>
      </c>
      <c r="BJ6" s="189" t="e">
        <f t="shared" si="0"/>
        <v>#REF!</v>
      </c>
      <c r="BK6" s="189" t="e">
        <f t="shared" si="0"/>
        <v>#REF!</v>
      </c>
      <c r="BL6" s="189" t="e">
        <f t="shared" si="0"/>
        <v>#REF!</v>
      </c>
      <c r="BM6" s="189" t="e">
        <f t="shared" si="0"/>
        <v>#REF!</v>
      </c>
      <c r="BN6" s="189" t="e">
        <f t="shared" si="0"/>
        <v>#REF!</v>
      </c>
      <c r="BO6" s="189" t="e">
        <f t="shared" si="0"/>
        <v>#REF!</v>
      </c>
      <c r="BP6" s="189" t="e">
        <f t="shared" si="0"/>
        <v>#REF!</v>
      </c>
      <c r="BQ6" s="189" t="e">
        <f t="shared" si="0"/>
        <v>#REF!</v>
      </c>
      <c r="BR6" s="189" t="e">
        <f t="shared" si="0"/>
        <v>#REF!</v>
      </c>
      <c r="BS6" s="189" t="e">
        <f t="shared" si="0"/>
        <v>#REF!</v>
      </c>
      <c r="BT6" s="189" t="e">
        <f t="shared" si="0"/>
        <v>#REF!</v>
      </c>
      <c r="BU6" s="189" t="e">
        <f t="shared" si="0"/>
        <v>#REF!</v>
      </c>
      <c r="BV6" s="189" t="e">
        <f t="shared" si="0"/>
        <v>#REF!</v>
      </c>
      <c r="BW6" s="189" t="e">
        <f t="shared" si="0"/>
        <v>#REF!</v>
      </c>
    </row>
    <row r="7" spans="1:75">
      <c r="A7" s="168">
        <v>2</v>
      </c>
      <c r="B7" s="188" t="e">
        <f>#REF!</f>
        <v>#REF!</v>
      </c>
      <c r="C7" s="188" t="e">
        <f>#REF!</f>
        <v>#REF!</v>
      </c>
      <c r="D7" s="188" t="e">
        <f>#REF!</f>
        <v>#REF!</v>
      </c>
      <c r="E7" s="188" t="e">
        <f>#REF!</f>
        <v>#REF!</v>
      </c>
      <c r="F7" s="188" t="e">
        <f>#REF!</f>
        <v>#REF!</v>
      </c>
      <c r="G7" s="188" t="e">
        <f>#REF!</f>
        <v>#REF!</v>
      </c>
      <c r="H7" s="188" t="e">
        <f>#REF!</f>
        <v>#REF!</v>
      </c>
      <c r="I7" s="188" t="e">
        <f>#REF!</f>
        <v>#REF!</v>
      </c>
      <c r="J7" s="188" t="e">
        <f>#REF!</f>
        <v>#REF!</v>
      </c>
      <c r="K7" s="188" t="e">
        <f>#REF!</f>
        <v>#REF!</v>
      </c>
      <c r="L7" s="188" t="e">
        <f>#REF!</f>
        <v>#REF!</v>
      </c>
      <c r="M7" s="188" t="e">
        <f>#REF!</f>
        <v>#REF!</v>
      </c>
      <c r="N7" s="188" t="e">
        <f>#REF!</f>
        <v>#REF!</v>
      </c>
      <c r="O7" s="188" t="e">
        <f>#REF!</f>
        <v>#REF!</v>
      </c>
      <c r="P7" s="188" t="e">
        <f>#REF!</f>
        <v>#REF!</v>
      </c>
      <c r="Q7" s="188" t="e">
        <f>#REF!</f>
        <v>#REF!</v>
      </c>
      <c r="R7" s="188" t="e">
        <f>#REF!</f>
        <v>#REF!</v>
      </c>
      <c r="S7" s="188" t="e">
        <f>#REF!</f>
        <v>#REF!</v>
      </c>
      <c r="T7" s="188" t="e">
        <f>#REF!</f>
        <v>#REF!</v>
      </c>
      <c r="U7" s="188" t="e">
        <f>#REF!</f>
        <v>#REF!</v>
      </c>
      <c r="V7" s="188" t="e">
        <f>#REF!</f>
        <v>#REF!</v>
      </c>
      <c r="W7" s="188" t="e">
        <f>#REF!</f>
        <v>#REF!</v>
      </c>
      <c r="X7" s="188" t="e">
        <f>#REF!</f>
        <v>#REF!</v>
      </c>
      <c r="Y7" s="188" t="e">
        <f>#REF!</f>
        <v>#REF!</v>
      </c>
      <c r="AA7" s="189" t="e">
        <f>#REF!</f>
        <v>#REF!</v>
      </c>
      <c r="AB7" s="189" t="e">
        <f>#REF!</f>
        <v>#REF!</v>
      </c>
      <c r="AC7" s="189" t="e">
        <f>#REF!</f>
        <v>#REF!</v>
      </c>
      <c r="AD7" s="189" t="e">
        <f>#REF!</f>
        <v>#REF!</v>
      </c>
      <c r="AE7" s="189" t="e">
        <f>#REF!</f>
        <v>#REF!</v>
      </c>
      <c r="AF7" s="189" t="e">
        <f>#REF!</f>
        <v>#REF!</v>
      </c>
      <c r="AG7" s="189" t="e">
        <f>#REF!</f>
        <v>#REF!</v>
      </c>
      <c r="AH7" s="189" t="e">
        <f>#REF!</f>
        <v>#REF!</v>
      </c>
      <c r="AI7" s="189" t="e">
        <f>#REF!</f>
        <v>#REF!</v>
      </c>
      <c r="AJ7" s="189" t="e">
        <f>#REF!</f>
        <v>#REF!</v>
      </c>
      <c r="AK7" s="189" t="e">
        <f>#REF!</f>
        <v>#REF!</v>
      </c>
      <c r="AL7" s="189" t="e">
        <f>#REF!</f>
        <v>#REF!</v>
      </c>
      <c r="AM7" s="189" t="e">
        <f>#REF!</f>
        <v>#REF!</v>
      </c>
      <c r="AN7" s="189" t="e">
        <f>#REF!</f>
        <v>#REF!</v>
      </c>
      <c r="AO7" s="189" t="e">
        <f>#REF!</f>
        <v>#REF!</v>
      </c>
      <c r="AP7" s="189" t="e">
        <f>#REF!</f>
        <v>#REF!</v>
      </c>
      <c r="AQ7" s="189" t="e">
        <f>#REF!</f>
        <v>#REF!</v>
      </c>
      <c r="AR7" s="189" t="e">
        <f>#REF!</f>
        <v>#REF!</v>
      </c>
      <c r="AS7" s="189" t="e">
        <f>#REF!</f>
        <v>#REF!</v>
      </c>
      <c r="AT7" s="189" t="e">
        <f>#REF!</f>
        <v>#REF!</v>
      </c>
      <c r="AU7" s="189" t="e">
        <f>#REF!</f>
        <v>#REF!</v>
      </c>
      <c r="AV7" s="189" t="e">
        <f>#REF!</f>
        <v>#REF!</v>
      </c>
      <c r="AW7" s="189" t="e">
        <f>#REF!</f>
        <v>#REF!</v>
      </c>
      <c r="AX7" s="189" t="e">
        <f>#REF!</f>
        <v>#REF!</v>
      </c>
      <c r="AZ7" s="189" t="e">
        <f t="shared" ref="AZ7:AZ36" si="1">B7-AA7</f>
        <v>#REF!</v>
      </c>
      <c r="BA7" s="189" t="e">
        <f t="shared" si="0"/>
        <v>#REF!</v>
      </c>
      <c r="BB7" s="189" t="e">
        <f t="shared" si="0"/>
        <v>#REF!</v>
      </c>
      <c r="BC7" s="189" t="e">
        <f t="shared" si="0"/>
        <v>#REF!</v>
      </c>
      <c r="BD7" s="189" t="e">
        <f t="shared" si="0"/>
        <v>#REF!</v>
      </c>
      <c r="BE7" s="189" t="e">
        <f t="shared" si="0"/>
        <v>#REF!</v>
      </c>
      <c r="BF7" s="189" t="e">
        <f t="shared" si="0"/>
        <v>#REF!</v>
      </c>
      <c r="BG7" s="189" t="e">
        <f t="shared" si="0"/>
        <v>#REF!</v>
      </c>
      <c r="BH7" s="189" t="e">
        <f t="shared" si="0"/>
        <v>#REF!</v>
      </c>
      <c r="BI7" s="189" t="e">
        <f t="shared" si="0"/>
        <v>#REF!</v>
      </c>
      <c r="BJ7" s="189" t="e">
        <f t="shared" si="0"/>
        <v>#REF!</v>
      </c>
      <c r="BK7" s="189" t="e">
        <f t="shared" si="0"/>
        <v>#REF!</v>
      </c>
      <c r="BL7" s="189" t="e">
        <f t="shared" si="0"/>
        <v>#REF!</v>
      </c>
      <c r="BM7" s="189" t="e">
        <f t="shared" si="0"/>
        <v>#REF!</v>
      </c>
      <c r="BN7" s="189" t="e">
        <f t="shared" si="0"/>
        <v>#REF!</v>
      </c>
      <c r="BO7" s="189" t="e">
        <f t="shared" si="0"/>
        <v>#REF!</v>
      </c>
      <c r="BP7" s="189" t="e">
        <f t="shared" si="0"/>
        <v>#REF!</v>
      </c>
      <c r="BQ7" s="189" t="e">
        <f t="shared" si="0"/>
        <v>#REF!</v>
      </c>
      <c r="BR7" s="189" t="e">
        <f t="shared" si="0"/>
        <v>#REF!</v>
      </c>
      <c r="BS7" s="189" t="e">
        <f t="shared" si="0"/>
        <v>#REF!</v>
      </c>
      <c r="BT7" s="189" t="e">
        <f t="shared" si="0"/>
        <v>#REF!</v>
      </c>
      <c r="BU7" s="189" t="e">
        <f t="shared" si="0"/>
        <v>#REF!</v>
      </c>
      <c r="BV7" s="189" t="e">
        <f t="shared" si="0"/>
        <v>#REF!</v>
      </c>
      <c r="BW7" s="189" t="e">
        <f t="shared" si="0"/>
        <v>#REF!</v>
      </c>
    </row>
    <row r="8" spans="1:75">
      <c r="A8" s="168">
        <v>3</v>
      </c>
      <c r="B8" s="188" t="e">
        <f>#REF!</f>
        <v>#REF!</v>
      </c>
      <c r="C8" s="188" t="e">
        <f>#REF!</f>
        <v>#REF!</v>
      </c>
      <c r="D8" s="188" t="e">
        <f>#REF!</f>
        <v>#REF!</v>
      </c>
      <c r="E8" s="188" t="e">
        <f>#REF!</f>
        <v>#REF!</v>
      </c>
      <c r="F8" s="188" t="e">
        <f>#REF!</f>
        <v>#REF!</v>
      </c>
      <c r="G8" s="188" t="e">
        <f>#REF!</f>
        <v>#REF!</v>
      </c>
      <c r="H8" s="188" t="e">
        <f>#REF!</f>
        <v>#REF!</v>
      </c>
      <c r="I8" s="188" t="e">
        <f>#REF!</f>
        <v>#REF!</v>
      </c>
      <c r="J8" s="188" t="e">
        <f>#REF!</f>
        <v>#REF!</v>
      </c>
      <c r="K8" s="188" t="e">
        <f>#REF!</f>
        <v>#REF!</v>
      </c>
      <c r="L8" s="188" t="e">
        <f>#REF!</f>
        <v>#REF!</v>
      </c>
      <c r="M8" s="188" t="e">
        <f>#REF!</f>
        <v>#REF!</v>
      </c>
      <c r="N8" s="188" t="e">
        <f>#REF!</f>
        <v>#REF!</v>
      </c>
      <c r="O8" s="188" t="e">
        <f>#REF!</f>
        <v>#REF!</v>
      </c>
      <c r="P8" s="188" t="e">
        <f>#REF!</f>
        <v>#REF!</v>
      </c>
      <c r="Q8" s="188" t="e">
        <f>#REF!</f>
        <v>#REF!</v>
      </c>
      <c r="R8" s="188" t="e">
        <f>#REF!</f>
        <v>#REF!</v>
      </c>
      <c r="S8" s="188" t="e">
        <f>#REF!</f>
        <v>#REF!</v>
      </c>
      <c r="T8" s="188" t="e">
        <f>#REF!</f>
        <v>#REF!</v>
      </c>
      <c r="U8" s="188" t="e">
        <f>#REF!</f>
        <v>#REF!</v>
      </c>
      <c r="V8" s="188" t="e">
        <f>#REF!</f>
        <v>#REF!</v>
      </c>
      <c r="W8" s="188" t="e">
        <f>#REF!</f>
        <v>#REF!</v>
      </c>
      <c r="X8" s="188" t="e">
        <f>#REF!</f>
        <v>#REF!</v>
      </c>
      <c r="Y8" s="188" t="e">
        <f>#REF!</f>
        <v>#REF!</v>
      </c>
      <c r="AA8" s="189" t="e">
        <f>#REF!</f>
        <v>#REF!</v>
      </c>
      <c r="AB8" s="189" t="e">
        <f>#REF!</f>
        <v>#REF!</v>
      </c>
      <c r="AC8" s="189" t="e">
        <f>#REF!</f>
        <v>#REF!</v>
      </c>
      <c r="AD8" s="189" t="e">
        <f>#REF!</f>
        <v>#REF!</v>
      </c>
      <c r="AE8" s="189" t="e">
        <f>#REF!</f>
        <v>#REF!</v>
      </c>
      <c r="AF8" s="189" t="e">
        <f>#REF!</f>
        <v>#REF!</v>
      </c>
      <c r="AG8" s="189" t="e">
        <f>#REF!</f>
        <v>#REF!</v>
      </c>
      <c r="AH8" s="189" t="e">
        <f>#REF!</f>
        <v>#REF!</v>
      </c>
      <c r="AI8" s="189" t="e">
        <f>#REF!</f>
        <v>#REF!</v>
      </c>
      <c r="AJ8" s="189" t="e">
        <f>#REF!</f>
        <v>#REF!</v>
      </c>
      <c r="AK8" s="189" t="e">
        <f>#REF!</f>
        <v>#REF!</v>
      </c>
      <c r="AL8" s="189" t="e">
        <f>#REF!</f>
        <v>#REF!</v>
      </c>
      <c r="AM8" s="189" t="e">
        <f>#REF!</f>
        <v>#REF!</v>
      </c>
      <c r="AN8" s="189" t="e">
        <f>#REF!</f>
        <v>#REF!</v>
      </c>
      <c r="AO8" s="189" t="e">
        <f>#REF!</f>
        <v>#REF!</v>
      </c>
      <c r="AP8" s="189" t="e">
        <f>#REF!</f>
        <v>#REF!</v>
      </c>
      <c r="AQ8" s="189" t="e">
        <f>#REF!</f>
        <v>#REF!</v>
      </c>
      <c r="AR8" s="189" t="e">
        <f>#REF!</f>
        <v>#REF!</v>
      </c>
      <c r="AS8" s="189" t="e">
        <f>#REF!</f>
        <v>#REF!</v>
      </c>
      <c r="AT8" s="189" t="e">
        <f>#REF!</f>
        <v>#REF!</v>
      </c>
      <c r="AU8" s="189" t="e">
        <f>#REF!</f>
        <v>#REF!</v>
      </c>
      <c r="AV8" s="189" t="e">
        <f>#REF!</f>
        <v>#REF!</v>
      </c>
      <c r="AW8" s="189" t="e">
        <f>#REF!</f>
        <v>#REF!</v>
      </c>
      <c r="AX8" s="189" t="e">
        <f>#REF!</f>
        <v>#REF!</v>
      </c>
      <c r="AZ8" s="189" t="e">
        <f t="shared" si="1"/>
        <v>#REF!</v>
      </c>
      <c r="BA8" s="189" t="e">
        <f t="shared" si="0"/>
        <v>#REF!</v>
      </c>
      <c r="BB8" s="189" t="e">
        <f t="shared" si="0"/>
        <v>#REF!</v>
      </c>
      <c r="BC8" s="189" t="e">
        <f t="shared" si="0"/>
        <v>#REF!</v>
      </c>
      <c r="BD8" s="189" t="e">
        <f t="shared" si="0"/>
        <v>#REF!</v>
      </c>
      <c r="BE8" s="189" t="e">
        <f t="shared" si="0"/>
        <v>#REF!</v>
      </c>
      <c r="BF8" s="189" t="e">
        <f t="shared" si="0"/>
        <v>#REF!</v>
      </c>
      <c r="BG8" s="189" t="e">
        <f t="shared" si="0"/>
        <v>#REF!</v>
      </c>
      <c r="BH8" s="189" t="e">
        <f t="shared" si="0"/>
        <v>#REF!</v>
      </c>
      <c r="BI8" s="189" t="e">
        <f t="shared" si="0"/>
        <v>#REF!</v>
      </c>
      <c r="BJ8" s="189" t="e">
        <f t="shared" si="0"/>
        <v>#REF!</v>
      </c>
      <c r="BK8" s="189" t="e">
        <f t="shared" si="0"/>
        <v>#REF!</v>
      </c>
      <c r="BL8" s="189" t="e">
        <f t="shared" si="0"/>
        <v>#REF!</v>
      </c>
      <c r="BM8" s="189" t="e">
        <f t="shared" si="0"/>
        <v>#REF!</v>
      </c>
      <c r="BN8" s="189" t="e">
        <f t="shared" si="0"/>
        <v>#REF!</v>
      </c>
      <c r="BO8" s="189" t="e">
        <f t="shared" si="0"/>
        <v>#REF!</v>
      </c>
      <c r="BP8" s="189" t="e">
        <f t="shared" si="0"/>
        <v>#REF!</v>
      </c>
      <c r="BQ8" s="189" t="e">
        <f t="shared" si="0"/>
        <v>#REF!</v>
      </c>
      <c r="BR8" s="189" t="e">
        <f t="shared" si="0"/>
        <v>#REF!</v>
      </c>
      <c r="BS8" s="189" t="e">
        <f t="shared" si="0"/>
        <v>#REF!</v>
      </c>
      <c r="BT8" s="189" t="e">
        <f t="shared" si="0"/>
        <v>#REF!</v>
      </c>
      <c r="BU8" s="189" t="e">
        <f t="shared" si="0"/>
        <v>#REF!</v>
      </c>
      <c r="BV8" s="189" t="e">
        <f t="shared" si="0"/>
        <v>#REF!</v>
      </c>
      <c r="BW8" s="189" t="e">
        <f t="shared" si="0"/>
        <v>#REF!</v>
      </c>
    </row>
    <row r="9" spans="1:75">
      <c r="A9" s="168">
        <v>4</v>
      </c>
      <c r="B9" s="188" t="e">
        <f>#REF!</f>
        <v>#REF!</v>
      </c>
      <c r="C9" s="188" t="e">
        <f>#REF!</f>
        <v>#REF!</v>
      </c>
      <c r="D9" s="188" t="e">
        <f>#REF!</f>
        <v>#REF!</v>
      </c>
      <c r="E9" s="188" t="e">
        <f>#REF!</f>
        <v>#REF!</v>
      </c>
      <c r="F9" s="188" t="e">
        <f>#REF!</f>
        <v>#REF!</v>
      </c>
      <c r="G9" s="188" t="e">
        <f>#REF!</f>
        <v>#REF!</v>
      </c>
      <c r="H9" s="188" t="e">
        <f>#REF!</f>
        <v>#REF!</v>
      </c>
      <c r="I9" s="188" t="e">
        <f>#REF!</f>
        <v>#REF!</v>
      </c>
      <c r="J9" s="188" t="e">
        <f>#REF!</f>
        <v>#REF!</v>
      </c>
      <c r="K9" s="188" t="e">
        <f>#REF!</f>
        <v>#REF!</v>
      </c>
      <c r="L9" s="188" t="e">
        <f>#REF!</f>
        <v>#REF!</v>
      </c>
      <c r="M9" s="188" t="e">
        <f>#REF!</f>
        <v>#REF!</v>
      </c>
      <c r="N9" s="188" t="e">
        <f>#REF!</f>
        <v>#REF!</v>
      </c>
      <c r="O9" s="188" t="e">
        <f>#REF!</f>
        <v>#REF!</v>
      </c>
      <c r="P9" s="188" t="e">
        <f>#REF!</f>
        <v>#REF!</v>
      </c>
      <c r="Q9" s="188" t="e">
        <f>#REF!</f>
        <v>#REF!</v>
      </c>
      <c r="R9" s="188" t="e">
        <f>#REF!</f>
        <v>#REF!</v>
      </c>
      <c r="S9" s="188" t="e">
        <f>#REF!</f>
        <v>#REF!</v>
      </c>
      <c r="T9" s="188" t="e">
        <f>#REF!</f>
        <v>#REF!</v>
      </c>
      <c r="U9" s="188" t="e">
        <f>#REF!</f>
        <v>#REF!</v>
      </c>
      <c r="V9" s="188" t="e">
        <f>#REF!</f>
        <v>#REF!</v>
      </c>
      <c r="W9" s="188" t="e">
        <f>#REF!</f>
        <v>#REF!</v>
      </c>
      <c r="X9" s="188" t="e">
        <f>#REF!</f>
        <v>#REF!</v>
      </c>
      <c r="Y9" s="188" t="e">
        <f>#REF!</f>
        <v>#REF!</v>
      </c>
      <c r="AA9" s="189" t="e">
        <f>#REF!</f>
        <v>#REF!</v>
      </c>
      <c r="AB9" s="189" t="e">
        <f>#REF!</f>
        <v>#REF!</v>
      </c>
      <c r="AC9" s="189" t="e">
        <f>#REF!</f>
        <v>#REF!</v>
      </c>
      <c r="AD9" s="189" t="e">
        <f>#REF!</f>
        <v>#REF!</v>
      </c>
      <c r="AE9" s="189" t="e">
        <f>#REF!</f>
        <v>#REF!</v>
      </c>
      <c r="AF9" s="189" t="e">
        <f>#REF!</f>
        <v>#REF!</v>
      </c>
      <c r="AG9" s="189" t="e">
        <f>#REF!</f>
        <v>#REF!</v>
      </c>
      <c r="AH9" s="189" t="e">
        <f>#REF!</f>
        <v>#REF!</v>
      </c>
      <c r="AI9" s="189" t="e">
        <f>#REF!</f>
        <v>#REF!</v>
      </c>
      <c r="AJ9" s="189" t="e">
        <f>#REF!</f>
        <v>#REF!</v>
      </c>
      <c r="AK9" s="189" t="e">
        <f>#REF!</f>
        <v>#REF!</v>
      </c>
      <c r="AL9" s="189" t="e">
        <f>#REF!</f>
        <v>#REF!</v>
      </c>
      <c r="AM9" s="189" t="e">
        <f>#REF!</f>
        <v>#REF!</v>
      </c>
      <c r="AN9" s="189" t="e">
        <f>#REF!</f>
        <v>#REF!</v>
      </c>
      <c r="AO9" s="189" t="e">
        <f>#REF!</f>
        <v>#REF!</v>
      </c>
      <c r="AP9" s="189" t="e">
        <f>#REF!</f>
        <v>#REF!</v>
      </c>
      <c r="AQ9" s="189" t="e">
        <f>#REF!</f>
        <v>#REF!</v>
      </c>
      <c r="AR9" s="189" t="e">
        <f>#REF!</f>
        <v>#REF!</v>
      </c>
      <c r="AS9" s="189" t="e">
        <f>#REF!</f>
        <v>#REF!</v>
      </c>
      <c r="AT9" s="189" t="e">
        <f>#REF!</f>
        <v>#REF!</v>
      </c>
      <c r="AU9" s="189" t="e">
        <f>#REF!</f>
        <v>#REF!</v>
      </c>
      <c r="AV9" s="189" t="e">
        <f>#REF!</f>
        <v>#REF!</v>
      </c>
      <c r="AW9" s="189" t="e">
        <f>#REF!</f>
        <v>#REF!</v>
      </c>
      <c r="AX9" s="189" t="e">
        <f>#REF!</f>
        <v>#REF!</v>
      </c>
      <c r="AZ9" s="189" t="e">
        <f t="shared" si="1"/>
        <v>#REF!</v>
      </c>
      <c r="BA9" s="189" t="e">
        <f t="shared" si="0"/>
        <v>#REF!</v>
      </c>
      <c r="BB9" s="189" t="e">
        <f t="shared" si="0"/>
        <v>#REF!</v>
      </c>
      <c r="BC9" s="189" t="e">
        <f t="shared" si="0"/>
        <v>#REF!</v>
      </c>
      <c r="BD9" s="189" t="e">
        <f t="shared" si="0"/>
        <v>#REF!</v>
      </c>
      <c r="BE9" s="189" t="e">
        <f t="shared" si="0"/>
        <v>#REF!</v>
      </c>
      <c r="BF9" s="189" t="e">
        <f t="shared" si="0"/>
        <v>#REF!</v>
      </c>
      <c r="BG9" s="189" t="e">
        <f t="shared" si="0"/>
        <v>#REF!</v>
      </c>
      <c r="BH9" s="189" t="e">
        <f t="shared" si="0"/>
        <v>#REF!</v>
      </c>
      <c r="BI9" s="189" t="e">
        <f t="shared" si="0"/>
        <v>#REF!</v>
      </c>
      <c r="BJ9" s="189" t="e">
        <f t="shared" si="0"/>
        <v>#REF!</v>
      </c>
      <c r="BK9" s="189" t="e">
        <f t="shared" si="0"/>
        <v>#REF!</v>
      </c>
      <c r="BL9" s="189" t="e">
        <f t="shared" si="0"/>
        <v>#REF!</v>
      </c>
      <c r="BM9" s="189" t="e">
        <f t="shared" si="0"/>
        <v>#REF!</v>
      </c>
      <c r="BN9" s="189" t="e">
        <f t="shared" si="0"/>
        <v>#REF!</v>
      </c>
      <c r="BO9" s="189" t="e">
        <f t="shared" si="0"/>
        <v>#REF!</v>
      </c>
      <c r="BP9" s="189" t="e">
        <f t="shared" si="0"/>
        <v>#REF!</v>
      </c>
      <c r="BQ9" s="189" t="e">
        <f t="shared" si="0"/>
        <v>#REF!</v>
      </c>
      <c r="BR9" s="189" t="e">
        <f t="shared" si="0"/>
        <v>#REF!</v>
      </c>
      <c r="BS9" s="189" t="e">
        <f t="shared" si="0"/>
        <v>#REF!</v>
      </c>
      <c r="BT9" s="189" t="e">
        <f t="shared" si="0"/>
        <v>#REF!</v>
      </c>
      <c r="BU9" s="189" t="e">
        <f t="shared" si="0"/>
        <v>#REF!</v>
      </c>
      <c r="BV9" s="189" t="e">
        <f t="shared" si="0"/>
        <v>#REF!</v>
      </c>
      <c r="BW9" s="189" t="e">
        <f t="shared" si="0"/>
        <v>#REF!</v>
      </c>
    </row>
    <row r="10" spans="1:75">
      <c r="A10" s="168">
        <v>5</v>
      </c>
      <c r="B10" s="188" t="e">
        <f>#REF!</f>
        <v>#REF!</v>
      </c>
      <c r="C10" s="188" t="e">
        <f>#REF!</f>
        <v>#REF!</v>
      </c>
      <c r="D10" s="188" t="e">
        <f>#REF!</f>
        <v>#REF!</v>
      </c>
      <c r="E10" s="188" t="e">
        <f>#REF!</f>
        <v>#REF!</v>
      </c>
      <c r="F10" s="188" t="e">
        <f>#REF!</f>
        <v>#REF!</v>
      </c>
      <c r="G10" s="188" t="e">
        <f>#REF!</f>
        <v>#REF!</v>
      </c>
      <c r="H10" s="188" t="e">
        <f>#REF!</f>
        <v>#REF!</v>
      </c>
      <c r="I10" s="188" t="e">
        <f>#REF!</f>
        <v>#REF!</v>
      </c>
      <c r="J10" s="188" t="e">
        <f>#REF!</f>
        <v>#REF!</v>
      </c>
      <c r="K10" s="188" t="e">
        <f>#REF!</f>
        <v>#REF!</v>
      </c>
      <c r="L10" s="188" t="e">
        <f>#REF!</f>
        <v>#REF!</v>
      </c>
      <c r="M10" s="188" t="e">
        <f>#REF!</f>
        <v>#REF!</v>
      </c>
      <c r="N10" s="188" t="e">
        <f>#REF!</f>
        <v>#REF!</v>
      </c>
      <c r="O10" s="188" t="e">
        <f>#REF!</f>
        <v>#REF!</v>
      </c>
      <c r="P10" s="188" t="e">
        <f>#REF!</f>
        <v>#REF!</v>
      </c>
      <c r="Q10" s="188" t="e">
        <f>#REF!</f>
        <v>#REF!</v>
      </c>
      <c r="R10" s="188" t="e">
        <f>#REF!</f>
        <v>#REF!</v>
      </c>
      <c r="S10" s="188" t="e">
        <f>#REF!</f>
        <v>#REF!</v>
      </c>
      <c r="T10" s="188" t="e">
        <f>#REF!</f>
        <v>#REF!</v>
      </c>
      <c r="U10" s="188" t="e">
        <f>#REF!</f>
        <v>#REF!</v>
      </c>
      <c r="V10" s="188" t="e">
        <f>#REF!</f>
        <v>#REF!</v>
      </c>
      <c r="W10" s="188" t="e">
        <f>#REF!</f>
        <v>#REF!</v>
      </c>
      <c r="X10" s="188" t="e">
        <f>#REF!</f>
        <v>#REF!</v>
      </c>
      <c r="Y10" s="188" t="e">
        <f>#REF!</f>
        <v>#REF!</v>
      </c>
      <c r="AA10" s="189" t="e">
        <f>#REF!</f>
        <v>#REF!</v>
      </c>
      <c r="AB10" s="189" t="e">
        <f>#REF!</f>
        <v>#REF!</v>
      </c>
      <c r="AC10" s="189" t="e">
        <f>#REF!</f>
        <v>#REF!</v>
      </c>
      <c r="AD10" s="189" t="e">
        <f>#REF!</f>
        <v>#REF!</v>
      </c>
      <c r="AE10" s="189" t="e">
        <f>#REF!</f>
        <v>#REF!</v>
      </c>
      <c r="AF10" s="189" t="e">
        <f>#REF!</f>
        <v>#REF!</v>
      </c>
      <c r="AG10" s="189" t="e">
        <f>#REF!</f>
        <v>#REF!</v>
      </c>
      <c r="AH10" s="189" t="e">
        <f>#REF!</f>
        <v>#REF!</v>
      </c>
      <c r="AI10" s="189" t="e">
        <f>#REF!</f>
        <v>#REF!</v>
      </c>
      <c r="AJ10" s="189" t="e">
        <f>#REF!</f>
        <v>#REF!</v>
      </c>
      <c r="AK10" s="189" t="e">
        <f>#REF!</f>
        <v>#REF!</v>
      </c>
      <c r="AL10" s="189" t="e">
        <f>#REF!</f>
        <v>#REF!</v>
      </c>
      <c r="AM10" s="189" t="e">
        <f>#REF!</f>
        <v>#REF!</v>
      </c>
      <c r="AN10" s="189" t="e">
        <f>#REF!</f>
        <v>#REF!</v>
      </c>
      <c r="AO10" s="189" t="e">
        <f>#REF!</f>
        <v>#REF!</v>
      </c>
      <c r="AP10" s="189" t="e">
        <f>#REF!</f>
        <v>#REF!</v>
      </c>
      <c r="AQ10" s="189" t="e">
        <f>#REF!</f>
        <v>#REF!</v>
      </c>
      <c r="AR10" s="189" t="e">
        <f>#REF!</f>
        <v>#REF!</v>
      </c>
      <c r="AS10" s="189" t="e">
        <f>#REF!</f>
        <v>#REF!</v>
      </c>
      <c r="AT10" s="189" t="e">
        <f>#REF!</f>
        <v>#REF!</v>
      </c>
      <c r="AU10" s="189" t="e">
        <f>#REF!</f>
        <v>#REF!</v>
      </c>
      <c r="AV10" s="189" t="e">
        <f>#REF!</f>
        <v>#REF!</v>
      </c>
      <c r="AW10" s="189" t="e">
        <f>#REF!</f>
        <v>#REF!</v>
      </c>
      <c r="AX10" s="189" t="e">
        <f>#REF!</f>
        <v>#REF!</v>
      </c>
      <c r="AZ10" s="189" t="e">
        <f t="shared" si="1"/>
        <v>#REF!</v>
      </c>
      <c r="BA10" s="189" t="e">
        <f t="shared" si="0"/>
        <v>#REF!</v>
      </c>
      <c r="BB10" s="189" t="e">
        <f t="shared" si="0"/>
        <v>#REF!</v>
      </c>
      <c r="BC10" s="189" t="e">
        <f t="shared" si="0"/>
        <v>#REF!</v>
      </c>
      <c r="BD10" s="189" t="e">
        <f t="shared" si="0"/>
        <v>#REF!</v>
      </c>
      <c r="BE10" s="189" t="e">
        <f t="shared" si="0"/>
        <v>#REF!</v>
      </c>
      <c r="BF10" s="189" t="e">
        <f t="shared" si="0"/>
        <v>#REF!</v>
      </c>
      <c r="BG10" s="189" t="e">
        <f t="shared" si="0"/>
        <v>#REF!</v>
      </c>
      <c r="BH10" s="189" t="e">
        <f t="shared" si="0"/>
        <v>#REF!</v>
      </c>
      <c r="BI10" s="189" t="e">
        <f t="shared" si="0"/>
        <v>#REF!</v>
      </c>
      <c r="BJ10" s="189" t="e">
        <f t="shared" si="0"/>
        <v>#REF!</v>
      </c>
      <c r="BK10" s="189" t="e">
        <f t="shared" si="0"/>
        <v>#REF!</v>
      </c>
      <c r="BL10" s="189" t="e">
        <f t="shared" si="0"/>
        <v>#REF!</v>
      </c>
      <c r="BM10" s="189" t="e">
        <f t="shared" si="0"/>
        <v>#REF!</v>
      </c>
      <c r="BN10" s="189" t="e">
        <f t="shared" si="0"/>
        <v>#REF!</v>
      </c>
      <c r="BO10" s="189" t="e">
        <f t="shared" si="0"/>
        <v>#REF!</v>
      </c>
      <c r="BP10" s="189" t="e">
        <f t="shared" si="0"/>
        <v>#REF!</v>
      </c>
      <c r="BQ10" s="189" t="e">
        <f t="shared" si="0"/>
        <v>#REF!</v>
      </c>
      <c r="BR10" s="189" t="e">
        <f t="shared" si="0"/>
        <v>#REF!</v>
      </c>
      <c r="BS10" s="189" t="e">
        <f t="shared" si="0"/>
        <v>#REF!</v>
      </c>
      <c r="BT10" s="189" t="e">
        <f t="shared" si="0"/>
        <v>#REF!</v>
      </c>
      <c r="BU10" s="189" t="e">
        <f t="shared" si="0"/>
        <v>#REF!</v>
      </c>
      <c r="BV10" s="189" t="e">
        <f t="shared" si="0"/>
        <v>#REF!</v>
      </c>
      <c r="BW10" s="189" t="e">
        <f t="shared" si="0"/>
        <v>#REF!</v>
      </c>
    </row>
    <row r="11" spans="1:75">
      <c r="A11" s="168">
        <v>6</v>
      </c>
      <c r="B11" s="188" t="e">
        <f>#REF!</f>
        <v>#REF!</v>
      </c>
      <c r="C11" s="188" t="e">
        <f>#REF!</f>
        <v>#REF!</v>
      </c>
      <c r="D11" s="188" t="e">
        <f>#REF!</f>
        <v>#REF!</v>
      </c>
      <c r="E11" s="188" t="e">
        <f>#REF!</f>
        <v>#REF!</v>
      </c>
      <c r="F11" s="188" t="e">
        <f>#REF!</f>
        <v>#REF!</v>
      </c>
      <c r="G11" s="188" t="e">
        <f>#REF!</f>
        <v>#REF!</v>
      </c>
      <c r="H11" s="188" t="e">
        <f>#REF!</f>
        <v>#REF!</v>
      </c>
      <c r="I11" s="188" t="e">
        <f>#REF!</f>
        <v>#REF!</v>
      </c>
      <c r="J11" s="188" t="e">
        <f>#REF!</f>
        <v>#REF!</v>
      </c>
      <c r="K11" s="188" t="e">
        <f>#REF!</f>
        <v>#REF!</v>
      </c>
      <c r="L11" s="188" t="e">
        <f>#REF!</f>
        <v>#REF!</v>
      </c>
      <c r="M11" s="188" t="e">
        <f>#REF!</f>
        <v>#REF!</v>
      </c>
      <c r="N11" s="188" t="e">
        <f>#REF!</f>
        <v>#REF!</v>
      </c>
      <c r="O11" s="188" t="e">
        <f>#REF!</f>
        <v>#REF!</v>
      </c>
      <c r="P11" s="188" t="e">
        <f>#REF!</f>
        <v>#REF!</v>
      </c>
      <c r="Q11" s="188" t="e">
        <f>#REF!</f>
        <v>#REF!</v>
      </c>
      <c r="R11" s="188" t="e">
        <f>#REF!</f>
        <v>#REF!</v>
      </c>
      <c r="S11" s="188" t="e">
        <f>#REF!</f>
        <v>#REF!</v>
      </c>
      <c r="T11" s="188" t="e">
        <f>#REF!</f>
        <v>#REF!</v>
      </c>
      <c r="U11" s="188" t="e">
        <f>#REF!</f>
        <v>#REF!</v>
      </c>
      <c r="V11" s="188" t="e">
        <f>#REF!</f>
        <v>#REF!</v>
      </c>
      <c r="W11" s="188" t="e">
        <f>#REF!</f>
        <v>#REF!</v>
      </c>
      <c r="X11" s="188" t="e">
        <f>#REF!</f>
        <v>#REF!</v>
      </c>
      <c r="Y11" s="188" t="e">
        <f>#REF!</f>
        <v>#REF!</v>
      </c>
      <c r="AA11" s="189" t="e">
        <f>#REF!</f>
        <v>#REF!</v>
      </c>
      <c r="AB11" s="189" t="e">
        <f>#REF!</f>
        <v>#REF!</v>
      </c>
      <c r="AC11" s="189" t="e">
        <f>#REF!</f>
        <v>#REF!</v>
      </c>
      <c r="AD11" s="189" t="e">
        <f>#REF!</f>
        <v>#REF!</v>
      </c>
      <c r="AE11" s="189" t="e">
        <f>#REF!</f>
        <v>#REF!</v>
      </c>
      <c r="AF11" s="189" t="e">
        <f>#REF!</f>
        <v>#REF!</v>
      </c>
      <c r="AG11" s="189" t="e">
        <f>#REF!</f>
        <v>#REF!</v>
      </c>
      <c r="AH11" s="189" t="e">
        <f>#REF!</f>
        <v>#REF!</v>
      </c>
      <c r="AI11" s="189" t="e">
        <f>#REF!</f>
        <v>#REF!</v>
      </c>
      <c r="AJ11" s="189" t="e">
        <f>#REF!</f>
        <v>#REF!</v>
      </c>
      <c r="AK11" s="189" t="e">
        <f>#REF!</f>
        <v>#REF!</v>
      </c>
      <c r="AL11" s="189" t="e">
        <f>#REF!</f>
        <v>#REF!</v>
      </c>
      <c r="AM11" s="189" t="e">
        <f>#REF!</f>
        <v>#REF!</v>
      </c>
      <c r="AN11" s="189" t="e">
        <f>#REF!</f>
        <v>#REF!</v>
      </c>
      <c r="AO11" s="189" t="e">
        <f>#REF!</f>
        <v>#REF!</v>
      </c>
      <c r="AP11" s="189" t="e">
        <f>#REF!</f>
        <v>#REF!</v>
      </c>
      <c r="AQ11" s="189" t="e">
        <f>#REF!</f>
        <v>#REF!</v>
      </c>
      <c r="AR11" s="189" t="e">
        <f>#REF!</f>
        <v>#REF!</v>
      </c>
      <c r="AS11" s="189" t="e">
        <f>#REF!</f>
        <v>#REF!</v>
      </c>
      <c r="AT11" s="189" t="e">
        <f>#REF!</f>
        <v>#REF!</v>
      </c>
      <c r="AU11" s="189" t="e">
        <f>#REF!</f>
        <v>#REF!</v>
      </c>
      <c r="AV11" s="189" t="e">
        <f>#REF!</f>
        <v>#REF!</v>
      </c>
      <c r="AW11" s="189" t="e">
        <f>#REF!</f>
        <v>#REF!</v>
      </c>
      <c r="AX11" s="189" t="e">
        <f>#REF!</f>
        <v>#REF!</v>
      </c>
      <c r="AZ11" s="189" t="e">
        <f t="shared" si="1"/>
        <v>#REF!</v>
      </c>
      <c r="BA11" s="189" t="e">
        <f t="shared" si="0"/>
        <v>#REF!</v>
      </c>
      <c r="BB11" s="189" t="e">
        <f t="shared" si="0"/>
        <v>#REF!</v>
      </c>
      <c r="BC11" s="189" t="e">
        <f t="shared" si="0"/>
        <v>#REF!</v>
      </c>
      <c r="BD11" s="189" t="e">
        <f t="shared" si="0"/>
        <v>#REF!</v>
      </c>
      <c r="BE11" s="189" t="e">
        <f t="shared" si="0"/>
        <v>#REF!</v>
      </c>
      <c r="BF11" s="189" t="e">
        <f t="shared" si="0"/>
        <v>#REF!</v>
      </c>
      <c r="BG11" s="189" t="e">
        <f t="shared" si="0"/>
        <v>#REF!</v>
      </c>
      <c r="BH11" s="189" t="e">
        <f t="shared" si="0"/>
        <v>#REF!</v>
      </c>
      <c r="BI11" s="189" t="e">
        <f t="shared" si="0"/>
        <v>#REF!</v>
      </c>
      <c r="BJ11" s="189" t="e">
        <f t="shared" si="0"/>
        <v>#REF!</v>
      </c>
      <c r="BK11" s="189" t="e">
        <f t="shared" si="0"/>
        <v>#REF!</v>
      </c>
      <c r="BL11" s="189" t="e">
        <f t="shared" si="0"/>
        <v>#REF!</v>
      </c>
      <c r="BM11" s="189" t="e">
        <f t="shared" si="0"/>
        <v>#REF!</v>
      </c>
      <c r="BN11" s="189" t="e">
        <f t="shared" si="0"/>
        <v>#REF!</v>
      </c>
      <c r="BO11" s="189" t="e">
        <f t="shared" si="0"/>
        <v>#REF!</v>
      </c>
      <c r="BP11" s="189" t="e">
        <f t="shared" si="0"/>
        <v>#REF!</v>
      </c>
      <c r="BQ11" s="189" t="e">
        <f t="shared" si="0"/>
        <v>#REF!</v>
      </c>
      <c r="BR11" s="189" t="e">
        <f t="shared" si="0"/>
        <v>#REF!</v>
      </c>
      <c r="BS11" s="189" t="e">
        <f t="shared" si="0"/>
        <v>#REF!</v>
      </c>
      <c r="BT11" s="189" t="e">
        <f t="shared" si="0"/>
        <v>#REF!</v>
      </c>
      <c r="BU11" s="189" t="e">
        <f t="shared" si="0"/>
        <v>#REF!</v>
      </c>
      <c r="BV11" s="189" t="e">
        <f t="shared" si="0"/>
        <v>#REF!</v>
      </c>
      <c r="BW11" s="189" t="e">
        <f t="shared" si="0"/>
        <v>#REF!</v>
      </c>
    </row>
    <row r="12" spans="1:75">
      <c r="A12" s="168">
        <v>7</v>
      </c>
      <c r="B12" s="188" t="e">
        <f>#REF!</f>
        <v>#REF!</v>
      </c>
      <c r="C12" s="188" t="e">
        <f>#REF!</f>
        <v>#REF!</v>
      </c>
      <c r="D12" s="188" t="e">
        <f>#REF!</f>
        <v>#REF!</v>
      </c>
      <c r="E12" s="188" t="e">
        <f>#REF!</f>
        <v>#REF!</v>
      </c>
      <c r="F12" s="188" t="e">
        <f>#REF!</f>
        <v>#REF!</v>
      </c>
      <c r="G12" s="188" t="e">
        <f>#REF!</f>
        <v>#REF!</v>
      </c>
      <c r="H12" s="188" t="e">
        <f>#REF!</f>
        <v>#REF!</v>
      </c>
      <c r="I12" s="188" t="e">
        <f>#REF!</f>
        <v>#REF!</v>
      </c>
      <c r="J12" s="188" t="e">
        <f>#REF!</f>
        <v>#REF!</v>
      </c>
      <c r="K12" s="188" t="e">
        <f>#REF!</f>
        <v>#REF!</v>
      </c>
      <c r="L12" s="188" t="e">
        <f>#REF!</f>
        <v>#REF!</v>
      </c>
      <c r="M12" s="188" t="e">
        <f>#REF!</f>
        <v>#REF!</v>
      </c>
      <c r="N12" s="188" t="e">
        <f>#REF!</f>
        <v>#REF!</v>
      </c>
      <c r="O12" s="188" t="e">
        <f>#REF!</f>
        <v>#REF!</v>
      </c>
      <c r="P12" s="188" t="e">
        <f>#REF!</f>
        <v>#REF!</v>
      </c>
      <c r="Q12" s="188" t="e">
        <f>#REF!</f>
        <v>#REF!</v>
      </c>
      <c r="R12" s="188" t="e">
        <f>#REF!</f>
        <v>#REF!</v>
      </c>
      <c r="S12" s="188" t="e">
        <f>#REF!</f>
        <v>#REF!</v>
      </c>
      <c r="T12" s="188" t="e">
        <f>#REF!</f>
        <v>#REF!</v>
      </c>
      <c r="U12" s="188" t="e">
        <f>#REF!</f>
        <v>#REF!</v>
      </c>
      <c r="V12" s="188" t="e">
        <f>#REF!</f>
        <v>#REF!</v>
      </c>
      <c r="W12" s="188" t="e">
        <f>#REF!</f>
        <v>#REF!</v>
      </c>
      <c r="X12" s="188" t="e">
        <f>#REF!</f>
        <v>#REF!</v>
      </c>
      <c r="Y12" s="188" t="e">
        <f>#REF!</f>
        <v>#REF!</v>
      </c>
      <c r="AA12" s="189" t="e">
        <f>#REF!</f>
        <v>#REF!</v>
      </c>
      <c r="AB12" s="189" t="e">
        <f>#REF!</f>
        <v>#REF!</v>
      </c>
      <c r="AC12" s="189" t="e">
        <f>#REF!</f>
        <v>#REF!</v>
      </c>
      <c r="AD12" s="189" t="e">
        <f>#REF!</f>
        <v>#REF!</v>
      </c>
      <c r="AE12" s="189" t="e">
        <f>#REF!</f>
        <v>#REF!</v>
      </c>
      <c r="AF12" s="189" t="e">
        <f>#REF!</f>
        <v>#REF!</v>
      </c>
      <c r="AG12" s="189" t="e">
        <f>#REF!</f>
        <v>#REF!</v>
      </c>
      <c r="AH12" s="189" t="e">
        <f>#REF!</f>
        <v>#REF!</v>
      </c>
      <c r="AI12" s="189" t="e">
        <f>#REF!</f>
        <v>#REF!</v>
      </c>
      <c r="AJ12" s="189" t="e">
        <f>#REF!</f>
        <v>#REF!</v>
      </c>
      <c r="AK12" s="189" t="e">
        <f>#REF!</f>
        <v>#REF!</v>
      </c>
      <c r="AL12" s="189" t="e">
        <f>#REF!</f>
        <v>#REF!</v>
      </c>
      <c r="AM12" s="189" t="e">
        <f>#REF!</f>
        <v>#REF!</v>
      </c>
      <c r="AN12" s="189" t="e">
        <f>#REF!</f>
        <v>#REF!</v>
      </c>
      <c r="AO12" s="189" t="e">
        <f>#REF!</f>
        <v>#REF!</v>
      </c>
      <c r="AP12" s="189" t="e">
        <f>#REF!</f>
        <v>#REF!</v>
      </c>
      <c r="AQ12" s="189" t="e">
        <f>#REF!</f>
        <v>#REF!</v>
      </c>
      <c r="AR12" s="189" t="e">
        <f>#REF!</f>
        <v>#REF!</v>
      </c>
      <c r="AS12" s="189" t="e">
        <f>#REF!</f>
        <v>#REF!</v>
      </c>
      <c r="AT12" s="189" t="e">
        <f>#REF!</f>
        <v>#REF!</v>
      </c>
      <c r="AU12" s="189" t="e">
        <f>#REF!</f>
        <v>#REF!</v>
      </c>
      <c r="AV12" s="189" t="e">
        <f>#REF!</f>
        <v>#REF!</v>
      </c>
      <c r="AW12" s="189" t="e">
        <f>#REF!</f>
        <v>#REF!</v>
      </c>
      <c r="AX12" s="189" t="e">
        <f>#REF!</f>
        <v>#REF!</v>
      </c>
      <c r="AZ12" s="189" t="e">
        <f t="shared" si="1"/>
        <v>#REF!</v>
      </c>
      <c r="BA12" s="189" t="e">
        <f t="shared" si="0"/>
        <v>#REF!</v>
      </c>
      <c r="BB12" s="189" t="e">
        <f t="shared" si="0"/>
        <v>#REF!</v>
      </c>
      <c r="BC12" s="189" t="e">
        <f t="shared" si="0"/>
        <v>#REF!</v>
      </c>
      <c r="BD12" s="189" t="e">
        <f t="shared" si="0"/>
        <v>#REF!</v>
      </c>
      <c r="BE12" s="189" t="e">
        <f t="shared" si="0"/>
        <v>#REF!</v>
      </c>
      <c r="BF12" s="189" t="e">
        <f t="shared" si="0"/>
        <v>#REF!</v>
      </c>
      <c r="BG12" s="189" t="e">
        <f t="shared" si="0"/>
        <v>#REF!</v>
      </c>
      <c r="BH12" s="189" t="e">
        <f t="shared" si="0"/>
        <v>#REF!</v>
      </c>
      <c r="BI12" s="189" t="e">
        <f t="shared" si="0"/>
        <v>#REF!</v>
      </c>
      <c r="BJ12" s="189" t="e">
        <f t="shared" si="0"/>
        <v>#REF!</v>
      </c>
      <c r="BK12" s="189" t="e">
        <f t="shared" si="0"/>
        <v>#REF!</v>
      </c>
      <c r="BL12" s="189" t="e">
        <f t="shared" si="0"/>
        <v>#REF!</v>
      </c>
      <c r="BM12" s="189" t="e">
        <f t="shared" si="0"/>
        <v>#REF!</v>
      </c>
      <c r="BN12" s="189" t="e">
        <f t="shared" si="0"/>
        <v>#REF!</v>
      </c>
      <c r="BO12" s="189" t="e">
        <f t="shared" si="0"/>
        <v>#REF!</v>
      </c>
      <c r="BP12" s="189" t="e">
        <f t="shared" si="0"/>
        <v>#REF!</v>
      </c>
      <c r="BQ12" s="189" t="e">
        <f t="shared" si="0"/>
        <v>#REF!</v>
      </c>
      <c r="BR12" s="189" t="e">
        <f t="shared" si="0"/>
        <v>#REF!</v>
      </c>
      <c r="BS12" s="189" t="e">
        <f t="shared" si="0"/>
        <v>#REF!</v>
      </c>
      <c r="BT12" s="189" t="e">
        <f t="shared" si="0"/>
        <v>#REF!</v>
      </c>
      <c r="BU12" s="189" t="e">
        <f t="shared" si="0"/>
        <v>#REF!</v>
      </c>
      <c r="BV12" s="189" t="e">
        <f t="shared" si="0"/>
        <v>#REF!</v>
      </c>
      <c r="BW12" s="189" t="e">
        <f t="shared" si="0"/>
        <v>#REF!</v>
      </c>
    </row>
    <row r="13" spans="1:75">
      <c r="A13" s="168">
        <v>8</v>
      </c>
      <c r="B13" s="188" t="e">
        <f>#REF!</f>
        <v>#REF!</v>
      </c>
      <c r="C13" s="188" t="e">
        <f>#REF!</f>
        <v>#REF!</v>
      </c>
      <c r="D13" s="188" t="e">
        <f>#REF!</f>
        <v>#REF!</v>
      </c>
      <c r="E13" s="188" t="e">
        <f>#REF!</f>
        <v>#REF!</v>
      </c>
      <c r="F13" s="188" t="e">
        <f>#REF!</f>
        <v>#REF!</v>
      </c>
      <c r="G13" s="188" t="e">
        <f>#REF!</f>
        <v>#REF!</v>
      </c>
      <c r="H13" s="188" t="e">
        <f>#REF!</f>
        <v>#REF!</v>
      </c>
      <c r="I13" s="188" t="e">
        <f>#REF!</f>
        <v>#REF!</v>
      </c>
      <c r="J13" s="188" t="e">
        <f>#REF!</f>
        <v>#REF!</v>
      </c>
      <c r="K13" s="188" t="e">
        <f>#REF!</f>
        <v>#REF!</v>
      </c>
      <c r="L13" s="188" t="e">
        <f>#REF!</f>
        <v>#REF!</v>
      </c>
      <c r="M13" s="188" t="e">
        <f>#REF!</f>
        <v>#REF!</v>
      </c>
      <c r="N13" s="188" t="e">
        <f>#REF!</f>
        <v>#REF!</v>
      </c>
      <c r="O13" s="188" t="e">
        <f>#REF!</f>
        <v>#REF!</v>
      </c>
      <c r="P13" s="188" t="e">
        <f>#REF!</f>
        <v>#REF!</v>
      </c>
      <c r="Q13" s="188" t="e">
        <f>#REF!</f>
        <v>#REF!</v>
      </c>
      <c r="R13" s="188" t="e">
        <f>#REF!</f>
        <v>#REF!</v>
      </c>
      <c r="S13" s="188" t="e">
        <f>#REF!</f>
        <v>#REF!</v>
      </c>
      <c r="T13" s="188" t="e">
        <f>#REF!</f>
        <v>#REF!</v>
      </c>
      <c r="U13" s="188" t="e">
        <f>#REF!</f>
        <v>#REF!</v>
      </c>
      <c r="V13" s="188" t="e">
        <f>#REF!</f>
        <v>#REF!</v>
      </c>
      <c r="W13" s="188" t="e">
        <f>#REF!</f>
        <v>#REF!</v>
      </c>
      <c r="X13" s="188" t="e">
        <f>#REF!</f>
        <v>#REF!</v>
      </c>
      <c r="Y13" s="188" t="e">
        <f>#REF!</f>
        <v>#REF!</v>
      </c>
      <c r="AA13" s="189" t="e">
        <f>#REF!</f>
        <v>#REF!</v>
      </c>
      <c r="AB13" s="189" t="e">
        <f>#REF!</f>
        <v>#REF!</v>
      </c>
      <c r="AC13" s="189" t="e">
        <f>#REF!</f>
        <v>#REF!</v>
      </c>
      <c r="AD13" s="189" t="e">
        <f>#REF!</f>
        <v>#REF!</v>
      </c>
      <c r="AE13" s="189" t="e">
        <f>#REF!</f>
        <v>#REF!</v>
      </c>
      <c r="AF13" s="189" t="e">
        <f>#REF!</f>
        <v>#REF!</v>
      </c>
      <c r="AG13" s="189" t="e">
        <f>#REF!</f>
        <v>#REF!</v>
      </c>
      <c r="AH13" s="189" t="e">
        <f>#REF!</f>
        <v>#REF!</v>
      </c>
      <c r="AI13" s="189" t="e">
        <f>#REF!</f>
        <v>#REF!</v>
      </c>
      <c r="AJ13" s="189" t="e">
        <f>#REF!</f>
        <v>#REF!</v>
      </c>
      <c r="AK13" s="189" t="e">
        <f>#REF!</f>
        <v>#REF!</v>
      </c>
      <c r="AL13" s="189" t="e">
        <f>#REF!</f>
        <v>#REF!</v>
      </c>
      <c r="AM13" s="189" t="e">
        <f>#REF!</f>
        <v>#REF!</v>
      </c>
      <c r="AN13" s="189" t="e">
        <f>#REF!</f>
        <v>#REF!</v>
      </c>
      <c r="AO13" s="189" t="e">
        <f>#REF!</f>
        <v>#REF!</v>
      </c>
      <c r="AP13" s="189" t="e">
        <f>#REF!</f>
        <v>#REF!</v>
      </c>
      <c r="AQ13" s="189" t="e">
        <f>#REF!</f>
        <v>#REF!</v>
      </c>
      <c r="AR13" s="189" t="e">
        <f>#REF!</f>
        <v>#REF!</v>
      </c>
      <c r="AS13" s="189" t="e">
        <f>#REF!</f>
        <v>#REF!</v>
      </c>
      <c r="AT13" s="189" t="e">
        <f>#REF!</f>
        <v>#REF!</v>
      </c>
      <c r="AU13" s="189" t="e">
        <f>#REF!</f>
        <v>#REF!</v>
      </c>
      <c r="AV13" s="189" t="e">
        <f>#REF!</f>
        <v>#REF!</v>
      </c>
      <c r="AW13" s="189" t="e">
        <f>#REF!</f>
        <v>#REF!</v>
      </c>
      <c r="AX13" s="189" t="e">
        <f>#REF!</f>
        <v>#REF!</v>
      </c>
      <c r="AZ13" s="189" t="e">
        <f t="shared" si="1"/>
        <v>#REF!</v>
      </c>
      <c r="BA13" s="189" t="e">
        <f t="shared" si="0"/>
        <v>#REF!</v>
      </c>
      <c r="BB13" s="189" t="e">
        <f t="shared" si="0"/>
        <v>#REF!</v>
      </c>
      <c r="BC13" s="189" t="e">
        <f t="shared" si="0"/>
        <v>#REF!</v>
      </c>
      <c r="BD13" s="189" t="e">
        <f t="shared" si="0"/>
        <v>#REF!</v>
      </c>
      <c r="BE13" s="189" t="e">
        <f t="shared" si="0"/>
        <v>#REF!</v>
      </c>
      <c r="BF13" s="189" t="e">
        <f t="shared" si="0"/>
        <v>#REF!</v>
      </c>
      <c r="BG13" s="189" t="e">
        <f t="shared" si="0"/>
        <v>#REF!</v>
      </c>
      <c r="BH13" s="189" t="e">
        <f t="shared" si="0"/>
        <v>#REF!</v>
      </c>
      <c r="BI13" s="189" t="e">
        <f t="shared" si="0"/>
        <v>#REF!</v>
      </c>
      <c r="BJ13" s="189" t="e">
        <f t="shared" si="0"/>
        <v>#REF!</v>
      </c>
      <c r="BK13" s="189" t="e">
        <f t="shared" si="0"/>
        <v>#REF!</v>
      </c>
      <c r="BL13" s="189" t="e">
        <f t="shared" si="0"/>
        <v>#REF!</v>
      </c>
      <c r="BM13" s="189" t="e">
        <f t="shared" si="0"/>
        <v>#REF!</v>
      </c>
      <c r="BN13" s="189" t="e">
        <f t="shared" si="0"/>
        <v>#REF!</v>
      </c>
      <c r="BO13" s="189" t="e">
        <f t="shared" si="0"/>
        <v>#REF!</v>
      </c>
      <c r="BP13" s="189" t="e">
        <f t="shared" si="0"/>
        <v>#REF!</v>
      </c>
      <c r="BQ13" s="189" t="e">
        <f t="shared" si="0"/>
        <v>#REF!</v>
      </c>
      <c r="BR13" s="189" t="e">
        <f t="shared" si="0"/>
        <v>#REF!</v>
      </c>
      <c r="BS13" s="189" t="e">
        <f t="shared" si="0"/>
        <v>#REF!</v>
      </c>
      <c r="BT13" s="189" t="e">
        <f t="shared" si="0"/>
        <v>#REF!</v>
      </c>
      <c r="BU13" s="189" t="e">
        <f t="shared" si="0"/>
        <v>#REF!</v>
      </c>
      <c r="BV13" s="189" t="e">
        <f t="shared" si="0"/>
        <v>#REF!</v>
      </c>
      <c r="BW13" s="189" t="e">
        <f t="shared" si="0"/>
        <v>#REF!</v>
      </c>
    </row>
    <row r="14" spans="1:75">
      <c r="A14" s="168">
        <v>9</v>
      </c>
      <c r="B14" s="188" t="e">
        <f>#REF!</f>
        <v>#REF!</v>
      </c>
      <c r="C14" s="188" t="e">
        <f>#REF!</f>
        <v>#REF!</v>
      </c>
      <c r="D14" s="188" t="e">
        <f>#REF!</f>
        <v>#REF!</v>
      </c>
      <c r="E14" s="188" t="e">
        <f>#REF!</f>
        <v>#REF!</v>
      </c>
      <c r="F14" s="188" t="e">
        <f>#REF!</f>
        <v>#REF!</v>
      </c>
      <c r="G14" s="188" t="e">
        <f>#REF!</f>
        <v>#REF!</v>
      </c>
      <c r="H14" s="188" t="e">
        <f>#REF!</f>
        <v>#REF!</v>
      </c>
      <c r="I14" s="188" t="e">
        <f>#REF!</f>
        <v>#REF!</v>
      </c>
      <c r="J14" s="188" t="e">
        <f>#REF!</f>
        <v>#REF!</v>
      </c>
      <c r="K14" s="188" t="e">
        <f>#REF!</f>
        <v>#REF!</v>
      </c>
      <c r="L14" s="188" t="e">
        <f>#REF!</f>
        <v>#REF!</v>
      </c>
      <c r="M14" s="188" t="e">
        <f>#REF!</f>
        <v>#REF!</v>
      </c>
      <c r="N14" s="188" t="e">
        <f>#REF!</f>
        <v>#REF!</v>
      </c>
      <c r="O14" s="188" t="e">
        <f>#REF!</f>
        <v>#REF!</v>
      </c>
      <c r="P14" s="188" t="e">
        <f>#REF!</f>
        <v>#REF!</v>
      </c>
      <c r="Q14" s="188" t="e">
        <f>#REF!</f>
        <v>#REF!</v>
      </c>
      <c r="R14" s="188" t="e">
        <f>#REF!</f>
        <v>#REF!</v>
      </c>
      <c r="S14" s="188" t="e">
        <f>#REF!</f>
        <v>#REF!</v>
      </c>
      <c r="T14" s="188" t="e">
        <f>#REF!</f>
        <v>#REF!</v>
      </c>
      <c r="U14" s="188" t="e">
        <f>#REF!</f>
        <v>#REF!</v>
      </c>
      <c r="V14" s="188" t="e">
        <f>#REF!</f>
        <v>#REF!</v>
      </c>
      <c r="W14" s="188" t="e">
        <f>#REF!</f>
        <v>#REF!</v>
      </c>
      <c r="X14" s="188" t="e">
        <f>#REF!</f>
        <v>#REF!</v>
      </c>
      <c r="Y14" s="188" t="e">
        <f>#REF!</f>
        <v>#REF!</v>
      </c>
      <c r="AA14" s="189" t="e">
        <f>#REF!</f>
        <v>#REF!</v>
      </c>
      <c r="AB14" s="189" t="e">
        <f>#REF!</f>
        <v>#REF!</v>
      </c>
      <c r="AC14" s="189" t="e">
        <f>#REF!</f>
        <v>#REF!</v>
      </c>
      <c r="AD14" s="189" t="e">
        <f>#REF!</f>
        <v>#REF!</v>
      </c>
      <c r="AE14" s="189" t="e">
        <f>#REF!</f>
        <v>#REF!</v>
      </c>
      <c r="AF14" s="189" t="e">
        <f>#REF!</f>
        <v>#REF!</v>
      </c>
      <c r="AG14" s="189" t="e">
        <f>#REF!</f>
        <v>#REF!</v>
      </c>
      <c r="AH14" s="189" t="e">
        <f>#REF!</f>
        <v>#REF!</v>
      </c>
      <c r="AI14" s="189" t="e">
        <f>#REF!</f>
        <v>#REF!</v>
      </c>
      <c r="AJ14" s="189" t="e">
        <f>#REF!</f>
        <v>#REF!</v>
      </c>
      <c r="AK14" s="189" t="e">
        <f>#REF!</f>
        <v>#REF!</v>
      </c>
      <c r="AL14" s="189" t="e">
        <f>#REF!</f>
        <v>#REF!</v>
      </c>
      <c r="AM14" s="189" t="e">
        <f>#REF!</f>
        <v>#REF!</v>
      </c>
      <c r="AN14" s="189" t="e">
        <f>#REF!</f>
        <v>#REF!</v>
      </c>
      <c r="AO14" s="189" t="e">
        <f>#REF!</f>
        <v>#REF!</v>
      </c>
      <c r="AP14" s="189" t="e">
        <f>#REF!</f>
        <v>#REF!</v>
      </c>
      <c r="AQ14" s="189" t="e">
        <f>#REF!</f>
        <v>#REF!</v>
      </c>
      <c r="AR14" s="189" t="e">
        <f>#REF!</f>
        <v>#REF!</v>
      </c>
      <c r="AS14" s="189" t="e">
        <f>#REF!</f>
        <v>#REF!</v>
      </c>
      <c r="AT14" s="189" t="e">
        <f>#REF!</f>
        <v>#REF!</v>
      </c>
      <c r="AU14" s="189" t="e">
        <f>#REF!</f>
        <v>#REF!</v>
      </c>
      <c r="AV14" s="189" t="e">
        <f>#REF!</f>
        <v>#REF!</v>
      </c>
      <c r="AW14" s="189" t="e">
        <f>#REF!</f>
        <v>#REF!</v>
      </c>
      <c r="AX14" s="189" t="e">
        <f>#REF!</f>
        <v>#REF!</v>
      </c>
      <c r="AZ14" s="189" t="e">
        <f t="shared" si="1"/>
        <v>#REF!</v>
      </c>
      <c r="BA14" s="189" t="e">
        <f t="shared" si="0"/>
        <v>#REF!</v>
      </c>
      <c r="BB14" s="189" t="e">
        <f t="shared" si="0"/>
        <v>#REF!</v>
      </c>
      <c r="BC14" s="189" t="e">
        <f t="shared" si="0"/>
        <v>#REF!</v>
      </c>
      <c r="BD14" s="189" t="e">
        <f t="shared" si="0"/>
        <v>#REF!</v>
      </c>
      <c r="BE14" s="189" t="e">
        <f t="shared" si="0"/>
        <v>#REF!</v>
      </c>
      <c r="BF14" s="189" t="e">
        <f t="shared" si="0"/>
        <v>#REF!</v>
      </c>
      <c r="BG14" s="189" t="e">
        <f t="shared" si="0"/>
        <v>#REF!</v>
      </c>
      <c r="BH14" s="189" t="e">
        <f t="shared" si="0"/>
        <v>#REF!</v>
      </c>
      <c r="BI14" s="189" t="e">
        <f t="shared" si="0"/>
        <v>#REF!</v>
      </c>
      <c r="BJ14" s="189" t="e">
        <f t="shared" si="0"/>
        <v>#REF!</v>
      </c>
      <c r="BK14" s="189" t="e">
        <f t="shared" si="0"/>
        <v>#REF!</v>
      </c>
      <c r="BL14" s="189" t="e">
        <f t="shared" si="0"/>
        <v>#REF!</v>
      </c>
      <c r="BM14" s="189" t="e">
        <f t="shared" si="0"/>
        <v>#REF!</v>
      </c>
      <c r="BN14" s="189" t="e">
        <f t="shared" si="0"/>
        <v>#REF!</v>
      </c>
      <c r="BO14" s="189" t="e">
        <f t="shared" si="0"/>
        <v>#REF!</v>
      </c>
      <c r="BP14" s="189" t="e">
        <f t="shared" si="0"/>
        <v>#REF!</v>
      </c>
      <c r="BQ14" s="189" t="e">
        <f t="shared" si="0"/>
        <v>#REF!</v>
      </c>
      <c r="BR14" s="189" t="e">
        <f t="shared" si="0"/>
        <v>#REF!</v>
      </c>
      <c r="BS14" s="189" t="e">
        <f t="shared" si="0"/>
        <v>#REF!</v>
      </c>
      <c r="BT14" s="189" t="e">
        <f t="shared" si="0"/>
        <v>#REF!</v>
      </c>
      <c r="BU14" s="189" t="e">
        <f t="shared" si="0"/>
        <v>#REF!</v>
      </c>
      <c r="BV14" s="189" t="e">
        <f t="shared" si="0"/>
        <v>#REF!</v>
      </c>
      <c r="BW14" s="189" t="e">
        <f t="shared" si="0"/>
        <v>#REF!</v>
      </c>
    </row>
    <row r="15" spans="1:75">
      <c r="A15" s="168">
        <v>10</v>
      </c>
      <c r="B15" s="188" t="e">
        <f>#REF!</f>
        <v>#REF!</v>
      </c>
      <c r="C15" s="188" t="e">
        <f>#REF!</f>
        <v>#REF!</v>
      </c>
      <c r="D15" s="188" t="e">
        <f>#REF!</f>
        <v>#REF!</v>
      </c>
      <c r="E15" s="188" t="e">
        <f>#REF!</f>
        <v>#REF!</v>
      </c>
      <c r="F15" s="188" t="e">
        <f>#REF!</f>
        <v>#REF!</v>
      </c>
      <c r="G15" s="188" t="e">
        <f>#REF!</f>
        <v>#REF!</v>
      </c>
      <c r="H15" s="188" t="e">
        <f>#REF!</f>
        <v>#REF!</v>
      </c>
      <c r="I15" s="188" t="e">
        <f>#REF!</f>
        <v>#REF!</v>
      </c>
      <c r="J15" s="188" t="e">
        <f>#REF!</f>
        <v>#REF!</v>
      </c>
      <c r="K15" s="188" t="e">
        <f>#REF!</f>
        <v>#REF!</v>
      </c>
      <c r="L15" s="188" t="e">
        <f>#REF!</f>
        <v>#REF!</v>
      </c>
      <c r="M15" s="188" t="e">
        <f>#REF!</f>
        <v>#REF!</v>
      </c>
      <c r="N15" s="188" t="e">
        <f>#REF!</f>
        <v>#REF!</v>
      </c>
      <c r="O15" s="188" t="e">
        <f>#REF!</f>
        <v>#REF!</v>
      </c>
      <c r="P15" s="188" t="e">
        <f>#REF!</f>
        <v>#REF!</v>
      </c>
      <c r="Q15" s="188" t="e">
        <f>#REF!</f>
        <v>#REF!</v>
      </c>
      <c r="R15" s="188" t="e">
        <f>#REF!</f>
        <v>#REF!</v>
      </c>
      <c r="S15" s="188" t="e">
        <f>#REF!</f>
        <v>#REF!</v>
      </c>
      <c r="T15" s="188" t="e">
        <f>#REF!</f>
        <v>#REF!</v>
      </c>
      <c r="U15" s="188" t="e">
        <f>#REF!</f>
        <v>#REF!</v>
      </c>
      <c r="V15" s="188" t="e">
        <f>#REF!</f>
        <v>#REF!</v>
      </c>
      <c r="W15" s="188" t="e">
        <f>#REF!</f>
        <v>#REF!</v>
      </c>
      <c r="X15" s="188" t="e">
        <f>#REF!</f>
        <v>#REF!</v>
      </c>
      <c r="Y15" s="188" t="e">
        <f>#REF!</f>
        <v>#REF!</v>
      </c>
      <c r="AA15" s="189" t="e">
        <f>#REF!</f>
        <v>#REF!</v>
      </c>
      <c r="AB15" s="189" t="e">
        <f>#REF!</f>
        <v>#REF!</v>
      </c>
      <c r="AC15" s="189" t="e">
        <f>#REF!</f>
        <v>#REF!</v>
      </c>
      <c r="AD15" s="189" t="e">
        <f>#REF!</f>
        <v>#REF!</v>
      </c>
      <c r="AE15" s="189" t="e">
        <f>#REF!</f>
        <v>#REF!</v>
      </c>
      <c r="AF15" s="189" t="e">
        <f>#REF!</f>
        <v>#REF!</v>
      </c>
      <c r="AG15" s="189" t="e">
        <f>#REF!</f>
        <v>#REF!</v>
      </c>
      <c r="AH15" s="189" t="e">
        <f>#REF!</f>
        <v>#REF!</v>
      </c>
      <c r="AI15" s="189" t="e">
        <f>#REF!</f>
        <v>#REF!</v>
      </c>
      <c r="AJ15" s="189" t="e">
        <f>#REF!</f>
        <v>#REF!</v>
      </c>
      <c r="AK15" s="189" t="e">
        <f>#REF!</f>
        <v>#REF!</v>
      </c>
      <c r="AL15" s="189" t="e">
        <f>#REF!</f>
        <v>#REF!</v>
      </c>
      <c r="AM15" s="189" t="e">
        <f>#REF!</f>
        <v>#REF!</v>
      </c>
      <c r="AN15" s="189" t="e">
        <f>#REF!</f>
        <v>#REF!</v>
      </c>
      <c r="AO15" s="189" t="e">
        <f>#REF!</f>
        <v>#REF!</v>
      </c>
      <c r="AP15" s="189" t="e">
        <f>#REF!</f>
        <v>#REF!</v>
      </c>
      <c r="AQ15" s="189" t="e">
        <f>#REF!</f>
        <v>#REF!</v>
      </c>
      <c r="AR15" s="189" t="e">
        <f>#REF!</f>
        <v>#REF!</v>
      </c>
      <c r="AS15" s="189" t="e">
        <f>#REF!</f>
        <v>#REF!</v>
      </c>
      <c r="AT15" s="189" t="e">
        <f>#REF!</f>
        <v>#REF!</v>
      </c>
      <c r="AU15" s="189" t="e">
        <f>#REF!</f>
        <v>#REF!</v>
      </c>
      <c r="AV15" s="189" t="e">
        <f>#REF!</f>
        <v>#REF!</v>
      </c>
      <c r="AW15" s="189" t="e">
        <f>#REF!</f>
        <v>#REF!</v>
      </c>
      <c r="AX15" s="189" t="e">
        <f>#REF!</f>
        <v>#REF!</v>
      </c>
      <c r="AZ15" s="189" t="e">
        <f t="shared" si="1"/>
        <v>#REF!</v>
      </c>
      <c r="BA15" s="189" t="e">
        <f t="shared" si="0"/>
        <v>#REF!</v>
      </c>
      <c r="BB15" s="189" t="e">
        <f t="shared" si="0"/>
        <v>#REF!</v>
      </c>
      <c r="BC15" s="189" t="e">
        <f t="shared" si="0"/>
        <v>#REF!</v>
      </c>
      <c r="BD15" s="189" t="e">
        <f t="shared" si="0"/>
        <v>#REF!</v>
      </c>
      <c r="BE15" s="189" t="e">
        <f t="shared" si="0"/>
        <v>#REF!</v>
      </c>
      <c r="BF15" s="189" t="e">
        <f t="shared" si="0"/>
        <v>#REF!</v>
      </c>
      <c r="BG15" s="189" t="e">
        <f t="shared" si="0"/>
        <v>#REF!</v>
      </c>
      <c r="BH15" s="189" t="e">
        <f t="shared" si="0"/>
        <v>#REF!</v>
      </c>
      <c r="BI15" s="189" t="e">
        <f t="shared" si="0"/>
        <v>#REF!</v>
      </c>
      <c r="BJ15" s="189" t="e">
        <f t="shared" si="0"/>
        <v>#REF!</v>
      </c>
      <c r="BK15" s="189" t="e">
        <f t="shared" si="0"/>
        <v>#REF!</v>
      </c>
      <c r="BL15" s="189" t="e">
        <f t="shared" si="0"/>
        <v>#REF!</v>
      </c>
      <c r="BM15" s="189" t="e">
        <f t="shared" si="0"/>
        <v>#REF!</v>
      </c>
      <c r="BN15" s="189" t="e">
        <f t="shared" si="0"/>
        <v>#REF!</v>
      </c>
      <c r="BO15" s="189" t="e">
        <f t="shared" si="0"/>
        <v>#REF!</v>
      </c>
      <c r="BP15" s="189" t="e">
        <f t="shared" si="0"/>
        <v>#REF!</v>
      </c>
      <c r="BQ15" s="189" t="e">
        <f t="shared" si="0"/>
        <v>#REF!</v>
      </c>
      <c r="BR15" s="189" t="e">
        <f t="shared" si="0"/>
        <v>#REF!</v>
      </c>
      <c r="BS15" s="189" t="e">
        <f t="shared" si="0"/>
        <v>#REF!</v>
      </c>
      <c r="BT15" s="189" t="e">
        <f t="shared" si="0"/>
        <v>#REF!</v>
      </c>
      <c r="BU15" s="189" t="e">
        <f t="shared" si="0"/>
        <v>#REF!</v>
      </c>
      <c r="BV15" s="189" t="e">
        <f t="shared" si="0"/>
        <v>#REF!</v>
      </c>
      <c r="BW15" s="189" t="e">
        <f t="shared" si="0"/>
        <v>#REF!</v>
      </c>
    </row>
    <row r="16" spans="1:75">
      <c r="A16" s="168">
        <v>11</v>
      </c>
      <c r="B16" s="188" t="e">
        <f>#REF!</f>
        <v>#REF!</v>
      </c>
      <c r="C16" s="188" t="e">
        <f>#REF!</f>
        <v>#REF!</v>
      </c>
      <c r="D16" s="188" t="e">
        <f>#REF!</f>
        <v>#REF!</v>
      </c>
      <c r="E16" s="188" t="e">
        <f>#REF!</f>
        <v>#REF!</v>
      </c>
      <c r="F16" s="188" t="e">
        <f>#REF!</f>
        <v>#REF!</v>
      </c>
      <c r="G16" s="188" t="e">
        <f>#REF!</f>
        <v>#REF!</v>
      </c>
      <c r="H16" s="188" t="e">
        <f>#REF!</f>
        <v>#REF!</v>
      </c>
      <c r="I16" s="188" t="e">
        <f>#REF!</f>
        <v>#REF!</v>
      </c>
      <c r="J16" s="188" t="e">
        <f>#REF!</f>
        <v>#REF!</v>
      </c>
      <c r="K16" s="188" t="e">
        <f>#REF!</f>
        <v>#REF!</v>
      </c>
      <c r="L16" s="188" t="e">
        <f>#REF!</f>
        <v>#REF!</v>
      </c>
      <c r="M16" s="188" t="e">
        <f>#REF!</f>
        <v>#REF!</v>
      </c>
      <c r="N16" s="188" t="e">
        <f>#REF!</f>
        <v>#REF!</v>
      </c>
      <c r="O16" s="188" t="e">
        <f>#REF!</f>
        <v>#REF!</v>
      </c>
      <c r="P16" s="188" t="e">
        <f>#REF!</f>
        <v>#REF!</v>
      </c>
      <c r="Q16" s="188" t="e">
        <f>#REF!</f>
        <v>#REF!</v>
      </c>
      <c r="R16" s="188" t="e">
        <f>#REF!</f>
        <v>#REF!</v>
      </c>
      <c r="S16" s="188" t="e">
        <f>#REF!</f>
        <v>#REF!</v>
      </c>
      <c r="T16" s="188" t="e">
        <f>#REF!</f>
        <v>#REF!</v>
      </c>
      <c r="U16" s="188" t="e">
        <f>#REF!</f>
        <v>#REF!</v>
      </c>
      <c r="V16" s="188" t="e">
        <f>#REF!</f>
        <v>#REF!</v>
      </c>
      <c r="W16" s="188" t="e">
        <f>#REF!</f>
        <v>#REF!</v>
      </c>
      <c r="X16" s="188" t="e">
        <f>#REF!</f>
        <v>#REF!</v>
      </c>
      <c r="Y16" s="188" t="e">
        <f>#REF!</f>
        <v>#REF!</v>
      </c>
      <c r="AA16" s="189" t="e">
        <f>#REF!</f>
        <v>#REF!</v>
      </c>
      <c r="AB16" s="189" t="e">
        <f>#REF!</f>
        <v>#REF!</v>
      </c>
      <c r="AC16" s="189" t="e">
        <f>#REF!</f>
        <v>#REF!</v>
      </c>
      <c r="AD16" s="189" t="e">
        <f>#REF!</f>
        <v>#REF!</v>
      </c>
      <c r="AE16" s="189" t="e">
        <f>#REF!</f>
        <v>#REF!</v>
      </c>
      <c r="AF16" s="189" t="e">
        <f>#REF!</f>
        <v>#REF!</v>
      </c>
      <c r="AG16" s="189" t="e">
        <f>#REF!</f>
        <v>#REF!</v>
      </c>
      <c r="AH16" s="189" t="e">
        <f>#REF!</f>
        <v>#REF!</v>
      </c>
      <c r="AI16" s="189" t="e">
        <f>#REF!</f>
        <v>#REF!</v>
      </c>
      <c r="AJ16" s="189" t="e">
        <f>#REF!</f>
        <v>#REF!</v>
      </c>
      <c r="AK16" s="189" t="e">
        <f>#REF!</f>
        <v>#REF!</v>
      </c>
      <c r="AL16" s="189" t="e">
        <f>#REF!</f>
        <v>#REF!</v>
      </c>
      <c r="AM16" s="189" t="e">
        <f>#REF!</f>
        <v>#REF!</v>
      </c>
      <c r="AN16" s="189" t="e">
        <f>#REF!</f>
        <v>#REF!</v>
      </c>
      <c r="AO16" s="189" t="e">
        <f>#REF!</f>
        <v>#REF!</v>
      </c>
      <c r="AP16" s="189" t="e">
        <f>#REF!</f>
        <v>#REF!</v>
      </c>
      <c r="AQ16" s="189" t="e">
        <f>#REF!</f>
        <v>#REF!</v>
      </c>
      <c r="AR16" s="189" t="e">
        <f>#REF!</f>
        <v>#REF!</v>
      </c>
      <c r="AS16" s="189" t="e">
        <f>#REF!</f>
        <v>#REF!</v>
      </c>
      <c r="AT16" s="189" t="e">
        <f>#REF!</f>
        <v>#REF!</v>
      </c>
      <c r="AU16" s="189" t="e">
        <f>#REF!</f>
        <v>#REF!</v>
      </c>
      <c r="AV16" s="189" t="e">
        <f>#REF!</f>
        <v>#REF!</v>
      </c>
      <c r="AW16" s="189" t="e">
        <f>#REF!</f>
        <v>#REF!</v>
      </c>
      <c r="AX16" s="189" t="e">
        <f>#REF!</f>
        <v>#REF!</v>
      </c>
      <c r="AZ16" s="189" t="e">
        <f t="shared" si="1"/>
        <v>#REF!</v>
      </c>
      <c r="BA16" s="189" t="e">
        <f t="shared" si="0"/>
        <v>#REF!</v>
      </c>
      <c r="BB16" s="189" t="e">
        <f t="shared" si="0"/>
        <v>#REF!</v>
      </c>
      <c r="BC16" s="189" t="e">
        <f t="shared" si="0"/>
        <v>#REF!</v>
      </c>
      <c r="BD16" s="189" t="e">
        <f t="shared" si="0"/>
        <v>#REF!</v>
      </c>
      <c r="BE16" s="189" t="e">
        <f t="shared" si="0"/>
        <v>#REF!</v>
      </c>
      <c r="BF16" s="189" t="e">
        <f t="shared" si="0"/>
        <v>#REF!</v>
      </c>
      <c r="BG16" s="189" t="e">
        <f t="shared" si="0"/>
        <v>#REF!</v>
      </c>
      <c r="BH16" s="189" t="e">
        <f t="shared" si="0"/>
        <v>#REF!</v>
      </c>
      <c r="BI16" s="189" t="e">
        <f t="shared" si="0"/>
        <v>#REF!</v>
      </c>
      <c r="BJ16" s="189" t="e">
        <f t="shared" si="0"/>
        <v>#REF!</v>
      </c>
      <c r="BK16" s="189" t="e">
        <f t="shared" si="0"/>
        <v>#REF!</v>
      </c>
      <c r="BL16" s="189" t="e">
        <f t="shared" si="0"/>
        <v>#REF!</v>
      </c>
      <c r="BM16" s="189" t="e">
        <f t="shared" si="0"/>
        <v>#REF!</v>
      </c>
      <c r="BN16" s="189" t="e">
        <f t="shared" si="0"/>
        <v>#REF!</v>
      </c>
      <c r="BO16" s="189" t="e">
        <f t="shared" si="0"/>
        <v>#REF!</v>
      </c>
      <c r="BP16" s="189" t="e">
        <f t="shared" si="0"/>
        <v>#REF!</v>
      </c>
      <c r="BQ16" s="189" t="e">
        <f t="shared" si="0"/>
        <v>#REF!</v>
      </c>
      <c r="BR16" s="189" t="e">
        <f t="shared" si="0"/>
        <v>#REF!</v>
      </c>
      <c r="BS16" s="189" t="e">
        <f t="shared" si="0"/>
        <v>#REF!</v>
      </c>
      <c r="BT16" s="189" t="e">
        <f t="shared" si="0"/>
        <v>#REF!</v>
      </c>
      <c r="BU16" s="189" t="e">
        <f t="shared" si="0"/>
        <v>#REF!</v>
      </c>
      <c r="BV16" s="189" t="e">
        <f t="shared" si="0"/>
        <v>#REF!</v>
      </c>
      <c r="BW16" s="189" t="e">
        <f t="shared" si="0"/>
        <v>#REF!</v>
      </c>
    </row>
    <row r="17" spans="1:75">
      <c r="A17" s="168">
        <v>12</v>
      </c>
      <c r="B17" s="188" t="e">
        <f>#REF!</f>
        <v>#REF!</v>
      </c>
      <c r="C17" s="188" t="e">
        <f>#REF!</f>
        <v>#REF!</v>
      </c>
      <c r="D17" s="188" t="e">
        <f>#REF!</f>
        <v>#REF!</v>
      </c>
      <c r="E17" s="188" t="e">
        <f>#REF!</f>
        <v>#REF!</v>
      </c>
      <c r="F17" s="188" t="e">
        <f>#REF!</f>
        <v>#REF!</v>
      </c>
      <c r="G17" s="188" t="e">
        <f>#REF!</f>
        <v>#REF!</v>
      </c>
      <c r="H17" s="188" t="e">
        <f>#REF!</f>
        <v>#REF!</v>
      </c>
      <c r="I17" s="188" t="e">
        <f>#REF!</f>
        <v>#REF!</v>
      </c>
      <c r="J17" s="188" t="e">
        <f>#REF!</f>
        <v>#REF!</v>
      </c>
      <c r="K17" s="188" t="e">
        <f>#REF!</f>
        <v>#REF!</v>
      </c>
      <c r="L17" s="188" t="e">
        <f>#REF!</f>
        <v>#REF!</v>
      </c>
      <c r="M17" s="188" t="e">
        <f>#REF!</f>
        <v>#REF!</v>
      </c>
      <c r="N17" s="188" t="e">
        <f>#REF!</f>
        <v>#REF!</v>
      </c>
      <c r="O17" s="188" t="e">
        <f>#REF!</f>
        <v>#REF!</v>
      </c>
      <c r="P17" s="188" t="e">
        <f>#REF!</f>
        <v>#REF!</v>
      </c>
      <c r="Q17" s="188" t="e">
        <f>#REF!</f>
        <v>#REF!</v>
      </c>
      <c r="R17" s="188" t="e">
        <f>#REF!</f>
        <v>#REF!</v>
      </c>
      <c r="S17" s="188" t="e">
        <f>#REF!</f>
        <v>#REF!</v>
      </c>
      <c r="T17" s="188" t="e">
        <f>#REF!</f>
        <v>#REF!</v>
      </c>
      <c r="U17" s="188" t="e">
        <f>#REF!</f>
        <v>#REF!</v>
      </c>
      <c r="V17" s="188" t="e">
        <f>#REF!</f>
        <v>#REF!</v>
      </c>
      <c r="W17" s="188" t="e">
        <f>#REF!</f>
        <v>#REF!</v>
      </c>
      <c r="X17" s="188" t="e">
        <f>#REF!</f>
        <v>#REF!</v>
      </c>
      <c r="Y17" s="188" t="e">
        <f>#REF!</f>
        <v>#REF!</v>
      </c>
      <c r="AA17" s="189" t="e">
        <f>#REF!</f>
        <v>#REF!</v>
      </c>
      <c r="AB17" s="189" t="e">
        <f>#REF!</f>
        <v>#REF!</v>
      </c>
      <c r="AC17" s="189" t="e">
        <f>#REF!</f>
        <v>#REF!</v>
      </c>
      <c r="AD17" s="189" t="e">
        <f>#REF!</f>
        <v>#REF!</v>
      </c>
      <c r="AE17" s="189" t="e">
        <f>#REF!</f>
        <v>#REF!</v>
      </c>
      <c r="AF17" s="189" t="e">
        <f>#REF!</f>
        <v>#REF!</v>
      </c>
      <c r="AG17" s="189" t="e">
        <f>#REF!</f>
        <v>#REF!</v>
      </c>
      <c r="AH17" s="189" t="e">
        <f>#REF!</f>
        <v>#REF!</v>
      </c>
      <c r="AI17" s="189" t="e">
        <f>#REF!</f>
        <v>#REF!</v>
      </c>
      <c r="AJ17" s="189" t="e">
        <f>#REF!</f>
        <v>#REF!</v>
      </c>
      <c r="AK17" s="189" t="e">
        <f>#REF!</f>
        <v>#REF!</v>
      </c>
      <c r="AL17" s="189" t="e">
        <f>#REF!</f>
        <v>#REF!</v>
      </c>
      <c r="AM17" s="189" t="e">
        <f>#REF!</f>
        <v>#REF!</v>
      </c>
      <c r="AN17" s="189" t="e">
        <f>#REF!</f>
        <v>#REF!</v>
      </c>
      <c r="AO17" s="189" t="e">
        <f>#REF!</f>
        <v>#REF!</v>
      </c>
      <c r="AP17" s="189" t="e">
        <f>#REF!</f>
        <v>#REF!</v>
      </c>
      <c r="AQ17" s="189" t="e">
        <f>#REF!</f>
        <v>#REF!</v>
      </c>
      <c r="AR17" s="189" t="e">
        <f>#REF!</f>
        <v>#REF!</v>
      </c>
      <c r="AS17" s="189" t="e">
        <f>#REF!</f>
        <v>#REF!</v>
      </c>
      <c r="AT17" s="189" t="e">
        <f>#REF!</f>
        <v>#REF!</v>
      </c>
      <c r="AU17" s="189" t="e">
        <f>#REF!</f>
        <v>#REF!</v>
      </c>
      <c r="AV17" s="189" t="e">
        <f>#REF!</f>
        <v>#REF!</v>
      </c>
      <c r="AW17" s="189" t="e">
        <f>#REF!</f>
        <v>#REF!</v>
      </c>
      <c r="AX17" s="189" t="e">
        <f>#REF!</f>
        <v>#REF!</v>
      </c>
      <c r="AZ17" s="189" t="e">
        <f t="shared" si="1"/>
        <v>#REF!</v>
      </c>
      <c r="BA17" s="189" t="e">
        <f t="shared" si="0"/>
        <v>#REF!</v>
      </c>
      <c r="BB17" s="189" t="e">
        <f t="shared" si="0"/>
        <v>#REF!</v>
      </c>
      <c r="BC17" s="189" t="e">
        <f t="shared" ref="BC17:BC36" si="2">E17-AD17</f>
        <v>#REF!</v>
      </c>
      <c r="BD17" s="189" t="e">
        <f t="shared" ref="BD17:BD36" si="3">F17-AE17</f>
        <v>#REF!</v>
      </c>
      <c r="BE17" s="189" t="e">
        <f t="shared" ref="BE17:BE36" si="4">G17-AF17</f>
        <v>#REF!</v>
      </c>
      <c r="BF17" s="189" t="e">
        <f t="shared" ref="BF17:BF36" si="5">H17-AG17</f>
        <v>#REF!</v>
      </c>
      <c r="BG17" s="189" t="e">
        <f t="shared" ref="BG17:BG36" si="6">I17-AH17</f>
        <v>#REF!</v>
      </c>
      <c r="BH17" s="189" t="e">
        <f t="shared" ref="BH17:BH36" si="7">J17-AI17</f>
        <v>#REF!</v>
      </c>
      <c r="BI17" s="189" t="e">
        <f t="shared" ref="BI17:BI36" si="8">K17-AJ17</f>
        <v>#REF!</v>
      </c>
      <c r="BJ17" s="189" t="e">
        <f t="shared" ref="BJ17:BJ36" si="9">L17-AK17</f>
        <v>#REF!</v>
      </c>
      <c r="BK17" s="189" t="e">
        <f t="shared" ref="BK17:BK36" si="10">M17-AL17</f>
        <v>#REF!</v>
      </c>
      <c r="BL17" s="189" t="e">
        <f t="shared" ref="BL17:BL36" si="11">N17-AM17</f>
        <v>#REF!</v>
      </c>
      <c r="BM17" s="189" t="e">
        <f t="shared" ref="BM17:BM36" si="12">O17-AN17</f>
        <v>#REF!</v>
      </c>
      <c r="BN17" s="189" t="e">
        <f t="shared" ref="BN17:BN36" si="13">P17-AO17</f>
        <v>#REF!</v>
      </c>
      <c r="BO17" s="189" t="e">
        <f t="shared" ref="BO17:BO36" si="14">Q17-AP17</f>
        <v>#REF!</v>
      </c>
      <c r="BP17" s="189" t="e">
        <f t="shared" ref="BP17:BP36" si="15">R17-AQ17</f>
        <v>#REF!</v>
      </c>
      <c r="BQ17" s="189" t="e">
        <f t="shared" ref="BQ17:BQ36" si="16">S17-AR17</f>
        <v>#REF!</v>
      </c>
      <c r="BR17" s="189" t="e">
        <f t="shared" ref="BR17:BR36" si="17">T17-AS17</f>
        <v>#REF!</v>
      </c>
      <c r="BS17" s="189" t="e">
        <f t="shared" ref="BS17:BS36" si="18">U17-AT17</f>
        <v>#REF!</v>
      </c>
      <c r="BT17" s="189" t="e">
        <f t="shared" ref="BT17:BT36" si="19">V17-AU17</f>
        <v>#REF!</v>
      </c>
      <c r="BU17" s="189" t="e">
        <f t="shared" ref="BU17:BU36" si="20">W17-AV17</f>
        <v>#REF!</v>
      </c>
      <c r="BV17" s="189" t="e">
        <f t="shared" ref="BV17:BV36" si="21">X17-AW17</f>
        <v>#REF!</v>
      </c>
      <c r="BW17" s="189" t="e">
        <f t="shared" ref="BW17:BW36" si="22">Y17-AX17</f>
        <v>#REF!</v>
      </c>
    </row>
    <row r="18" spans="1:75">
      <c r="A18" s="168">
        <v>13</v>
      </c>
      <c r="B18" s="188" t="e">
        <f>#REF!</f>
        <v>#REF!</v>
      </c>
      <c r="C18" s="188" t="e">
        <f>#REF!</f>
        <v>#REF!</v>
      </c>
      <c r="D18" s="188" t="e">
        <f>#REF!</f>
        <v>#REF!</v>
      </c>
      <c r="E18" s="188" t="e">
        <f>#REF!</f>
        <v>#REF!</v>
      </c>
      <c r="F18" s="188" t="e">
        <f>#REF!</f>
        <v>#REF!</v>
      </c>
      <c r="G18" s="188" t="e">
        <f>#REF!</f>
        <v>#REF!</v>
      </c>
      <c r="H18" s="188" t="e">
        <f>#REF!</f>
        <v>#REF!</v>
      </c>
      <c r="I18" s="188" t="e">
        <f>#REF!</f>
        <v>#REF!</v>
      </c>
      <c r="J18" s="188" t="e">
        <f>#REF!</f>
        <v>#REF!</v>
      </c>
      <c r="K18" s="188" t="e">
        <f>#REF!</f>
        <v>#REF!</v>
      </c>
      <c r="L18" s="188" t="e">
        <f>#REF!</f>
        <v>#REF!</v>
      </c>
      <c r="M18" s="188" t="e">
        <f>#REF!</f>
        <v>#REF!</v>
      </c>
      <c r="N18" s="188" t="e">
        <f>#REF!</f>
        <v>#REF!</v>
      </c>
      <c r="O18" s="188" t="e">
        <f>#REF!</f>
        <v>#REF!</v>
      </c>
      <c r="P18" s="188" t="e">
        <f>#REF!</f>
        <v>#REF!</v>
      </c>
      <c r="Q18" s="188" t="e">
        <f>#REF!</f>
        <v>#REF!</v>
      </c>
      <c r="R18" s="188" t="e">
        <f>#REF!</f>
        <v>#REF!</v>
      </c>
      <c r="S18" s="188" t="e">
        <f>#REF!</f>
        <v>#REF!</v>
      </c>
      <c r="T18" s="188" t="e">
        <f>#REF!</f>
        <v>#REF!</v>
      </c>
      <c r="U18" s="188" t="e">
        <f>#REF!</f>
        <v>#REF!</v>
      </c>
      <c r="V18" s="188" t="e">
        <f>#REF!</f>
        <v>#REF!</v>
      </c>
      <c r="W18" s="188" t="e">
        <f>#REF!</f>
        <v>#REF!</v>
      </c>
      <c r="X18" s="188" t="e">
        <f>#REF!</f>
        <v>#REF!</v>
      </c>
      <c r="Y18" s="188" t="e">
        <f>#REF!</f>
        <v>#REF!</v>
      </c>
      <c r="AA18" s="189" t="e">
        <f>#REF!</f>
        <v>#REF!</v>
      </c>
      <c r="AB18" s="189" t="e">
        <f>#REF!</f>
        <v>#REF!</v>
      </c>
      <c r="AC18" s="189" t="e">
        <f>#REF!</f>
        <v>#REF!</v>
      </c>
      <c r="AD18" s="189" t="e">
        <f>#REF!</f>
        <v>#REF!</v>
      </c>
      <c r="AE18" s="189" t="e">
        <f>#REF!</f>
        <v>#REF!</v>
      </c>
      <c r="AF18" s="189" t="e">
        <f>#REF!</f>
        <v>#REF!</v>
      </c>
      <c r="AG18" s="189" t="e">
        <f>#REF!</f>
        <v>#REF!</v>
      </c>
      <c r="AH18" s="189" t="e">
        <f>#REF!</f>
        <v>#REF!</v>
      </c>
      <c r="AI18" s="189" t="e">
        <f>#REF!</f>
        <v>#REF!</v>
      </c>
      <c r="AJ18" s="189" t="e">
        <f>#REF!</f>
        <v>#REF!</v>
      </c>
      <c r="AK18" s="189" t="e">
        <f>#REF!</f>
        <v>#REF!</v>
      </c>
      <c r="AL18" s="189" t="e">
        <f>#REF!</f>
        <v>#REF!</v>
      </c>
      <c r="AM18" s="189" t="e">
        <f>#REF!</f>
        <v>#REF!</v>
      </c>
      <c r="AN18" s="189" t="e">
        <f>#REF!</f>
        <v>#REF!</v>
      </c>
      <c r="AO18" s="189" t="e">
        <f>#REF!</f>
        <v>#REF!</v>
      </c>
      <c r="AP18" s="189" t="e">
        <f>#REF!</f>
        <v>#REF!</v>
      </c>
      <c r="AQ18" s="189" t="e">
        <f>#REF!</f>
        <v>#REF!</v>
      </c>
      <c r="AR18" s="189" t="e">
        <f>#REF!</f>
        <v>#REF!</v>
      </c>
      <c r="AS18" s="189" t="e">
        <f>#REF!</f>
        <v>#REF!</v>
      </c>
      <c r="AT18" s="189" t="e">
        <f>#REF!</f>
        <v>#REF!</v>
      </c>
      <c r="AU18" s="189" t="e">
        <f>#REF!</f>
        <v>#REF!</v>
      </c>
      <c r="AV18" s="189" t="e">
        <f>#REF!</f>
        <v>#REF!</v>
      </c>
      <c r="AW18" s="189" t="e">
        <f>#REF!</f>
        <v>#REF!</v>
      </c>
      <c r="AX18" s="189" t="e">
        <f>#REF!</f>
        <v>#REF!</v>
      </c>
      <c r="AZ18" s="189" t="e">
        <f t="shared" si="1"/>
        <v>#REF!</v>
      </c>
      <c r="BA18" s="189" t="e">
        <f t="shared" ref="BA18:BA36" si="23">C18-AB18</f>
        <v>#REF!</v>
      </c>
      <c r="BB18" s="189" t="e">
        <f t="shared" ref="BB18:BB36" si="24">D18-AC18</f>
        <v>#REF!</v>
      </c>
      <c r="BC18" s="189" t="e">
        <f t="shared" si="2"/>
        <v>#REF!</v>
      </c>
      <c r="BD18" s="189" t="e">
        <f t="shared" si="3"/>
        <v>#REF!</v>
      </c>
      <c r="BE18" s="189" t="e">
        <f t="shared" si="4"/>
        <v>#REF!</v>
      </c>
      <c r="BF18" s="189" t="e">
        <f t="shared" si="5"/>
        <v>#REF!</v>
      </c>
      <c r="BG18" s="189" t="e">
        <f t="shared" si="6"/>
        <v>#REF!</v>
      </c>
      <c r="BH18" s="189" t="e">
        <f t="shared" si="7"/>
        <v>#REF!</v>
      </c>
      <c r="BI18" s="189" t="e">
        <f t="shared" si="8"/>
        <v>#REF!</v>
      </c>
      <c r="BJ18" s="189" t="e">
        <f t="shared" si="9"/>
        <v>#REF!</v>
      </c>
      <c r="BK18" s="189" t="e">
        <f t="shared" si="10"/>
        <v>#REF!</v>
      </c>
      <c r="BL18" s="189" t="e">
        <f t="shared" si="11"/>
        <v>#REF!</v>
      </c>
      <c r="BM18" s="189" t="e">
        <f t="shared" si="12"/>
        <v>#REF!</v>
      </c>
      <c r="BN18" s="189" t="e">
        <f t="shared" si="13"/>
        <v>#REF!</v>
      </c>
      <c r="BO18" s="189" t="e">
        <f t="shared" si="14"/>
        <v>#REF!</v>
      </c>
      <c r="BP18" s="189" t="e">
        <f t="shared" si="15"/>
        <v>#REF!</v>
      </c>
      <c r="BQ18" s="189" t="e">
        <f t="shared" si="16"/>
        <v>#REF!</v>
      </c>
      <c r="BR18" s="189" t="e">
        <f t="shared" si="17"/>
        <v>#REF!</v>
      </c>
      <c r="BS18" s="189" t="e">
        <f t="shared" si="18"/>
        <v>#REF!</v>
      </c>
      <c r="BT18" s="189" t="e">
        <f t="shared" si="19"/>
        <v>#REF!</v>
      </c>
      <c r="BU18" s="189" t="e">
        <f t="shared" si="20"/>
        <v>#REF!</v>
      </c>
      <c r="BV18" s="189" t="e">
        <f t="shared" si="21"/>
        <v>#REF!</v>
      </c>
      <c r="BW18" s="189" t="e">
        <f t="shared" si="22"/>
        <v>#REF!</v>
      </c>
    </row>
    <row r="19" spans="1:75">
      <c r="A19" s="168">
        <v>14</v>
      </c>
      <c r="B19" s="188" t="e">
        <f>#REF!</f>
        <v>#REF!</v>
      </c>
      <c r="C19" s="188" t="e">
        <f>#REF!</f>
        <v>#REF!</v>
      </c>
      <c r="D19" s="188" t="e">
        <f>#REF!</f>
        <v>#REF!</v>
      </c>
      <c r="E19" s="188" t="e">
        <f>#REF!</f>
        <v>#REF!</v>
      </c>
      <c r="F19" s="188" t="e">
        <f>#REF!</f>
        <v>#REF!</v>
      </c>
      <c r="G19" s="188" t="e">
        <f>#REF!</f>
        <v>#REF!</v>
      </c>
      <c r="H19" s="188" t="e">
        <f>#REF!</f>
        <v>#REF!</v>
      </c>
      <c r="I19" s="188" t="e">
        <f>#REF!</f>
        <v>#REF!</v>
      </c>
      <c r="J19" s="188" t="e">
        <f>#REF!</f>
        <v>#REF!</v>
      </c>
      <c r="K19" s="188" t="e">
        <f>#REF!</f>
        <v>#REF!</v>
      </c>
      <c r="L19" s="188" t="e">
        <f>#REF!</f>
        <v>#REF!</v>
      </c>
      <c r="M19" s="188" t="e">
        <f>#REF!</f>
        <v>#REF!</v>
      </c>
      <c r="N19" s="188" t="e">
        <f>#REF!</f>
        <v>#REF!</v>
      </c>
      <c r="O19" s="188" t="e">
        <f>#REF!</f>
        <v>#REF!</v>
      </c>
      <c r="P19" s="188" t="e">
        <f>#REF!</f>
        <v>#REF!</v>
      </c>
      <c r="Q19" s="188" t="e">
        <f>#REF!</f>
        <v>#REF!</v>
      </c>
      <c r="R19" s="188" t="e">
        <f>#REF!</f>
        <v>#REF!</v>
      </c>
      <c r="S19" s="188" t="e">
        <f>#REF!</f>
        <v>#REF!</v>
      </c>
      <c r="T19" s="188" t="e">
        <f>#REF!</f>
        <v>#REF!</v>
      </c>
      <c r="U19" s="188" t="e">
        <f>#REF!</f>
        <v>#REF!</v>
      </c>
      <c r="V19" s="188" t="e">
        <f>#REF!</f>
        <v>#REF!</v>
      </c>
      <c r="W19" s="188" t="e">
        <f>#REF!</f>
        <v>#REF!</v>
      </c>
      <c r="X19" s="188" t="e">
        <f>#REF!</f>
        <v>#REF!</v>
      </c>
      <c r="Y19" s="188" t="e">
        <f>#REF!</f>
        <v>#REF!</v>
      </c>
      <c r="AA19" s="189" t="e">
        <f>#REF!</f>
        <v>#REF!</v>
      </c>
      <c r="AB19" s="189" t="e">
        <f>#REF!</f>
        <v>#REF!</v>
      </c>
      <c r="AC19" s="189" t="e">
        <f>#REF!</f>
        <v>#REF!</v>
      </c>
      <c r="AD19" s="189" t="e">
        <f>#REF!</f>
        <v>#REF!</v>
      </c>
      <c r="AE19" s="189" t="e">
        <f>#REF!</f>
        <v>#REF!</v>
      </c>
      <c r="AF19" s="189" t="e">
        <f>#REF!</f>
        <v>#REF!</v>
      </c>
      <c r="AG19" s="189" t="e">
        <f>#REF!</f>
        <v>#REF!</v>
      </c>
      <c r="AH19" s="189" t="e">
        <f>#REF!</f>
        <v>#REF!</v>
      </c>
      <c r="AI19" s="189" t="e">
        <f>#REF!</f>
        <v>#REF!</v>
      </c>
      <c r="AJ19" s="189" t="e">
        <f>#REF!</f>
        <v>#REF!</v>
      </c>
      <c r="AK19" s="189" t="e">
        <f>#REF!</f>
        <v>#REF!</v>
      </c>
      <c r="AL19" s="189" t="e">
        <f>#REF!</f>
        <v>#REF!</v>
      </c>
      <c r="AM19" s="189" t="e">
        <f>#REF!</f>
        <v>#REF!</v>
      </c>
      <c r="AN19" s="189" t="e">
        <f>#REF!</f>
        <v>#REF!</v>
      </c>
      <c r="AO19" s="189" t="e">
        <f>#REF!</f>
        <v>#REF!</v>
      </c>
      <c r="AP19" s="189" t="e">
        <f>#REF!</f>
        <v>#REF!</v>
      </c>
      <c r="AQ19" s="189" t="e">
        <f>#REF!</f>
        <v>#REF!</v>
      </c>
      <c r="AR19" s="189" t="e">
        <f>#REF!</f>
        <v>#REF!</v>
      </c>
      <c r="AS19" s="189" t="e">
        <f>#REF!</f>
        <v>#REF!</v>
      </c>
      <c r="AT19" s="189" t="e">
        <f>#REF!</f>
        <v>#REF!</v>
      </c>
      <c r="AU19" s="189" t="e">
        <f>#REF!</f>
        <v>#REF!</v>
      </c>
      <c r="AV19" s="189" t="e">
        <f>#REF!</f>
        <v>#REF!</v>
      </c>
      <c r="AW19" s="189" t="e">
        <f>#REF!</f>
        <v>#REF!</v>
      </c>
      <c r="AX19" s="189" t="e">
        <f>#REF!</f>
        <v>#REF!</v>
      </c>
      <c r="AZ19" s="189" t="e">
        <f t="shared" si="1"/>
        <v>#REF!</v>
      </c>
      <c r="BA19" s="189" t="e">
        <f t="shared" si="23"/>
        <v>#REF!</v>
      </c>
      <c r="BB19" s="189" t="e">
        <f t="shared" si="24"/>
        <v>#REF!</v>
      </c>
      <c r="BC19" s="189" t="e">
        <f t="shared" si="2"/>
        <v>#REF!</v>
      </c>
      <c r="BD19" s="189" t="e">
        <f t="shared" si="3"/>
        <v>#REF!</v>
      </c>
      <c r="BE19" s="189" t="e">
        <f t="shared" si="4"/>
        <v>#REF!</v>
      </c>
      <c r="BF19" s="189" t="e">
        <f t="shared" si="5"/>
        <v>#REF!</v>
      </c>
      <c r="BG19" s="189" t="e">
        <f t="shared" si="6"/>
        <v>#REF!</v>
      </c>
      <c r="BH19" s="189" t="e">
        <f t="shared" si="7"/>
        <v>#REF!</v>
      </c>
      <c r="BI19" s="189" t="e">
        <f t="shared" si="8"/>
        <v>#REF!</v>
      </c>
      <c r="BJ19" s="189" t="e">
        <f t="shared" si="9"/>
        <v>#REF!</v>
      </c>
      <c r="BK19" s="189" t="e">
        <f t="shared" si="10"/>
        <v>#REF!</v>
      </c>
      <c r="BL19" s="189" t="e">
        <f t="shared" si="11"/>
        <v>#REF!</v>
      </c>
      <c r="BM19" s="189" t="e">
        <f t="shared" si="12"/>
        <v>#REF!</v>
      </c>
      <c r="BN19" s="189" t="e">
        <f t="shared" si="13"/>
        <v>#REF!</v>
      </c>
      <c r="BO19" s="189" t="e">
        <f t="shared" si="14"/>
        <v>#REF!</v>
      </c>
      <c r="BP19" s="189" t="e">
        <f t="shared" si="15"/>
        <v>#REF!</v>
      </c>
      <c r="BQ19" s="189" t="e">
        <f t="shared" si="16"/>
        <v>#REF!</v>
      </c>
      <c r="BR19" s="189" t="e">
        <f t="shared" si="17"/>
        <v>#REF!</v>
      </c>
      <c r="BS19" s="189" t="e">
        <f t="shared" si="18"/>
        <v>#REF!</v>
      </c>
      <c r="BT19" s="189" t="e">
        <f t="shared" si="19"/>
        <v>#REF!</v>
      </c>
      <c r="BU19" s="189" t="e">
        <f t="shared" si="20"/>
        <v>#REF!</v>
      </c>
      <c r="BV19" s="189" t="e">
        <f t="shared" si="21"/>
        <v>#REF!</v>
      </c>
      <c r="BW19" s="189" t="e">
        <f t="shared" si="22"/>
        <v>#REF!</v>
      </c>
    </row>
    <row r="20" spans="1:75">
      <c r="A20" s="168">
        <v>15</v>
      </c>
      <c r="B20" s="188" t="e">
        <f>#REF!</f>
        <v>#REF!</v>
      </c>
      <c r="C20" s="188" t="e">
        <f>#REF!</f>
        <v>#REF!</v>
      </c>
      <c r="D20" s="188" t="e">
        <f>#REF!</f>
        <v>#REF!</v>
      </c>
      <c r="E20" s="188" t="e">
        <f>#REF!</f>
        <v>#REF!</v>
      </c>
      <c r="F20" s="188" t="e">
        <f>#REF!</f>
        <v>#REF!</v>
      </c>
      <c r="G20" s="188" t="e">
        <f>#REF!</f>
        <v>#REF!</v>
      </c>
      <c r="H20" s="188" t="e">
        <f>#REF!</f>
        <v>#REF!</v>
      </c>
      <c r="I20" s="188" t="e">
        <f>#REF!</f>
        <v>#REF!</v>
      </c>
      <c r="J20" s="188" t="e">
        <f>#REF!</f>
        <v>#REF!</v>
      </c>
      <c r="K20" s="188" t="e">
        <f>#REF!</f>
        <v>#REF!</v>
      </c>
      <c r="L20" s="188" t="e">
        <f>#REF!</f>
        <v>#REF!</v>
      </c>
      <c r="M20" s="188" t="e">
        <f>#REF!</f>
        <v>#REF!</v>
      </c>
      <c r="N20" s="188" t="e">
        <f>#REF!</f>
        <v>#REF!</v>
      </c>
      <c r="O20" s="188" t="e">
        <f>#REF!</f>
        <v>#REF!</v>
      </c>
      <c r="P20" s="188" t="e">
        <f>#REF!</f>
        <v>#REF!</v>
      </c>
      <c r="Q20" s="188" t="e">
        <f>#REF!</f>
        <v>#REF!</v>
      </c>
      <c r="R20" s="188" t="e">
        <f>#REF!</f>
        <v>#REF!</v>
      </c>
      <c r="S20" s="188" t="e">
        <f>#REF!</f>
        <v>#REF!</v>
      </c>
      <c r="T20" s="188" t="e">
        <f>#REF!</f>
        <v>#REF!</v>
      </c>
      <c r="U20" s="188" t="e">
        <f>#REF!</f>
        <v>#REF!</v>
      </c>
      <c r="V20" s="188" t="e">
        <f>#REF!</f>
        <v>#REF!</v>
      </c>
      <c r="W20" s="188" t="e">
        <f>#REF!</f>
        <v>#REF!</v>
      </c>
      <c r="X20" s="188" t="e">
        <f>#REF!</f>
        <v>#REF!</v>
      </c>
      <c r="Y20" s="188" t="e">
        <f>#REF!</f>
        <v>#REF!</v>
      </c>
      <c r="AA20" s="189" t="e">
        <f>#REF!</f>
        <v>#REF!</v>
      </c>
      <c r="AB20" s="189" t="e">
        <f>#REF!</f>
        <v>#REF!</v>
      </c>
      <c r="AC20" s="189" t="e">
        <f>#REF!</f>
        <v>#REF!</v>
      </c>
      <c r="AD20" s="189" t="e">
        <f>#REF!</f>
        <v>#REF!</v>
      </c>
      <c r="AE20" s="189" t="e">
        <f>#REF!</f>
        <v>#REF!</v>
      </c>
      <c r="AF20" s="189" t="e">
        <f>#REF!</f>
        <v>#REF!</v>
      </c>
      <c r="AG20" s="189" t="e">
        <f>#REF!</f>
        <v>#REF!</v>
      </c>
      <c r="AH20" s="189" t="e">
        <f>#REF!</f>
        <v>#REF!</v>
      </c>
      <c r="AI20" s="189" t="e">
        <f>#REF!</f>
        <v>#REF!</v>
      </c>
      <c r="AJ20" s="189" t="e">
        <f>#REF!</f>
        <v>#REF!</v>
      </c>
      <c r="AK20" s="189" t="e">
        <f>#REF!</f>
        <v>#REF!</v>
      </c>
      <c r="AL20" s="189" t="e">
        <f>#REF!</f>
        <v>#REF!</v>
      </c>
      <c r="AM20" s="189" t="e">
        <f>#REF!</f>
        <v>#REF!</v>
      </c>
      <c r="AN20" s="189" t="e">
        <f>#REF!</f>
        <v>#REF!</v>
      </c>
      <c r="AO20" s="189" t="e">
        <f>#REF!</f>
        <v>#REF!</v>
      </c>
      <c r="AP20" s="189" t="e">
        <f>#REF!</f>
        <v>#REF!</v>
      </c>
      <c r="AQ20" s="189" t="e">
        <f>#REF!</f>
        <v>#REF!</v>
      </c>
      <c r="AR20" s="189" t="e">
        <f>#REF!</f>
        <v>#REF!</v>
      </c>
      <c r="AS20" s="189" t="e">
        <f>#REF!</f>
        <v>#REF!</v>
      </c>
      <c r="AT20" s="189" t="e">
        <f>#REF!</f>
        <v>#REF!</v>
      </c>
      <c r="AU20" s="189" t="e">
        <f>#REF!</f>
        <v>#REF!</v>
      </c>
      <c r="AV20" s="189" t="e">
        <f>#REF!</f>
        <v>#REF!</v>
      </c>
      <c r="AW20" s="189" t="e">
        <f>#REF!</f>
        <v>#REF!</v>
      </c>
      <c r="AX20" s="189" t="e">
        <f>#REF!</f>
        <v>#REF!</v>
      </c>
      <c r="AZ20" s="189" t="e">
        <f t="shared" si="1"/>
        <v>#REF!</v>
      </c>
      <c r="BA20" s="189" t="e">
        <f t="shared" si="23"/>
        <v>#REF!</v>
      </c>
      <c r="BB20" s="189" t="e">
        <f t="shared" si="24"/>
        <v>#REF!</v>
      </c>
      <c r="BC20" s="189" t="e">
        <f t="shared" si="2"/>
        <v>#REF!</v>
      </c>
      <c r="BD20" s="189" t="e">
        <f t="shared" si="3"/>
        <v>#REF!</v>
      </c>
      <c r="BE20" s="189" t="e">
        <f t="shared" si="4"/>
        <v>#REF!</v>
      </c>
      <c r="BF20" s="189" t="e">
        <f t="shared" si="5"/>
        <v>#REF!</v>
      </c>
      <c r="BG20" s="189" t="e">
        <f t="shared" si="6"/>
        <v>#REF!</v>
      </c>
      <c r="BH20" s="189" t="e">
        <f t="shared" si="7"/>
        <v>#REF!</v>
      </c>
      <c r="BI20" s="189" t="e">
        <f t="shared" si="8"/>
        <v>#REF!</v>
      </c>
      <c r="BJ20" s="189" t="e">
        <f t="shared" si="9"/>
        <v>#REF!</v>
      </c>
      <c r="BK20" s="189" t="e">
        <f t="shared" si="10"/>
        <v>#REF!</v>
      </c>
      <c r="BL20" s="189" t="e">
        <f t="shared" si="11"/>
        <v>#REF!</v>
      </c>
      <c r="BM20" s="189" t="e">
        <f t="shared" si="12"/>
        <v>#REF!</v>
      </c>
      <c r="BN20" s="189" t="e">
        <f t="shared" si="13"/>
        <v>#REF!</v>
      </c>
      <c r="BO20" s="189" t="e">
        <f t="shared" si="14"/>
        <v>#REF!</v>
      </c>
      <c r="BP20" s="189" t="e">
        <f t="shared" si="15"/>
        <v>#REF!</v>
      </c>
      <c r="BQ20" s="189" t="e">
        <f t="shared" si="16"/>
        <v>#REF!</v>
      </c>
      <c r="BR20" s="189" t="e">
        <f t="shared" si="17"/>
        <v>#REF!</v>
      </c>
      <c r="BS20" s="189" t="e">
        <f t="shared" si="18"/>
        <v>#REF!</v>
      </c>
      <c r="BT20" s="189" t="e">
        <f t="shared" si="19"/>
        <v>#REF!</v>
      </c>
      <c r="BU20" s="189" t="e">
        <f t="shared" si="20"/>
        <v>#REF!</v>
      </c>
      <c r="BV20" s="189" t="e">
        <f t="shared" si="21"/>
        <v>#REF!</v>
      </c>
      <c r="BW20" s="189" t="e">
        <f t="shared" si="22"/>
        <v>#REF!</v>
      </c>
    </row>
    <row r="21" spans="1:75">
      <c r="A21" s="168">
        <v>16</v>
      </c>
      <c r="B21" s="188" t="e">
        <f>#REF!</f>
        <v>#REF!</v>
      </c>
      <c r="C21" s="188" t="e">
        <f>#REF!</f>
        <v>#REF!</v>
      </c>
      <c r="D21" s="188" t="e">
        <f>#REF!</f>
        <v>#REF!</v>
      </c>
      <c r="E21" s="188" t="e">
        <f>#REF!</f>
        <v>#REF!</v>
      </c>
      <c r="F21" s="188" t="e">
        <f>#REF!</f>
        <v>#REF!</v>
      </c>
      <c r="G21" s="188" t="e">
        <f>#REF!</f>
        <v>#REF!</v>
      </c>
      <c r="H21" s="188" t="e">
        <f>#REF!</f>
        <v>#REF!</v>
      </c>
      <c r="I21" s="188" t="e">
        <f>#REF!</f>
        <v>#REF!</v>
      </c>
      <c r="J21" s="188" t="e">
        <f>#REF!</f>
        <v>#REF!</v>
      </c>
      <c r="K21" s="188" t="e">
        <f>#REF!</f>
        <v>#REF!</v>
      </c>
      <c r="L21" s="188" t="e">
        <f>#REF!</f>
        <v>#REF!</v>
      </c>
      <c r="M21" s="188" t="e">
        <f>#REF!</f>
        <v>#REF!</v>
      </c>
      <c r="N21" s="188" t="e">
        <f>#REF!</f>
        <v>#REF!</v>
      </c>
      <c r="O21" s="188" t="e">
        <f>#REF!</f>
        <v>#REF!</v>
      </c>
      <c r="P21" s="188" t="e">
        <f>#REF!</f>
        <v>#REF!</v>
      </c>
      <c r="Q21" s="188" t="e">
        <f>#REF!</f>
        <v>#REF!</v>
      </c>
      <c r="R21" s="188" t="e">
        <f>#REF!</f>
        <v>#REF!</v>
      </c>
      <c r="S21" s="188" t="e">
        <f>#REF!</f>
        <v>#REF!</v>
      </c>
      <c r="T21" s="188" t="e">
        <f>#REF!</f>
        <v>#REF!</v>
      </c>
      <c r="U21" s="188" t="e">
        <f>#REF!</f>
        <v>#REF!</v>
      </c>
      <c r="V21" s="188" t="e">
        <f>#REF!</f>
        <v>#REF!</v>
      </c>
      <c r="W21" s="188" t="e">
        <f>#REF!</f>
        <v>#REF!</v>
      </c>
      <c r="X21" s="188" t="e">
        <f>#REF!</f>
        <v>#REF!</v>
      </c>
      <c r="Y21" s="188" t="e">
        <f>#REF!</f>
        <v>#REF!</v>
      </c>
      <c r="AA21" s="189" t="e">
        <f>#REF!</f>
        <v>#REF!</v>
      </c>
      <c r="AB21" s="189" t="e">
        <f>#REF!</f>
        <v>#REF!</v>
      </c>
      <c r="AC21" s="189" t="e">
        <f>#REF!</f>
        <v>#REF!</v>
      </c>
      <c r="AD21" s="189" t="e">
        <f>#REF!</f>
        <v>#REF!</v>
      </c>
      <c r="AE21" s="189" t="e">
        <f>#REF!</f>
        <v>#REF!</v>
      </c>
      <c r="AF21" s="189" t="e">
        <f>#REF!</f>
        <v>#REF!</v>
      </c>
      <c r="AG21" s="189" t="e">
        <f>#REF!</f>
        <v>#REF!</v>
      </c>
      <c r="AH21" s="189" t="e">
        <f>#REF!</f>
        <v>#REF!</v>
      </c>
      <c r="AI21" s="189" t="e">
        <f>#REF!</f>
        <v>#REF!</v>
      </c>
      <c r="AJ21" s="189" t="e">
        <f>#REF!</f>
        <v>#REF!</v>
      </c>
      <c r="AK21" s="189" t="e">
        <f>#REF!</f>
        <v>#REF!</v>
      </c>
      <c r="AL21" s="189" t="e">
        <f>#REF!</f>
        <v>#REF!</v>
      </c>
      <c r="AM21" s="189" t="e">
        <f>#REF!</f>
        <v>#REF!</v>
      </c>
      <c r="AN21" s="189" t="e">
        <f>#REF!</f>
        <v>#REF!</v>
      </c>
      <c r="AO21" s="189" t="e">
        <f>#REF!</f>
        <v>#REF!</v>
      </c>
      <c r="AP21" s="189" t="e">
        <f>#REF!</f>
        <v>#REF!</v>
      </c>
      <c r="AQ21" s="189" t="e">
        <f>#REF!</f>
        <v>#REF!</v>
      </c>
      <c r="AR21" s="189" t="e">
        <f>#REF!</f>
        <v>#REF!</v>
      </c>
      <c r="AS21" s="189" t="e">
        <f>#REF!</f>
        <v>#REF!</v>
      </c>
      <c r="AT21" s="189" t="e">
        <f>#REF!</f>
        <v>#REF!</v>
      </c>
      <c r="AU21" s="189" t="e">
        <f>#REF!</f>
        <v>#REF!</v>
      </c>
      <c r="AV21" s="189" t="e">
        <f>#REF!</f>
        <v>#REF!</v>
      </c>
      <c r="AW21" s="189" t="e">
        <f>#REF!</f>
        <v>#REF!</v>
      </c>
      <c r="AX21" s="189" t="e">
        <f>#REF!</f>
        <v>#REF!</v>
      </c>
      <c r="AZ21" s="189" t="e">
        <f t="shared" si="1"/>
        <v>#REF!</v>
      </c>
      <c r="BA21" s="189" t="e">
        <f t="shared" si="23"/>
        <v>#REF!</v>
      </c>
      <c r="BB21" s="189" t="e">
        <f t="shared" si="24"/>
        <v>#REF!</v>
      </c>
      <c r="BC21" s="189" t="e">
        <f t="shared" si="2"/>
        <v>#REF!</v>
      </c>
      <c r="BD21" s="189" t="e">
        <f t="shared" si="3"/>
        <v>#REF!</v>
      </c>
      <c r="BE21" s="189" t="e">
        <f t="shared" si="4"/>
        <v>#REF!</v>
      </c>
      <c r="BF21" s="189" t="e">
        <f t="shared" si="5"/>
        <v>#REF!</v>
      </c>
      <c r="BG21" s="189" t="e">
        <f t="shared" si="6"/>
        <v>#REF!</v>
      </c>
      <c r="BH21" s="189" t="e">
        <f t="shared" si="7"/>
        <v>#REF!</v>
      </c>
      <c r="BI21" s="189" t="e">
        <f t="shared" si="8"/>
        <v>#REF!</v>
      </c>
      <c r="BJ21" s="189" t="e">
        <f t="shared" si="9"/>
        <v>#REF!</v>
      </c>
      <c r="BK21" s="189" t="e">
        <f t="shared" si="10"/>
        <v>#REF!</v>
      </c>
      <c r="BL21" s="189" t="e">
        <f t="shared" si="11"/>
        <v>#REF!</v>
      </c>
      <c r="BM21" s="189" t="e">
        <f t="shared" si="12"/>
        <v>#REF!</v>
      </c>
      <c r="BN21" s="189" t="e">
        <f t="shared" si="13"/>
        <v>#REF!</v>
      </c>
      <c r="BO21" s="189" t="e">
        <f t="shared" si="14"/>
        <v>#REF!</v>
      </c>
      <c r="BP21" s="189" t="e">
        <f t="shared" si="15"/>
        <v>#REF!</v>
      </c>
      <c r="BQ21" s="189" t="e">
        <f t="shared" si="16"/>
        <v>#REF!</v>
      </c>
      <c r="BR21" s="189" t="e">
        <f t="shared" si="17"/>
        <v>#REF!</v>
      </c>
      <c r="BS21" s="189" t="e">
        <f t="shared" si="18"/>
        <v>#REF!</v>
      </c>
      <c r="BT21" s="189" t="e">
        <f t="shared" si="19"/>
        <v>#REF!</v>
      </c>
      <c r="BU21" s="189" t="e">
        <f t="shared" si="20"/>
        <v>#REF!</v>
      </c>
      <c r="BV21" s="189" t="e">
        <f t="shared" si="21"/>
        <v>#REF!</v>
      </c>
      <c r="BW21" s="189" t="e">
        <f t="shared" si="22"/>
        <v>#REF!</v>
      </c>
    </row>
    <row r="22" spans="1:75">
      <c r="A22" s="168">
        <v>17</v>
      </c>
      <c r="B22" s="188" t="e">
        <f>#REF!</f>
        <v>#REF!</v>
      </c>
      <c r="C22" s="188" t="e">
        <f>#REF!</f>
        <v>#REF!</v>
      </c>
      <c r="D22" s="188" t="e">
        <f>#REF!</f>
        <v>#REF!</v>
      </c>
      <c r="E22" s="188" t="e">
        <f>#REF!</f>
        <v>#REF!</v>
      </c>
      <c r="F22" s="188" t="e">
        <f>#REF!</f>
        <v>#REF!</v>
      </c>
      <c r="G22" s="188" t="e">
        <f>#REF!</f>
        <v>#REF!</v>
      </c>
      <c r="H22" s="188" t="e">
        <f>#REF!</f>
        <v>#REF!</v>
      </c>
      <c r="I22" s="188" t="e">
        <f>#REF!</f>
        <v>#REF!</v>
      </c>
      <c r="J22" s="188" t="e">
        <f>#REF!</f>
        <v>#REF!</v>
      </c>
      <c r="K22" s="188" t="e">
        <f>#REF!</f>
        <v>#REF!</v>
      </c>
      <c r="L22" s="188" t="e">
        <f>#REF!</f>
        <v>#REF!</v>
      </c>
      <c r="M22" s="188" t="e">
        <f>#REF!</f>
        <v>#REF!</v>
      </c>
      <c r="N22" s="188" t="e">
        <f>#REF!</f>
        <v>#REF!</v>
      </c>
      <c r="O22" s="188" t="e">
        <f>#REF!</f>
        <v>#REF!</v>
      </c>
      <c r="P22" s="188" t="e">
        <f>#REF!</f>
        <v>#REF!</v>
      </c>
      <c r="Q22" s="188" t="e">
        <f>#REF!</f>
        <v>#REF!</v>
      </c>
      <c r="R22" s="188" t="e">
        <f>#REF!</f>
        <v>#REF!</v>
      </c>
      <c r="S22" s="188" t="e">
        <f>#REF!</f>
        <v>#REF!</v>
      </c>
      <c r="T22" s="188" t="e">
        <f>#REF!</f>
        <v>#REF!</v>
      </c>
      <c r="U22" s="188" t="e">
        <f>#REF!</f>
        <v>#REF!</v>
      </c>
      <c r="V22" s="188" t="e">
        <f>#REF!</f>
        <v>#REF!</v>
      </c>
      <c r="W22" s="188" t="e">
        <f>#REF!</f>
        <v>#REF!</v>
      </c>
      <c r="X22" s="188" t="e">
        <f>#REF!</f>
        <v>#REF!</v>
      </c>
      <c r="Y22" s="188" t="e">
        <f>#REF!</f>
        <v>#REF!</v>
      </c>
      <c r="AA22" s="189" t="e">
        <f>#REF!</f>
        <v>#REF!</v>
      </c>
      <c r="AB22" s="189" t="e">
        <f>#REF!</f>
        <v>#REF!</v>
      </c>
      <c r="AC22" s="189" t="e">
        <f>#REF!</f>
        <v>#REF!</v>
      </c>
      <c r="AD22" s="189" t="e">
        <f>#REF!</f>
        <v>#REF!</v>
      </c>
      <c r="AE22" s="189" t="e">
        <f>#REF!</f>
        <v>#REF!</v>
      </c>
      <c r="AF22" s="189" t="e">
        <f>#REF!</f>
        <v>#REF!</v>
      </c>
      <c r="AG22" s="189" t="e">
        <f>#REF!</f>
        <v>#REF!</v>
      </c>
      <c r="AH22" s="189" t="e">
        <f>#REF!</f>
        <v>#REF!</v>
      </c>
      <c r="AI22" s="189" t="e">
        <f>#REF!</f>
        <v>#REF!</v>
      </c>
      <c r="AJ22" s="189" t="e">
        <f>#REF!</f>
        <v>#REF!</v>
      </c>
      <c r="AK22" s="189" t="e">
        <f>#REF!</f>
        <v>#REF!</v>
      </c>
      <c r="AL22" s="189" t="e">
        <f>#REF!</f>
        <v>#REF!</v>
      </c>
      <c r="AM22" s="189" t="e">
        <f>#REF!</f>
        <v>#REF!</v>
      </c>
      <c r="AN22" s="189" t="e">
        <f>#REF!</f>
        <v>#REF!</v>
      </c>
      <c r="AO22" s="189" t="e">
        <f>#REF!</f>
        <v>#REF!</v>
      </c>
      <c r="AP22" s="189" t="e">
        <f>#REF!</f>
        <v>#REF!</v>
      </c>
      <c r="AQ22" s="189" t="e">
        <f>#REF!</f>
        <v>#REF!</v>
      </c>
      <c r="AR22" s="189" t="e">
        <f>#REF!</f>
        <v>#REF!</v>
      </c>
      <c r="AS22" s="189" t="e">
        <f>#REF!</f>
        <v>#REF!</v>
      </c>
      <c r="AT22" s="189" t="e">
        <f>#REF!</f>
        <v>#REF!</v>
      </c>
      <c r="AU22" s="189" t="e">
        <f>#REF!</f>
        <v>#REF!</v>
      </c>
      <c r="AV22" s="189" t="e">
        <f>#REF!</f>
        <v>#REF!</v>
      </c>
      <c r="AW22" s="189" t="e">
        <f>#REF!</f>
        <v>#REF!</v>
      </c>
      <c r="AX22" s="189" t="e">
        <f>#REF!</f>
        <v>#REF!</v>
      </c>
      <c r="AZ22" s="189" t="e">
        <f t="shared" si="1"/>
        <v>#REF!</v>
      </c>
      <c r="BA22" s="189" t="e">
        <f t="shared" si="23"/>
        <v>#REF!</v>
      </c>
      <c r="BB22" s="189" t="e">
        <f t="shared" si="24"/>
        <v>#REF!</v>
      </c>
      <c r="BC22" s="189" t="e">
        <f t="shared" si="2"/>
        <v>#REF!</v>
      </c>
      <c r="BD22" s="189" t="e">
        <f t="shared" si="3"/>
        <v>#REF!</v>
      </c>
      <c r="BE22" s="189" t="e">
        <f t="shared" si="4"/>
        <v>#REF!</v>
      </c>
      <c r="BF22" s="189" t="e">
        <f t="shared" si="5"/>
        <v>#REF!</v>
      </c>
      <c r="BG22" s="189" t="e">
        <f t="shared" si="6"/>
        <v>#REF!</v>
      </c>
      <c r="BH22" s="189" t="e">
        <f t="shared" si="7"/>
        <v>#REF!</v>
      </c>
      <c r="BI22" s="189" t="e">
        <f t="shared" si="8"/>
        <v>#REF!</v>
      </c>
      <c r="BJ22" s="189" t="e">
        <f t="shared" si="9"/>
        <v>#REF!</v>
      </c>
      <c r="BK22" s="189" t="e">
        <f t="shared" si="10"/>
        <v>#REF!</v>
      </c>
      <c r="BL22" s="189" t="e">
        <f t="shared" si="11"/>
        <v>#REF!</v>
      </c>
      <c r="BM22" s="189" t="e">
        <f t="shared" si="12"/>
        <v>#REF!</v>
      </c>
      <c r="BN22" s="189" t="e">
        <f t="shared" si="13"/>
        <v>#REF!</v>
      </c>
      <c r="BO22" s="189" t="e">
        <f t="shared" si="14"/>
        <v>#REF!</v>
      </c>
      <c r="BP22" s="189" t="e">
        <f t="shared" si="15"/>
        <v>#REF!</v>
      </c>
      <c r="BQ22" s="189" t="e">
        <f t="shared" si="16"/>
        <v>#REF!</v>
      </c>
      <c r="BR22" s="189" t="e">
        <f t="shared" si="17"/>
        <v>#REF!</v>
      </c>
      <c r="BS22" s="189" t="e">
        <f t="shared" si="18"/>
        <v>#REF!</v>
      </c>
      <c r="BT22" s="189" t="e">
        <f t="shared" si="19"/>
        <v>#REF!</v>
      </c>
      <c r="BU22" s="189" t="e">
        <f t="shared" si="20"/>
        <v>#REF!</v>
      </c>
      <c r="BV22" s="189" t="e">
        <f t="shared" si="21"/>
        <v>#REF!</v>
      </c>
      <c r="BW22" s="189" t="e">
        <f t="shared" si="22"/>
        <v>#REF!</v>
      </c>
    </row>
    <row r="23" spans="1:75">
      <c r="A23" s="168">
        <v>18</v>
      </c>
      <c r="B23" s="188" t="e">
        <f>#REF!</f>
        <v>#REF!</v>
      </c>
      <c r="C23" s="188" t="e">
        <f>#REF!</f>
        <v>#REF!</v>
      </c>
      <c r="D23" s="188" t="e">
        <f>#REF!</f>
        <v>#REF!</v>
      </c>
      <c r="E23" s="188" t="e">
        <f>#REF!</f>
        <v>#REF!</v>
      </c>
      <c r="F23" s="188" t="e">
        <f>#REF!</f>
        <v>#REF!</v>
      </c>
      <c r="G23" s="188" t="e">
        <f>#REF!</f>
        <v>#REF!</v>
      </c>
      <c r="H23" s="188" t="e">
        <f>#REF!</f>
        <v>#REF!</v>
      </c>
      <c r="I23" s="188" t="e">
        <f>#REF!</f>
        <v>#REF!</v>
      </c>
      <c r="J23" s="188" t="e">
        <f>#REF!</f>
        <v>#REF!</v>
      </c>
      <c r="K23" s="188" t="e">
        <f>#REF!</f>
        <v>#REF!</v>
      </c>
      <c r="L23" s="188" t="e">
        <f>#REF!</f>
        <v>#REF!</v>
      </c>
      <c r="M23" s="188" t="e">
        <f>#REF!</f>
        <v>#REF!</v>
      </c>
      <c r="N23" s="188" t="e">
        <f>#REF!</f>
        <v>#REF!</v>
      </c>
      <c r="O23" s="188" t="e">
        <f>#REF!</f>
        <v>#REF!</v>
      </c>
      <c r="P23" s="188" t="e">
        <f>#REF!</f>
        <v>#REF!</v>
      </c>
      <c r="Q23" s="188" t="e">
        <f>#REF!</f>
        <v>#REF!</v>
      </c>
      <c r="R23" s="188" t="e">
        <f>#REF!</f>
        <v>#REF!</v>
      </c>
      <c r="S23" s="188" t="e">
        <f>#REF!</f>
        <v>#REF!</v>
      </c>
      <c r="T23" s="188" t="e">
        <f>#REF!</f>
        <v>#REF!</v>
      </c>
      <c r="U23" s="188" t="e">
        <f>#REF!</f>
        <v>#REF!</v>
      </c>
      <c r="V23" s="188" t="e">
        <f>#REF!</f>
        <v>#REF!</v>
      </c>
      <c r="W23" s="188" t="e">
        <f>#REF!</f>
        <v>#REF!</v>
      </c>
      <c r="X23" s="188" t="e">
        <f>#REF!</f>
        <v>#REF!</v>
      </c>
      <c r="Y23" s="188" t="e">
        <f>#REF!</f>
        <v>#REF!</v>
      </c>
      <c r="AA23" s="189" t="e">
        <f>#REF!</f>
        <v>#REF!</v>
      </c>
      <c r="AB23" s="189" t="e">
        <f>#REF!</f>
        <v>#REF!</v>
      </c>
      <c r="AC23" s="189" t="e">
        <f>#REF!</f>
        <v>#REF!</v>
      </c>
      <c r="AD23" s="189" t="e">
        <f>#REF!</f>
        <v>#REF!</v>
      </c>
      <c r="AE23" s="189" t="e">
        <f>#REF!</f>
        <v>#REF!</v>
      </c>
      <c r="AF23" s="189" t="e">
        <f>#REF!</f>
        <v>#REF!</v>
      </c>
      <c r="AG23" s="189" t="e">
        <f>#REF!</f>
        <v>#REF!</v>
      </c>
      <c r="AH23" s="189" t="e">
        <f>#REF!</f>
        <v>#REF!</v>
      </c>
      <c r="AI23" s="189" t="e">
        <f>#REF!</f>
        <v>#REF!</v>
      </c>
      <c r="AJ23" s="189" t="e">
        <f>#REF!</f>
        <v>#REF!</v>
      </c>
      <c r="AK23" s="189" t="e">
        <f>#REF!</f>
        <v>#REF!</v>
      </c>
      <c r="AL23" s="189" t="e">
        <f>#REF!</f>
        <v>#REF!</v>
      </c>
      <c r="AM23" s="189" t="e">
        <f>#REF!</f>
        <v>#REF!</v>
      </c>
      <c r="AN23" s="189" t="e">
        <f>#REF!</f>
        <v>#REF!</v>
      </c>
      <c r="AO23" s="189" t="e">
        <f>#REF!</f>
        <v>#REF!</v>
      </c>
      <c r="AP23" s="189" t="e">
        <f>#REF!</f>
        <v>#REF!</v>
      </c>
      <c r="AQ23" s="189" t="e">
        <f>#REF!</f>
        <v>#REF!</v>
      </c>
      <c r="AR23" s="189" t="e">
        <f>#REF!</f>
        <v>#REF!</v>
      </c>
      <c r="AS23" s="189" t="e">
        <f>#REF!</f>
        <v>#REF!</v>
      </c>
      <c r="AT23" s="189" t="e">
        <f>#REF!</f>
        <v>#REF!</v>
      </c>
      <c r="AU23" s="189" t="e">
        <f>#REF!</f>
        <v>#REF!</v>
      </c>
      <c r="AV23" s="189" t="e">
        <f>#REF!</f>
        <v>#REF!</v>
      </c>
      <c r="AW23" s="189" t="e">
        <f>#REF!</f>
        <v>#REF!</v>
      </c>
      <c r="AX23" s="189" t="e">
        <f>#REF!</f>
        <v>#REF!</v>
      </c>
      <c r="AZ23" s="189" t="e">
        <f t="shared" si="1"/>
        <v>#REF!</v>
      </c>
      <c r="BA23" s="189" t="e">
        <f t="shared" si="23"/>
        <v>#REF!</v>
      </c>
      <c r="BB23" s="189" t="e">
        <f t="shared" si="24"/>
        <v>#REF!</v>
      </c>
      <c r="BC23" s="189" t="e">
        <f t="shared" si="2"/>
        <v>#REF!</v>
      </c>
      <c r="BD23" s="189" t="e">
        <f t="shared" si="3"/>
        <v>#REF!</v>
      </c>
      <c r="BE23" s="189" t="e">
        <f t="shared" si="4"/>
        <v>#REF!</v>
      </c>
      <c r="BF23" s="189" t="e">
        <f t="shared" si="5"/>
        <v>#REF!</v>
      </c>
      <c r="BG23" s="189" t="e">
        <f t="shared" si="6"/>
        <v>#REF!</v>
      </c>
      <c r="BH23" s="189" t="e">
        <f t="shared" si="7"/>
        <v>#REF!</v>
      </c>
      <c r="BI23" s="189" t="e">
        <f t="shared" si="8"/>
        <v>#REF!</v>
      </c>
      <c r="BJ23" s="189" t="e">
        <f t="shared" si="9"/>
        <v>#REF!</v>
      </c>
      <c r="BK23" s="189" t="e">
        <f t="shared" si="10"/>
        <v>#REF!</v>
      </c>
      <c r="BL23" s="189" t="e">
        <f t="shared" si="11"/>
        <v>#REF!</v>
      </c>
      <c r="BM23" s="189" t="e">
        <f t="shared" si="12"/>
        <v>#REF!</v>
      </c>
      <c r="BN23" s="189" t="e">
        <f t="shared" si="13"/>
        <v>#REF!</v>
      </c>
      <c r="BO23" s="189" t="e">
        <f t="shared" si="14"/>
        <v>#REF!</v>
      </c>
      <c r="BP23" s="189" t="e">
        <f t="shared" si="15"/>
        <v>#REF!</v>
      </c>
      <c r="BQ23" s="189" t="e">
        <f t="shared" si="16"/>
        <v>#REF!</v>
      </c>
      <c r="BR23" s="189" t="e">
        <f t="shared" si="17"/>
        <v>#REF!</v>
      </c>
      <c r="BS23" s="189" t="e">
        <f t="shared" si="18"/>
        <v>#REF!</v>
      </c>
      <c r="BT23" s="189" t="e">
        <f t="shared" si="19"/>
        <v>#REF!</v>
      </c>
      <c r="BU23" s="189" t="e">
        <f t="shared" si="20"/>
        <v>#REF!</v>
      </c>
      <c r="BV23" s="189" t="e">
        <f t="shared" si="21"/>
        <v>#REF!</v>
      </c>
      <c r="BW23" s="189" t="e">
        <f t="shared" si="22"/>
        <v>#REF!</v>
      </c>
    </row>
    <row r="24" spans="1:75">
      <c r="A24" s="168">
        <v>19</v>
      </c>
      <c r="B24" s="188" t="e">
        <f>#REF!</f>
        <v>#REF!</v>
      </c>
      <c r="C24" s="188" t="e">
        <f>#REF!</f>
        <v>#REF!</v>
      </c>
      <c r="D24" s="188" t="e">
        <f>#REF!</f>
        <v>#REF!</v>
      </c>
      <c r="E24" s="188" t="e">
        <f>#REF!</f>
        <v>#REF!</v>
      </c>
      <c r="F24" s="188" t="e">
        <f>#REF!</f>
        <v>#REF!</v>
      </c>
      <c r="G24" s="188" t="e">
        <f>#REF!</f>
        <v>#REF!</v>
      </c>
      <c r="H24" s="188" t="e">
        <f>#REF!</f>
        <v>#REF!</v>
      </c>
      <c r="I24" s="188" t="e">
        <f>#REF!</f>
        <v>#REF!</v>
      </c>
      <c r="J24" s="188" t="e">
        <f>#REF!</f>
        <v>#REF!</v>
      </c>
      <c r="K24" s="188" t="e">
        <f>#REF!</f>
        <v>#REF!</v>
      </c>
      <c r="L24" s="188" t="e">
        <f>#REF!</f>
        <v>#REF!</v>
      </c>
      <c r="M24" s="188" t="e">
        <f>#REF!</f>
        <v>#REF!</v>
      </c>
      <c r="N24" s="188" t="e">
        <f>#REF!</f>
        <v>#REF!</v>
      </c>
      <c r="O24" s="188" t="e">
        <f>#REF!</f>
        <v>#REF!</v>
      </c>
      <c r="P24" s="188" t="e">
        <f>#REF!</f>
        <v>#REF!</v>
      </c>
      <c r="Q24" s="188" t="e">
        <f>#REF!</f>
        <v>#REF!</v>
      </c>
      <c r="R24" s="188" t="e">
        <f>#REF!</f>
        <v>#REF!</v>
      </c>
      <c r="S24" s="188" t="e">
        <f>#REF!</f>
        <v>#REF!</v>
      </c>
      <c r="T24" s="188" t="e">
        <f>#REF!</f>
        <v>#REF!</v>
      </c>
      <c r="U24" s="188" t="e">
        <f>#REF!</f>
        <v>#REF!</v>
      </c>
      <c r="V24" s="188" t="e">
        <f>#REF!</f>
        <v>#REF!</v>
      </c>
      <c r="W24" s="188" t="e">
        <f>#REF!</f>
        <v>#REF!</v>
      </c>
      <c r="X24" s="188" t="e">
        <f>#REF!</f>
        <v>#REF!</v>
      </c>
      <c r="Y24" s="188" t="e">
        <f>#REF!</f>
        <v>#REF!</v>
      </c>
      <c r="AA24" s="189" t="e">
        <f>#REF!</f>
        <v>#REF!</v>
      </c>
      <c r="AB24" s="189" t="e">
        <f>#REF!</f>
        <v>#REF!</v>
      </c>
      <c r="AC24" s="189" t="e">
        <f>#REF!</f>
        <v>#REF!</v>
      </c>
      <c r="AD24" s="189" t="e">
        <f>#REF!</f>
        <v>#REF!</v>
      </c>
      <c r="AE24" s="189" t="e">
        <f>#REF!</f>
        <v>#REF!</v>
      </c>
      <c r="AF24" s="189" t="e">
        <f>#REF!</f>
        <v>#REF!</v>
      </c>
      <c r="AG24" s="189" t="e">
        <f>#REF!</f>
        <v>#REF!</v>
      </c>
      <c r="AH24" s="189" t="e">
        <f>#REF!</f>
        <v>#REF!</v>
      </c>
      <c r="AI24" s="189" t="e">
        <f>#REF!</f>
        <v>#REF!</v>
      </c>
      <c r="AJ24" s="189" t="e">
        <f>#REF!</f>
        <v>#REF!</v>
      </c>
      <c r="AK24" s="189" t="e">
        <f>#REF!</f>
        <v>#REF!</v>
      </c>
      <c r="AL24" s="189" t="e">
        <f>#REF!</f>
        <v>#REF!</v>
      </c>
      <c r="AM24" s="189" t="e">
        <f>#REF!</f>
        <v>#REF!</v>
      </c>
      <c r="AN24" s="189" t="e">
        <f>#REF!</f>
        <v>#REF!</v>
      </c>
      <c r="AO24" s="189" t="e">
        <f>#REF!</f>
        <v>#REF!</v>
      </c>
      <c r="AP24" s="189" t="e">
        <f>#REF!</f>
        <v>#REF!</v>
      </c>
      <c r="AQ24" s="189" t="e">
        <f>#REF!</f>
        <v>#REF!</v>
      </c>
      <c r="AR24" s="189" t="e">
        <f>#REF!</f>
        <v>#REF!</v>
      </c>
      <c r="AS24" s="189" t="e">
        <f>#REF!</f>
        <v>#REF!</v>
      </c>
      <c r="AT24" s="189" t="e">
        <f>#REF!</f>
        <v>#REF!</v>
      </c>
      <c r="AU24" s="189" t="e">
        <f>#REF!</f>
        <v>#REF!</v>
      </c>
      <c r="AV24" s="189" t="e">
        <f>#REF!</f>
        <v>#REF!</v>
      </c>
      <c r="AW24" s="189" t="e">
        <f>#REF!</f>
        <v>#REF!</v>
      </c>
      <c r="AX24" s="189" t="e">
        <f>#REF!</f>
        <v>#REF!</v>
      </c>
      <c r="AZ24" s="189" t="e">
        <f t="shared" si="1"/>
        <v>#REF!</v>
      </c>
      <c r="BA24" s="189" t="e">
        <f t="shared" si="23"/>
        <v>#REF!</v>
      </c>
      <c r="BB24" s="189" t="e">
        <f t="shared" si="24"/>
        <v>#REF!</v>
      </c>
      <c r="BC24" s="189" t="e">
        <f t="shared" si="2"/>
        <v>#REF!</v>
      </c>
      <c r="BD24" s="189" t="e">
        <f t="shared" si="3"/>
        <v>#REF!</v>
      </c>
      <c r="BE24" s="189" t="e">
        <f t="shared" si="4"/>
        <v>#REF!</v>
      </c>
      <c r="BF24" s="189" t="e">
        <f t="shared" si="5"/>
        <v>#REF!</v>
      </c>
      <c r="BG24" s="189" t="e">
        <f t="shared" si="6"/>
        <v>#REF!</v>
      </c>
      <c r="BH24" s="189" t="e">
        <f t="shared" si="7"/>
        <v>#REF!</v>
      </c>
      <c r="BI24" s="189" t="e">
        <f t="shared" si="8"/>
        <v>#REF!</v>
      </c>
      <c r="BJ24" s="189" t="e">
        <f t="shared" si="9"/>
        <v>#REF!</v>
      </c>
      <c r="BK24" s="189" t="e">
        <f t="shared" si="10"/>
        <v>#REF!</v>
      </c>
      <c r="BL24" s="189" t="e">
        <f t="shared" si="11"/>
        <v>#REF!</v>
      </c>
      <c r="BM24" s="189" t="e">
        <f t="shared" si="12"/>
        <v>#REF!</v>
      </c>
      <c r="BN24" s="189" t="e">
        <f t="shared" si="13"/>
        <v>#REF!</v>
      </c>
      <c r="BO24" s="189" t="e">
        <f t="shared" si="14"/>
        <v>#REF!</v>
      </c>
      <c r="BP24" s="189" t="e">
        <f t="shared" si="15"/>
        <v>#REF!</v>
      </c>
      <c r="BQ24" s="189" t="e">
        <f t="shared" si="16"/>
        <v>#REF!</v>
      </c>
      <c r="BR24" s="189" t="e">
        <f t="shared" si="17"/>
        <v>#REF!</v>
      </c>
      <c r="BS24" s="189" t="e">
        <f t="shared" si="18"/>
        <v>#REF!</v>
      </c>
      <c r="BT24" s="189" t="e">
        <f t="shared" si="19"/>
        <v>#REF!</v>
      </c>
      <c r="BU24" s="189" t="e">
        <f t="shared" si="20"/>
        <v>#REF!</v>
      </c>
      <c r="BV24" s="189" t="e">
        <f t="shared" si="21"/>
        <v>#REF!</v>
      </c>
      <c r="BW24" s="189" t="e">
        <f t="shared" si="22"/>
        <v>#REF!</v>
      </c>
    </row>
    <row r="25" spans="1:75">
      <c r="A25" s="168">
        <v>20</v>
      </c>
      <c r="B25" s="188" t="e">
        <f>#REF!</f>
        <v>#REF!</v>
      </c>
      <c r="C25" s="188" t="e">
        <f>#REF!</f>
        <v>#REF!</v>
      </c>
      <c r="D25" s="188" t="e">
        <f>#REF!</f>
        <v>#REF!</v>
      </c>
      <c r="E25" s="188" t="e">
        <f>#REF!</f>
        <v>#REF!</v>
      </c>
      <c r="F25" s="188" t="e">
        <f>#REF!</f>
        <v>#REF!</v>
      </c>
      <c r="G25" s="188" t="e">
        <f>#REF!</f>
        <v>#REF!</v>
      </c>
      <c r="H25" s="188" t="e">
        <f>#REF!</f>
        <v>#REF!</v>
      </c>
      <c r="I25" s="188" t="e">
        <f>#REF!</f>
        <v>#REF!</v>
      </c>
      <c r="J25" s="188" t="e">
        <f>#REF!</f>
        <v>#REF!</v>
      </c>
      <c r="K25" s="188" t="e">
        <f>#REF!</f>
        <v>#REF!</v>
      </c>
      <c r="L25" s="188" t="e">
        <f>#REF!</f>
        <v>#REF!</v>
      </c>
      <c r="M25" s="188" t="e">
        <f>#REF!</f>
        <v>#REF!</v>
      </c>
      <c r="N25" s="188" t="e">
        <f>#REF!</f>
        <v>#REF!</v>
      </c>
      <c r="O25" s="188" t="e">
        <f>#REF!</f>
        <v>#REF!</v>
      </c>
      <c r="P25" s="188" t="e">
        <f>#REF!</f>
        <v>#REF!</v>
      </c>
      <c r="Q25" s="188" t="e">
        <f>#REF!</f>
        <v>#REF!</v>
      </c>
      <c r="R25" s="188" t="e">
        <f>#REF!</f>
        <v>#REF!</v>
      </c>
      <c r="S25" s="188" t="e">
        <f>#REF!</f>
        <v>#REF!</v>
      </c>
      <c r="T25" s="188" t="e">
        <f>#REF!</f>
        <v>#REF!</v>
      </c>
      <c r="U25" s="188" t="e">
        <f>#REF!</f>
        <v>#REF!</v>
      </c>
      <c r="V25" s="188" t="e">
        <f>#REF!</f>
        <v>#REF!</v>
      </c>
      <c r="W25" s="188" t="e">
        <f>#REF!</f>
        <v>#REF!</v>
      </c>
      <c r="X25" s="188" t="e">
        <f>#REF!</f>
        <v>#REF!</v>
      </c>
      <c r="Y25" s="188" t="e">
        <f>#REF!</f>
        <v>#REF!</v>
      </c>
      <c r="AA25" s="189" t="e">
        <f>#REF!</f>
        <v>#REF!</v>
      </c>
      <c r="AB25" s="189" t="e">
        <f>#REF!</f>
        <v>#REF!</v>
      </c>
      <c r="AC25" s="189" t="e">
        <f>#REF!</f>
        <v>#REF!</v>
      </c>
      <c r="AD25" s="189" t="e">
        <f>#REF!</f>
        <v>#REF!</v>
      </c>
      <c r="AE25" s="189" t="e">
        <f>#REF!</f>
        <v>#REF!</v>
      </c>
      <c r="AF25" s="189" t="e">
        <f>#REF!</f>
        <v>#REF!</v>
      </c>
      <c r="AG25" s="189" t="e">
        <f>#REF!</f>
        <v>#REF!</v>
      </c>
      <c r="AH25" s="189" t="e">
        <f>#REF!</f>
        <v>#REF!</v>
      </c>
      <c r="AI25" s="189" t="e">
        <f>#REF!</f>
        <v>#REF!</v>
      </c>
      <c r="AJ25" s="189" t="e">
        <f>#REF!</f>
        <v>#REF!</v>
      </c>
      <c r="AK25" s="189" t="e">
        <f>#REF!</f>
        <v>#REF!</v>
      </c>
      <c r="AL25" s="189" t="e">
        <f>#REF!</f>
        <v>#REF!</v>
      </c>
      <c r="AM25" s="189" t="e">
        <f>#REF!</f>
        <v>#REF!</v>
      </c>
      <c r="AN25" s="189" t="e">
        <f>#REF!</f>
        <v>#REF!</v>
      </c>
      <c r="AO25" s="189" t="e">
        <f>#REF!</f>
        <v>#REF!</v>
      </c>
      <c r="AP25" s="189" t="e">
        <f>#REF!</f>
        <v>#REF!</v>
      </c>
      <c r="AQ25" s="189" t="e">
        <f>#REF!</f>
        <v>#REF!</v>
      </c>
      <c r="AR25" s="189" t="e">
        <f>#REF!</f>
        <v>#REF!</v>
      </c>
      <c r="AS25" s="189" t="e">
        <f>#REF!</f>
        <v>#REF!</v>
      </c>
      <c r="AT25" s="189" t="e">
        <f>#REF!</f>
        <v>#REF!</v>
      </c>
      <c r="AU25" s="189" t="e">
        <f>#REF!</f>
        <v>#REF!</v>
      </c>
      <c r="AV25" s="189" t="e">
        <f>#REF!</f>
        <v>#REF!</v>
      </c>
      <c r="AW25" s="189" t="e">
        <f>#REF!</f>
        <v>#REF!</v>
      </c>
      <c r="AX25" s="189" t="e">
        <f>#REF!</f>
        <v>#REF!</v>
      </c>
      <c r="AZ25" s="189" t="e">
        <f t="shared" si="1"/>
        <v>#REF!</v>
      </c>
      <c r="BA25" s="189" t="e">
        <f t="shared" si="23"/>
        <v>#REF!</v>
      </c>
      <c r="BB25" s="189" t="e">
        <f t="shared" si="24"/>
        <v>#REF!</v>
      </c>
      <c r="BC25" s="189" t="e">
        <f t="shared" si="2"/>
        <v>#REF!</v>
      </c>
      <c r="BD25" s="189" t="e">
        <f t="shared" si="3"/>
        <v>#REF!</v>
      </c>
      <c r="BE25" s="189" t="e">
        <f t="shared" si="4"/>
        <v>#REF!</v>
      </c>
      <c r="BF25" s="189" t="e">
        <f t="shared" si="5"/>
        <v>#REF!</v>
      </c>
      <c r="BG25" s="189" t="e">
        <f t="shared" si="6"/>
        <v>#REF!</v>
      </c>
      <c r="BH25" s="189" t="e">
        <f t="shared" si="7"/>
        <v>#REF!</v>
      </c>
      <c r="BI25" s="189" t="e">
        <f t="shared" si="8"/>
        <v>#REF!</v>
      </c>
      <c r="BJ25" s="189" t="e">
        <f t="shared" si="9"/>
        <v>#REF!</v>
      </c>
      <c r="BK25" s="189" t="e">
        <f t="shared" si="10"/>
        <v>#REF!</v>
      </c>
      <c r="BL25" s="189" t="e">
        <f t="shared" si="11"/>
        <v>#REF!</v>
      </c>
      <c r="BM25" s="189" t="e">
        <f t="shared" si="12"/>
        <v>#REF!</v>
      </c>
      <c r="BN25" s="189" t="e">
        <f t="shared" si="13"/>
        <v>#REF!</v>
      </c>
      <c r="BO25" s="189" t="e">
        <f t="shared" si="14"/>
        <v>#REF!</v>
      </c>
      <c r="BP25" s="189" t="e">
        <f t="shared" si="15"/>
        <v>#REF!</v>
      </c>
      <c r="BQ25" s="189" t="e">
        <f t="shared" si="16"/>
        <v>#REF!</v>
      </c>
      <c r="BR25" s="189" t="e">
        <f t="shared" si="17"/>
        <v>#REF!</v>
      </c>
      <c r="BS25" s="189" t="e">
        <f t="shared" si="18"/>
        <v>#REF!</v>
      </c>
      <c r="BT25" s="189" t="e">
        <f t="shared" si="19"/>
        <v>#REF!</v>
      </c>
      <c r="BU25" s="189" t="e">
        <f t="shared" si="20"/>
        <v>#REF!</v>
      </c>
      <c r="BV25" s="189" t="e">
        <f t="shared" si="21"/>
        <v>#REF!</v>
      </c>
      <c r="BW25" s="189" t="e">
        <f t="shared" si="22"/>
        <v>#REF!</v>
      </c>
    </row>
    <row r="26" spans="1:75">
      <c r="A26" s="168">
        <v>21</v>
      </c>
      <c r="B26" s="188" t="e">
        <f>#REF!</f>
        <v>#REF!</v>
      </c>
      <c r="C26" s="188" t="e">
        <f>#REF!</f>
        <v>#REF!</v>
      </c>
      <c r="D26" s="188" t="e">
        <f>#REF!</f>
        <v>#REF!</v>
      </c>
      <c r="E26" s="188" t="e">
        <f>#REF!</f>
        <v>#REF!</v>
      </c>
      <c r="F26" s="188" t="e">
        <f>#REF!</f>
        <v>#REF!</v>
      </c>
      <c r="G26" s="188" t="e">
        <f>#REF!</f>
        <v>#REF!</v>
      </c>
      <c r="H26" s="188" t="e">
        <f>#REF!</f>
        <v>#REF!</v>
      </c>
      <c r="I26" s="188" t="e">
        <f>#REF!</f>
        <v>#REF!</v>
      </c>
      <c r="J26" s="188" t="e">
        <f>#REF!</f>
        <v>#REF!</v>
      </c>
      <c r="K26" s="188" t="e">
        <f>#REF!</f>
        <v>#REF!</v>
      </c>
      <c r="L26" s="188" t="e">
        <f>#REF!</f>
        <v>#REF!</v>
      </c>
      <c r="M26" s="188" t="e">
        <f>#REF!</f>
        <v>#REF!</v>
      </c>
      <c r="N26" s="188" t="e">
        <f>#REF!</f>
        <v>#REF!</v>
      </c>
      <c r="O26" s="188" t="e">
        <f>#REF!</f>
        <v>#REF!</v>
      </c>
      <c r="P26" s="188" t="e">
        <f>#REF!</f>
        <v>#REF!</v>
      </c>
      <c r="Q26" s="188" t="e">
        <f>#REF!</f>
        <v>#REF!</v>
      </c>
      <c r="R26" s="188" t="e">
        <f>#REF!</f>
        <v>#REF!</v>
      </c>
      <c r="S26" s="188" t="e">
        <f>#REF!</f>
        <v>#REF!</v>
      </c>
      <c r="T26" s="188" t="e">
        <f>#REF!</f>
        <v>#REF!</v>
      </c>
      <c r="U26" s="188" t="e">
        <f>#REF!</f>
        <v>#REF!</v>
      </c>
      <c r="V26" s="188" t="e">
        <f>#REF!</f>
        <v>#REF!</v>
      </c>
      <c r="W26" s="188" t="e">
        <f>#REF!</f>
        <v>#REF!</v>
      </c>
      <c r="X26" s="188" t="e">
        <f>#REF!</f>
        <v>#REF!</v>
      </c>
      <c r="Y26" s="188" t="e">
        <f>#REF!</f>
        <v>#REF!</v>
      </c>
      <c r="AA26" s="189" t="e">
        <f>#REF!</f>
        <v>#REF!</v>
      </c>
      <c r="AB26" s="189" t="e">
        <f>#REF!</f>
        <v>#REF!</v>
      </c>
      <c r="AC26" s="189" t="e">
        <f>#REF!</f>
        <v>#REF!</v>
      </c>
      <c r="AD26" s="189" t="e">
        <f>#REF!</f>
        <v>#REF!</v>
      </c>
      <c r="AE26" s="189" t="e">
        <f>#REF!</f>
        <v>#REF!</v>
      </c>
      <c r="AF26" s="189" t="e">
        <f>#REF!</f>
        <v>#REF!</v>
      </c>
      <c r="AG26" s="189" t="e">
        <f>#REF!</f>
        <v>#REF!</v>
      </c>
      <c r="AH26" s="189" t="e">
        <f>#REF!</f>
        <v>#REF!</v>
      </c>
      <c r="AI26" s="189" t="e">
        <f>#REF!</f>
        <v>#REF!</v>
      </c>
      <c r="AJ26" s="189" t="e">
        <f>#REF!</f>
        <v>#REF!</v>
      </c>
      <c r="AK26" s="189" t="e">
        <f>#REF!</f>
        <v>#REF!</v>
      </c>
      <c r="AL26" s="189" t="e">
        <f>#REF!</f>
        <v>#REF!</v>
      </c>
      <c r="AM26" s="189" t="e">
        <f>#REF!</f>
        <v>#REF!</v>
      </c>
      <c r="AN26" s="189" t="e">
        <f>#REF!</f>
        <v>#REF!</v>
      </c>
      <c r="AO26" s="189" t="e">
        <f>#REF!</f>
        <v>#REF!</v>
      </c>
      <c r="AP26" s="189" t="e">
        <f>#REF!</f>
        <v>#REF!</v>
      </c>
      <c r="AQ26" s="189" t="e">
        <f>#REF!</f>
        <v>#REF!</v>
      </c>
      <c r="AR26" s="189" t="e">
        <f>#REF!</f>
        <v>#REF!</v>
      </c>
      <c r="AS26" s="189" t="e">
        <f>#REF!</f>
        <v>#REF!</v>
      </c>
      <c r="AT26" s="189" t="e">
        <f>#REF!</f>
        <v>#REF!</v>
      </c>
      <c r="AU26" s="189" t="e">
        <f>#REF!</f>
        <v>#REF!</v>
      </c>
      <c r="AV26" s="189" t="e">
        <f>#REF!</f>
        <v>#REF!</v>
      </c>
      <c r="AW26" s="189" t="e">
        <f>#REF!</f>
        <v>#REF!</v>
      </c>
      <c r="AX26" s="189" t="e">
        <f>#REF!</f>
        <v>#REF!</v>
      </c>
      <c r="AZ26" s="189" t="e">
        <f t="shared" si="1"/>
        <v>#REF!</v>
      </c>
      <c r="BA26" s="189" t="e">
        <f t="shared" si="23"/>
        <v>#REF!</v>
      </c>
      <c r="BB26" s="189" t="e">
        <f t="shared" si="24"/>
        <v>#REF!</v>
      </c>
      <c r="BC26" s="189" t="e">
        <f t="shared" si="2"/>
        <v>#REF!</v>
      </c>
      <c r="BD26" s="189" t="e">
        <f t="shared" si="3"/>
        <v>#REF!</v>
      </c>
      <c r="BE26" s="189" t="e">
        <f t="shared" si="4"/>
        <v>#REF!</v>
      </c>
      <c r="BF26" s="189" t="e">
        <f t="shared" si="5"/>
        <v>#REF!</v>
      </c>
      <c r="BG26" s="189" t="e">
        <f t="shared" si="6"/>
        <v>#REF!</v>
      </c>
      <c r="BH26" s="189" t="e">
        <f t="shared" si="7"/>
        <v>#REF!</v>
      </c>
      <c r="BI26" s="189" t="e">
        <f t="shared" si="8"/>
        <v>#REF!</v>
      </c>
      <c r="BJ26" s="189" t="e">
        <f t="shared" si="9"/>
        <v>#REF!</v>
      </c>
      <c r="BK26" s="189" t="e">
        <f t="shared" si="10"/>
        <v>#REF!</v>
      </c>
      <c r="BL26" s="189" t="e">
        <f t="shared" si="11"/>
        <v>#REF!</v>
      </c>
      <c r="BM26" s="189" t="e">
        <f t="shared" si="12"/>
        <v>#REF!</v>
      </c>
      <c r="BN26" s="189" t="e">
        <f t="shared" si="13"/>
        <v>#REF!</v>
      </c>
      <c r="BO26" s="189" t="e">
        <f t="shared" si="14"/>
        <v>#REF!</v>
      </c>
      <c r="BP26" s="189" t="e">
        <f t="shared" si="15"/>
        <v>#REF!</v>
      </c>
      <c r="BQ26" s="189" t="e">
        <f t="shared" si="16"/>
        <v>#REF!</v>
      </c>
      <c r="BR26" s="189" t="e">
        <f t="shared" si="17"/>
        <v>#REF!</v>
      </c>
      <c r="BS26" s="189" t="e">
        <f t="shared" si="18"/>
        <v>#REF!</v>
      </c>
      <c r="BT26" s="189" t="e">
        <f t="shared" si="19"/>
        <v>#REF!</v>
      </c>
      <c r="BU26" s="189" t="e">
        <f t="shared" si="20"/>
        <v>#REF!</v>
      </c>
      <c r="BV26" s="189" t="e">
        <f t="shared" si="21"/>
        <v>#REF!</v>
      </c>
      <c r="BW26" s="189" t="e">
        <f t="shared" si="22"/>
        <v>#REF!</v>
      </c>
    </row>
    <row r="27" spans="1:75">
      <c r="A27" s="168">
        <v>22</v>
      </c>
      <c r="B27" s="188" t="e">
        <f>#REF!</f>
        <v>#REF!</v>
      </c>
      <c r="C27" s="188" t="e">
        <f>#REF!</f>
        <v>#REF!</v>
      </c>
      <c r="D27" s="188" t="e">
        <f>#REF!</f>
        <v>#REF!</v>
      </c>
      <c r="E27" s="188" t="e">
        <f>#REF!</f>
        <v>#REF!</v>
      </c>
      <c r="F27" s="188" t="e">
        <f>#REF!</f>
        <v>#REF!</v>
      </c>
      <c r="G27" s="188" t="e">
        <f>#REF!</f>
        <v>#REF!</v>
      </c>
      <c r="H27" s="188" t="e">
        <f>#REF!</f>
        <v>#REF!</v>
      </c>
      <c r="I27" s="188" t="e">
        <f>#REF!</f>
        <v>#REF!</v>
      </c>
      <c r="J27" s="188" t="e">
        <f>#REF!</f>
        <v>#REF!</v>
      </c>
      <c r="K27" s="188" t="e">
        <f>#REF!</f>
        <v>#REF!</v>
      </c>
      <c r="L27" s="188" t="e">
        <f>#REF!</f>
        <v>#REF!</v>
      </c>
      <c r="M27" s="188" t="e">
        <f>#REF!</f>
        <v>#REF!</v>
      </c>
      <c r="N27" s="188" t="e">
        <f>#REF!</f>
        <v>#REF!</v>
      </c>
      <c r="O27" s="188" t="e">
        <f>#REF!</f>
        <v>#REF!</v>
      </c>
      <c r="P27" s="188" t="e">
        <f>#REF!</f>
        <v>#REF!</v>
      </c>
      <c r="Q27" s="188" t="e">
        <f>#REF!</f>
        <v>#REF!</v>
      </c>
      <c r="R27" s="188" t="e">
        <f>#REF!</f>
        <v>#REF!</v>
      </c>
      <c r="S27" s="188" t="e">
        <f>#REF!</f>
        <v>#REF!</v>
      </c>
      <c r="T27" s="188" t="e">
        <f>#REF!</f>
        <v>#REF!</v>
      </c>
      <c r="U27" s="188" t="e">
        <f>#REF!</f>
        <v>#REF!</v>
      </c>
      <c r="V27" s="188" t="e">
        <f>#REF!</f>
        <v>#REF!</v>
      </c>
      <c r="W27" s="188" t="e">
        <f>#REF!</f>
        <v>#REF!</v>
      </c>
      <c r="X27" s="188" t="e">
        <f>#REF!</f>
        <v>#REF!</v>
      </c>
      <c r="Y27" s="188" t="e">
        <f>#REF!</f>
        <v>#REF!</v>
      </c>
      <c r="AA27" s="189" t="e">
        <f>#REF!</f>
        <v>#REF!</v>
      </c>
      <c r="AB27" s="189" t="e">
        <f>#REF!</f>
        <v>#REF!</v>
      </c>
      <c r="AC27" s="189" t="e">
        <f>#REF!</f>
        <v>#REF!</v>
      </c>
      <c r="AD27" s="189" t="e">
        <f>#REF!</f>
        <v>#REF!</v>
      </c>
      <c r="AE27" s="189" t="e">
        <f>#REF!</f>
        <v>#REF!</v>
      </c>
      <c r="AF27" s="189" t="e">
        <f>#REF!</f>
        <v>#REF!</v>
      </c>
      <c r="AG27" s="189" t="e">
        <f>#REF!</f>
        <v>#REF!</v>
      </c>
      <c r="AH27" s="189" t="e">
        <f>#REF!</f>
        <v>#REF!</v>
      </c>
      <c r="AI27" s="189" t="e">
        <f>#REF!</f>
        <v>#REF!</v>
      </c>
      <c r="AJ27" s="189" t="e">
        <f>#REF!</f>
        <v>#REF!</v>
      </c>
      <c r="AK27" s="189" t="e">
        <f>#REF!</f>
        <v>#REF!</v>
      </c>
      <c r="AL27" s="189" t="e">
        <f>#REF!</f>
        <v>#REF!</v>
      </c>
      <c r="AM27" s="189" t="e">
        <f>#REF!</f>
        <v>#REF!</v>
      </c>
      <c r="AN27" s="189" t="e">
        <f>#REF!</f>
        <v>#REF!</v>
      </c>
      <c r="AO27" s="189" t="e">
        <f>#REF!</f>
        <v>#REF!</v>
      </c>
      <c r="AP27" s="189" t="e">
        <f>#REF!</f>
        <v>#REF!</v>
      </c>
      <c r="AQ27" s="189" t="e">
        <f>#REF!</f>
        <v>#REF!</v>
      </c>
      <c r="AR27" s="189" t="e">
        <f>#REF!</f>
        <v>#REF!</v>
      </c>
      <c r="AS27" s="189" t="e">
        <f>#REF!</f>
        <v>#REF!</v>
      </c>
      <c r="AT27" s="189" t="e">
        <f>#REF!</f>
        <v>#REF!</v>
      </c>
      <c r="AU27" s="189" t="e">
        <f>#REF!</f>
        <v>#REF!</v>
      </c>
      <c r="AV27" s="189" t="e">
        <f>#REF!</f>
        <v>#REF!</v>
      </c>
      <c r="AW27" s="189" t="e">
        <f>#REF!</f>
        <v>#REF!</v>
      </c>
      <c r="AX27" s="189" t="e">
        <f>#REF!</f>
        <v>#REF!</v>
      </c>
      <c r="AZ27" s="189" t="e">
        <f t="shared" si="1"/>
        <v>#REF!</v>
      </c>
      <c r="BA27" s="189" t="e">
        <f t="shared" si="23"/>
        <v>#REF!</v>
      </c>
      <c r="BB27" s="189" t="e">
        <f t="shared" si="24"/>
        <v>#REF!</v>
      </c>
      <c r="BC27" s="189" t="e">
        <f t="shared" si="2"/>
        <v>#REF!</v>
      </c>
      <c r="BD27" s="189" t="e">
        <f t="shared" si="3"/>
        <v>#REF!</v>
      </c>
      <c r="BE27" s="189" t="e">
        <f t="shared" si="4"/>
        <v>#REF!</v>
      </c>
      <c r="BF27" s="189" t="e">
        <f t="shared" si="5"/>
        <v>#REF!</v>
      </c>
      <c r="BG27" s="189" t="e">
        <f t="shared" si="6"/>
        <v>#REF!</v>
      </c>
      <c r="BH27" s="189" t="e">
        <f t="shared" si="7"/>
        <v>#REF!</v>
      </c>
      <c r="BI27" s="189" t="e">
        <f t="shared" si="8"/>
        <v>#REF!</v>
      </c>
      <c r="BJ27" s="189" t="e">
        <f t="shared" si="9"/>
        <v>#REF!</v>
      </c>
      <c r="BK27" s="189" t="e">
        <f t="shared" si="10"/>
        <v>#REF!</v>
      </c>
      <c r="BL27" s="189" t="e">
        <f t="shared" si="11"/>
        <v>#REF!</v>
      </c>
      <c r="BM27" s="189" t="e">
        <f t="shared" si="12"/>
        <v>#REF!</v>
      </c>
      <c r="BN27" s="189" t="e">
        <f t="shared" si="13"/>
        <v>#REF!</v>
      </c>
      <c r="BO27" s="189" t="e">
        <f t="shared" si="14"/>
        <v>#REF!</v>
      </c>
      <c r="BP27" s="189" t="e">
        <f t="shared" si="15"/>
        <v>#REF!</v>
      </c>
      <c r="BQ27" s="189" t="e">
        <f t="shared" si="16"/>
        <v>#REF!</v>
      </c>
      <c r="BR27" s="189" t="e">
        <f t="shared" si="17"/>
        <v>#REF!</v>
      </c>
      <c r="BS27" s="189" t="e">
        <f t="shared" si="18"/>
        <v>#REF!</v>
      </c>
      <c r="BT27" s="189" t="e">
        <f t="shared" si="19"/>
        <v>#REF!</v>
      </c>
      <c r="BU27" s="189" t="e">
        <f t="shared" si="20"/>
        <v>#REF!</v>
      </c>
      <c r="BV27" s="189" t="e">
        <f t="shared" si="21"/>
        <v>#REF!</v>
      </c>
      <c r="BW27" s="189" t="e">
        <f t="shared" si="22"/>
        <v>#REF!</v>
      </c>
    </row>
    <row r="28" spans="1:75">
      <c r="A28" s="168">
        <v>23</v>
      </c>
      <c r="B28" s="188" t="e">
        <f>#REF!</f>
        <v>#REF!</v>
      </c>
      <c r="C28" s="188" t="e">
        <f>#REF!</f>
        <v>#REF!</v>
      </c>
      <c r="D28" s="188" t="e">
        <f>#REF!</f>
        <v>#REF!</v>
      </c>
      <c r="E28" s="188" t="e">
        <f>#REF!</f>
        <v>#REF!</v>
      </c>
      <c r="F28" s="188" t="e">
        <f>#REF!</f>
        <v>#REF!</v>
      </c>
      <c r="G28" s="188" t="e">
        <f>#REF!</f>
        <v>#REF!</v>
      </c>
      <c r="H28" s="188" t="e">
        <f>#REF!</f>
        <v>#REF!</v>
      </c>
      <c r="I28" s="188" t="e">
        <f>#REF!</f>
        <v>#REF!</v>
      </c>
      <c r="J28" s="188" t="e">
        <f>#REF!</f>
        <v>#REF!</v>
      </c>
      <c r="K28" s="188" t="e">
        <f>#REF!</f>
        <v>#REF!</v>
      </c>
      <c r="L28" s="188" t="e">
        <f>#REF!</f>
        <v>#REF!</v>
      </c>
      <c r="M28" s="188" t="e">
        <f>#REF!</f>
        <v>#REF!</v>
      </c>
      <c r="N28" s="188" t="e">
        <f>#REF!</f>
        <v>#REF!</v>
      </c>
      <c r="O28" s="188" t="e">
        <f>#REF!</f>
        <v>#REF!</v>
      </c>
      <c r="P28" s="188" t="e">
        <f>#REF!</f>
        <v>#REF!</v>
      </c>
      <c r="Q28" s="188" t="e">
        <f>#REF!</f>
        <v>#REF!</v>
      </c>
      <c r="R28" s="188" t="e">
        <f>#REF!</f>
        <v>#REF!</v>
      </c>
      <c r="S28" s="188" t="e">
        <f>#REF!</f>
        <v>#REF!</v>
      </c>
      <c r="T28" s="188" t="e">
        <f>#REF!</f>
        <v>#REF!</v>
      </c>
      <c r="U28" s="188" t="e">
        <f>#REF!</f>
        <v>#REF!</v>
      </c>
      <c r="V28" s="188" t="e">
        <f>#REF!</f>
        <v>#REF!</v>
      </c>
      <c r="W28" s="188" t="e">
        <f>#REF!</f>
        <v>#REF!</v>
      </c>
      <c r="X28" s="188" t="e">
        <f>#REF!</f>
        <v>#REF!</v>
      </c>
      <c r="Y28" s="188" t="e">
        <f>#REF!</f>
        <v>#REF!</v>
      </c>
      <c r="AA28" s="189" t="e">
        <f>#REF!</f>
        <v>#REF!</v>
      </c>
      <c r="AB28" s="189" t="e">
        <f>#REF!</f>
        <v>#REF!</v>
      </c>
      <c r="AC28" s="189" t="e">
        <f>#REF!</f>
        <v>#REF!</v>
      </c>
      <c r="AD28" s="189" t="e">
        <f>#REF!</f>
        <v>#REF!</v>
      </c>
      <c r="AE28" s="189" t="e">
        <f>#REF!</f>
        <v>#REF!</v>
      </c>
      <c r="AF28" s="189" t="e">
        <f>#REF!</f>
        <v>#REF!</v>
      </c>
      <c r="AG28" s="189" t="e">
        <f>#REF!</f>
        <v>#REF!</v>
      </c>
      <c r="AH28" s="189" t="e">
        <f>#REF!</f>
        <v>#REF!</v>
      </c>
      <c r="AI28" s="189" t="e">
        <f>#REF!</f>
        <v>#REF!</v>
      </c>
      <c r="AJ28" s="189" t="e">
        <f>#REF!</f>
        <v>#REF!</v>
      </c>
      <c r="AK28" s="189" t="e">
        <f>#REF!</f>
        <v>#REF!</v>
      </c>
      <c r="AL28" s="189" t="e">
        <f>#REF!</f>
        <v>#REF!</v>
      </c>
      <c r="AM28" s="189" t="e">
        <f>#REF!</f>
        <v>#REF!</v>
      </c>
      <c r="AN28" s="189" t="e">
        <f>#REF!</f>
        <v>#REF!</v>
      </c>
      <c r="AO28" s="189" t="e">
        <f>#REF!</f>
        <v>#REF!</v>
      </c>
      <c r="AP28" s="189" t="e">
        <f>#REF!</f>
        <v>#REF!</v>
      </c>
      <c r="AQ28" s="189" t="e">
        <f>#REF!</f>
        <v>#REF!</v>
      </c>
      <c r="AR28" s="189" t="e">
        <f>#REF!</f>
        <v>#REF!</v>
      </c>
      <c r="AS28" s="189" t="e">
        <f>#REF!</f>
        <v>#REF!</v>
      </c>
      <c r="AT28" s="189" t="e">
        <f>#REF!</f>
        <v>#REF!</v>
      </c>
      <c r="AU28" s="189" t="e">
        <f>#REF!</f>
        <v>#REF!</v>
      </c>
      <c r="AV28" s="189" t="e">
        <f>#REF!</f>
        <v>#REF!</v>
      </c>
      <c r="AW28" s="189" t="e">
        <f>#REF!</f>
        <v>#REF!</v>
      </c>
      <c r="AX28" s="189" t="e">
        <f>#REF!</f>
        <v>#REF!</v>
      </c>
      <c r="AZ28" s="189" t="e">
        <f t="shared" si="1"/>
        <v>#REF!</v>
      </c>
      <c r="BA28" s="189" t="e">
        <f t="shared" si="23"/>
        <v>#REF!</v>
      </c>
      <c r="BB28" s="189" t="e">
        <f t="shared" si="24"/>
        <v>#REF!</v>
      </c>
      <c r="BC28" s="189" t="e">
        <f t="shared" si="2"/>
        <v>#REF!</v>
      </c>
      <c r="BD28" s="189" t="e">
        <f t="shared" si="3"/>
        <v>#REF!</v>
      </c>
      <c r="BE28" s="189" t="e">
        <f t="shared" si="4"/>
        <v>#REF!</v>
      </c>
      <c r="BF28" s="189" t="e">
        <f t="shared" si="5"/>
        <v>#REF!</v>
      </c>
      <c r="BG28" s="189" t="e">
        <f t="shared" si="6"/>
        <v>#REF!</v>
      </c>
      <c r="BH28" s="189" t="e">
        <f t="shared" si="7"/>
        <v>#REF!</v>
      </c>
      <c r="BI28" s="189" t="e">
        <f t="shared" si="8"/>
        <v>#REF!</v>
      </c>
      <c r="BJ28" s="189" t="e">
        <f t="shared" si="9"/>
        <v>#REF!</v>
      </c>
      <c r="BK28" s="189" t="e">
        <f t="shared" si="10"/>
        <v>#REF!</v>
      </c>
      <c r="BL28" s="189" t="e">
        <f t="shared" si="11"/>
        <v>#REF!</v>
      </c>
      <c r="BM28" s="189" t="e">
        <f t="shared" si="12"/>
        <v>#REF!</v>
      </c>
      <c r="BN28" s="189" t="e">
        <f t="shared" si="13"/>
        <v>#REF!</v>
      </c>
      <c r="BO28" s="189" t="e">
        <f t="shared" si="14"/>
        <v>#REF!</v>
      </c>
      <c r="BP28" s="189" t="e">
        <f t="shared" si="15"/>
        <v>#REF!</v>
      </c>
      <c r="BQ28" s="189" t="e">
        <f t="shared" si="16"/>
        <v>#REF!</v>
      </c>
      <c r="BR28" s="189" t="e">
        <f t="shared" si="17"/>
        <v>#REF!</v>
      </c>
      <c r="BS28" s="189" t="e">
        <f t="shared" si="18"/>
        <v>#REF!</v>
      </c>
      <c r="BT28" s="189" t="e">
        <f t="shared" si="19"/>
        <v>#REF!</v>
      </c>
      <c r="BU28" s="189" t="e">
        <f t="shared" si="20"/>
        <v>#REF!</v>
      </c>
      <c r="BV28" s="189" t="e">
        <f t="shared" si="21"/>
        <v>#REF!</v>
      </c>
      <c r="BW28" s="189" t="e">
        <f t="shared" si="22"/>
        <v>#REF!</v>
      </c>
    </row>
    <row r="29" spans="1:75">
      <c r="A29" s="168">
        <v>24</v>
      </c>
      <c r="B29" s="188" t="e">
        <f>#REF!</f>
        <v>#REF!</v>
      </c>
      <c r="C29" s="188" t="e">
        <f>#REF!</f>
        <v>#REF!</v>
      </c>
      <c r="D29" s="188" t="e">
        <f>#REF!</f>
        <v>#REF!</v>
      </c>
      <c r="E29" s="188" t="e">
        <f>#REF!</f>
        <v>#REF!</v>
      </c>
      <c r="F29" s="188" t="e">
        <f>#REF!</f>
        <v>#REF!</v>
      </c>
      <c r="G29" s="188" t="e">
        <f>#REF!</f>
        <v>#REF!</v>
      </c>
      <c r="H29" s="188" t="e">
        <f>#REF!</f>
        <v>#REF!</v>
      </c>
      <c r="I29" s="188" t="e">
        <f>#REF!</f>
        <v>#REF!</v>
      </c>
      <c r="J29" s="188" t="e">
        <f>#REF!</f>
        <v>#REF!</v>
      </c>
      <c r="K29" s="188" t="e">
        <f>#REF!</f>
        <v>#REF!</v>
      </c>
      <c r="L29" s="188" t="e">
        <f>#REF!</f>
        <v>#REF!</v>
      </c>
      <c r="M29" s="188" t="e">
        <f>#REF!</f>
        <v>#REF!</v>
      </c>
      <c r="N29" s="188" t="e">
        <f>#REF!</f>
        <v>#REF!</v>
      </c>
      <c r="O29" s="188" t="e">
        <f>#REF!</f>
        <v>#REF!</v>
      </c>
      <c r="P29" s="188" t="e">
        <f>#REF!</f>
        <v>#REF!</v>
      </c>
      <c r="Q29" s="188" t="e">
        <f>#REF!</f>
        <v>#REF!</v>
      </c>
      <c r="R29" s="188" t="e">
        <f>#REF!</f>
        <v>#REF!</v>
      </c>
      <c r="S29" s="188" t="e">
        <f>#REF!</f>
        <v>#REF!</v>
      </c>
      <c r="T29" s="188" t="e">
        <f>#REF!</f>
        <v>#REF!</v>
      </c>
      <c r="U29" s="188" t="e">
        <f>#REF!</f>
        <v>#REF!</v>
      </c>
      <c r="V29" s="188" t="e">
        <f>#REF!</f>
        <v>#REF!</v>
      </c>
      <c r="W29" s="188" t="e">
        <f>#REF!</f>
        <v>#REF!</v>
      </c>
      <c r="X29" s="188" t="e">
        <f>#REF!</f>
        <v>#REF!</v>
      </c>
      <c r="Y29" s="188" t="e">
        <f>#REF!</f>
        <v>#REF!</v>
      </c>
      <c r="AA29" s="189" t="e">
        <f>#REF!</f>
        <v>#REF!</v>
      </c>
      <c r="AB29" s="189" t="e">
        <f>#REF!</f>
        <v>#REF!</v>
      </c>
      <c r="AC29" s="189" t="e">
        <f>#REF!</f>
        <v>#REF!</v>
      </c>
      <c r="AD29" s="189" t="e">
        <f>#REF!</f>
        <v>#REF!</v>
      </c>
      <c r="AE29" s="189" t="e">
        <f>#REF!</f>
        <v>#REF!</v>
      </c>
      <c r="AF29" s="189" t="e">
        <f>#REF!</f>
        <v>#REF!</v>
      </c>
      <c r="AG29" s="189" t="e">
        <f>#REF!</f>
        <v>#REF!</v>
      </c>
      <c r="AH29" s="189" t="e">
        <f>#REF!</f>
        <v>#REF!</v>
      </c>
      <c r="AI29" s="189" t="e">
        <f>#REF!</f>
        <v>#REF!</v>
      </c>
      <c r="AJ29" s="189" t="e">
        <f>#REF!</f>
        <v>#REF!</v>
      </c>
      <c r="AK29" s="189" t="e">
        <f>#REF!</f>
        <v>#REF!</v>
      </c>
      <c r="AL29" s="189" t="e">
        <f>#REF!</f>
        <v>#REF!</v>
      </c>
      <c r="AM29" s="189" t="e">
        <f>#REF!</f>
        <v>#REF!</v>
      </c>
      <c r="AN29" s="189" t="e">
        <f>#REF!</f>
        <v>#REF!</v>
      </c>
      <c r="AO29" s="189" t="e">
        <f>#REF!</f>
        <v>#REF!</v>
      </c>
      <c r="AP29" s="189" t="e">
        <f>#REF!</f>
        <v>#REF!</v>
      </c>
      <c r="AQ29" s="189" t="e">
        <f>#REF!</f>
        <v>#REF!</v>
      </c>
      <c r="AR29" s="189" t="e">
        <f>#REF!</f>
        <v>#REF!</v>
      </c>
      <c r="AS29" s="189" t="e">
        <f>#REF!</f>
        <v>#REF!</v>
      </c>
      <c r="AT29" s="189" t="e">
        <f>#REF!</f>
        <v>#REF!</v>
      </c>
      <c r="AU29" s="189" t="e">
        <f>#REF!</f>
        <v>#REF!</v>
      </c>
      <c r="AV29" s="189" t="e">
        <f>#REF!</f>
        <v>#REF!</v>
      </c>
      <c r="AW29" s="189" t="e">
        <f>#REF!</f>
        <v>#REF!</v>
      </c>
      <c r="AX29" s="189" t="e">
        <f>#REF!</f>
        <v>#REF!</v>
      </c>
      <c r="AZ29" s="189" t="e">
        <f t="shared" si="1"/>
        <v>#REF!</v>
      </c>
      <c r="BA29" s="189" t="e">
        <f t="shared" si="23"/>
        <v>#REF!</v>
      </c>
      <c r="BB29" s="189" t="e">
        <f t="shared" si="24"/>
        <v>#REF!</v>
      </c>
      <c r="BC29" s="189" t="e">
        <f t="shared" si="2"/>
        <v>#REF!</v>
      </c>
      <c r="BD29" s="189" t="e">
        <f t="shared" si="3"/>
        <v>#REF!</v>
      </c>
      <c r="BE29" s="189" t="e">
        <f t="shared" si="4"/>
        <v>#REF!</v>
      </c>
      <c r="BF29" s="189" t="e">
        <f t="shared" si="5"/>
        <v>#REF!</v>
      </c>
      <c r="BG29" s="189" t="e">
        <f t="shared" si="6"/>
        <v>#REF!</v>
      </c>
      <c r="BH29" s="189" t="e">
        <f t="shared" si="7"/>
        <v>#REF!</v>
      </c>
      <c r="BI29" s="189" t="e">
        <f t="shared" si="8"/>
        <v>#REF!</v>
      </c>
      <c r="BJ29" s="189" t="e">
        <f t="shared" si="9"/>
        <v>#REF!</v>
      </c>
      <c r="BK29" s="189" t="e">
        <f t="shared" si="10"/>
        <v>#REF!</v>
      </c>
      <c r="BL29" s="189" t="e">
        <f t="shared" si="11"/>
        <v>#REF!</v>
      </c>
      <c r="BM29" s="189" t="e">
        <f t="shared" si="12"/>
        <v>#REF!</v>
      </c>
      <c r="BN29" s="189" t="e">
        <f t="shared" si="13"/>
        <v>#REF!</v>
      </c>
      <c r="BO29" s="189" t="e">
        <f t="shared" si="14"/>
        <v>#REF!</v>
      </c>
      <c r="BP29" s="189" t="e">
        <f t="shared" si="15"/>
        <v>#REF!</v>
      </c>
      <c r="BQ29" s="189" t="e">
        <f t="shared" si="16"/>
        <v>#REF!</v>
      </c>
      <c r="BR29" s="189" t="e">
        <f t="shared" si="17"/>
        <v>#REF!</v>
      </c>
      <c r="BS29" s="189" t="e">
        <f t="shared" si="18"/>
        <v>#REF!</v>
      </c>
      <c r="BT29" s="189" t="e">
        <f t="shared" si="19"/>
        <v>#REF!</v>
      </c>
      <c r="BU29" s="189" t="e">
        <f t="shared" si="20"/>
        <v>#REF!</v>
      </c>
      <c r="BV29" s="189" t="e">
        <f t="shared" si="21"/>
        <v>#REF!</v>
      </c>
      <c r="BW29" s="189" t="e">
        <f t="shared" si="22"/>
        <v>#REF!</v>
      </c>
    </row>
    <row r="30" spans="1:75">
      <c r="A30" s="168">
        <v>25</v>
      </c>
      <c r="B30" s="188" t="e">
        <f>#REF!</f>
        <v>#REF!</v>
      </c>
      <c r="C30" s="188" t="e">
        <f>#REF!</f>
        <v>#REF!</v>
      </c>
      <c r="D30" s="188" t="e">
        <f>#REF!</f>
        <v>#REF!</v>
      </c>
      <c r="E30" s="188" t="e">
        <f>#REF!</f>
        <v>#REF!</v>
      </c>
      <c r="F30" s="188" t="e">
        <f>#REF!</f>
        <v>#REF!</v>
      </c>
      <c r="G30" s="188" t="e">
        <f>#REF!</f>
        <v>#REF!</v>
      </c>
      <c r="H30" s="188" t="e">
        <f>#REF!</f>
        <v>#REF!</v>
      </c>
      <c r="I30" s="188" t="e">
        <f>#REF!</f>
        <v>#REF!</v>
      </c>
      <c r="J30" s="188" t="e">
        <f>#REF!</f>
        <v>#REF!</v>
      </c>
      <c r="K30" s="188" t="e">
        <f>#REF!</f>
        <v>#REF!</v>
      </c>
      <c r="L30" s="188" t="e">
        <f>#REF!</f>
        <v>#REF!</v>
      </c>
      <c r="M30" s="188" t="e">
        <f>#REF!</f>
        <v>#REF!</v>
      </c>
      <c r="N30" s="188" t="e">
        <f>#REF!</f>
        <v>#REF!</v>
      </c>
      <c r="O30" s="188" t="e">
        <f>#REF!</f>
        <v>#REF!</v>
      </c>
      <c r="P30" s="188" t="e">
        <f>#REF!</f>
        <v>#REF!</v>
      </c>
      <c r="Q30" s="188" t="e">
        <f>#REF!</f>
        <v>#REF!</v>
      </c>
      <c r="R30" s="188" t="e">
        <f>#REF!</f>
        <v>#REF!</v>
      </c>
      <c r="S30" s="188" t="e">
        <f>#REF!</f>
        <v>#REF!</v>
      </c>
      <c r="T30" s="188" t="e">
        <f>#REF!</f>
        <v>#REF!</v>
      </c>
      <c r="U30" s="188" t="e">
        <f>#REF!</f>
        <v>#REF!</v>
      </c>
      <c r="V30" s="188" t="e">
        <f>#REF!</f>
        <v>#REF!</v>
      </c>
      <c r="W30" s="188" t="e">
        <f>#REF!</f>
        <v>#REF!</v>
      </c>
      <c r="X30" s="188" t="e">
        <f>#REF!</f>
        <v>#REF!</v>
      </c>
      <c r="Y30" s="188" t="e">
        <f>#REF!</f>
        <v>#REF!</v>
      </c>
      <c r="AA30" s="189" t="e">
        <f>#REF!</f>
        <v>#REF!</v>
      </c>
      <c r="AB30" s="189" t="e">
        <f>#REF!</f>
        <v>#REF!</v>
      </c>
      <c r="AC30" s="189" t="e">
        <f>#REF!</f>
        <v>#REF!</v>
      </c>
      <c r="AD30" s="189" t="e">
        <f>#REF!</f>
        <v>#REF!</v>
      </c>
      <c r="AE30" s="189" t="e">
        <f>#REF!</f>
        <v>#REF!</v>
      </c>
      <c r="AF30" s="189" t="e">
        <f>#REF!</f>
        <v>#REF!</v>
      </c>
      <c r="AG30" s="189" t="e">
        <f>#REF!</f>
        <v>#REF!</v>
      </c>
      <c r="AH30" s="189" t="e">
        <f>#REF!</f>
        <v>#REF!</v>
      </c>
      <c r="AI30" s="189" t="e">
        <f>#REF!</f>
        <v>#REF!</v>
      </c>
      <c r="AJ30" s="189" t="e">
        <f>#REF!</f>
        <v>#REF!</v>
      </c>
      <c r="AK30" s="189" t="e">
        <f>#REF!</f>
        <v>#REF!</v>
      </c>
      <c r="AL30" s="189" t="e">
        <f>#REF!</f>
        <v>#REF!</v>
      </c>
      <c r="AM30" s="189" t="e">
        <f>#REF!</f>
        <v>#REF!</v>
      </c>
      <c r="AN30" s="189" t="e">
        <f>#REF!</f>
        <v>#REF!</v>
      </c>
      <c r="AO30" s="189" t="e">
        <f>#REF!</f>
        <v>#REF!</v>
      </c>
      <c r="AP30" s="189" t="e">
        <f>#REF!</f>
        <v>#REF!</v>
      </c>
      <c r="AQ30" s="189" t="e">
        <f>#REF!</f>
        <v>#REF!</v>
      </c>
      <c r="AR30" s="189" t="e">
        <f>#REF!</f>
        <v>#REF!</v>
      </c>
      <c r="AS30" s="189" t="e">
        <f>#REF!</f>
        <v>#REF!</v>
      </c>
      <c r="AT30" s="189" t="e">
        <f>#REF!</f>
        <v>#REF!</v>
      </c>
      <c r="AU30" s="189" t="e">
        <f>#REF!</f>
        <v>#REF!</v>
      </c>
      <c r="AV30" s="189" t="e">
        <f>#REF!</f>
        <v>#REF!</v>
      </c>
      <c r="AW30" s="189" t="e">
        <f>#REF!</f>
        <v>#REF!</v>
      </c>
      <c r="AX30" s="189" t="e">
        <f>#REF!</f>
        <v>#REF!</v>
      </c>
      <c r="AZ30" s="189" t="e">
        <f t="shared" si="1"/>
        <v>#REF!</v>
      </c>
      <c r="BA30" s="189" t="e">
        <f t="shared" si="23"/>
        <v>#REF!</v>
      </c>
      <c r="BB30" s="189" t="e">
        <f t="shared" si="24"/>
        <v>#REF!</v>
      </c>
      <c r="BC30" s="189" t="e">
        <f t="shared" si="2"/>
        <v>#REF!</v>
      </c>
      <c r="BD30" s="189" t="e">
        <f t="shared" si="3"/>
        <v>#REF!</v>
      </c>
      <c r="BE30" s="189" t="e">
        <f t="shared" si="4"/>
        <v>#REF!</v>
      </c>
      <c r="BF30" s="189" t="e">
        <f t="shared" si="5"/>
        <v>#REF!</v>
      </c>
      <c r="BG30" s="189" t="e">
        <f t="shared" si="6"/>
        <v>#REF!</v>
      </c>
      <c r="BH30" s="189" t="e">
        <f t="shared" si="7"/>
        <v>#REF!</v>
      </c>
      <c r="BI30" s="189" t="e">
        <f t="shared" si="8"/>
        <v>#REF!</v>
      </c>
      <c r="BJ30" s="189" t="e">
        <f t="shared" si="9"/>
        <v>#REF!</v>
      </c>
      <c r="BK30" s="189" t="e">
        <f t="shared" si="10"/>
        <v>#REF!</v>
      </c>
      <c r="BL30" s="189" t="e">
        <f t="shared" si="11"/>
        <v>#REF!</v>
      </c>
      <c r="BM30" s="189" t="e">
        <f t="shared" si="12"/>
        <v>#REF!</v>
      </c>
      <c r="BN30" s="189" t="e">
        <f t="shared" si="13"/>
        <v>#REF!</v>
      </c>
      <c r="BO30" s="189" t="e">
        <f t="shared" si="14"/>
        <v>#REF!</v>
      </c>
      <c r="BP30" s="189" t="e">
        <f t="shared" si="15"/>
        <v>#REF!</v>
      </c>
      <c r="BQ30" s="189" t="e">
        <f t="shared" si="16"/>
        <v>#REF!</v>
      </c>
      <c r="BR30" s="189" t="e">
        <f t="shared" si="17"/>
        <v>#REF!</v>
      </c>
      <c r="BS30" s="189" t="e">
        <f t="shared" si="18"/>
        <v>#REF!</v>
      </c>
      <c r="BT30" s="189" t="e">
        <f t="shared" si="19"/>
        <v>#REF!</v>
      </c>
      <c r="BU30" s="189" t="e">
        <f t="shared" si="20"/>
        <v>#REF!</v>
      </c>
      <c r="BV30" s="189" t="e">
        <f t="shared" si="21"/>
        <v>#REF!</v>
      </c>
      <c r="BW30" s="189" t="e">
        <f t="shared" si="22"/>
        <v>#REF!</v>
      </c>
    </row>
    <row r="31" spans="1:75">
      <c r="A31" s="168">
        <v>26</v>
      </c>
      <c r="B31" s="188" t="e">
        <f>#REF!</f>
        <v>#REF!</v>
      </c>
      <c r="C31" s="188" t="e">
        <f>#REF!</f>
        <v>#REF!</v>
      </c>
      <c r="D31" s="188" t="e">
        <f>#REF!</f>
        <v>#REF!</v>
      </c>
      <c r="E31" s="188" t="e">
        <f>#REF!</f>
        <v>#REF!</v>
      </c>
      <c r="F31" s="188" t="e">
        <f>#REF!</f>
        <v>#REF!</v>
      </c>
      <c r="G31" s="188" t="e">
        <f>#REF!</f>
        <v>#REF!</v>
      </c>
      <c r="H31" s="188" t="e">
        <f>#REF!</f>
        <v>#REF!</v>
      </c>
      <c r="I31" s="188" t="e">
        <f>#REF!</f>
        <v>#REF!</v>
      </c>
      <c r="J31" s="188" t="e">
        <f>#REF!</f>
        <v>#REF!</v>
      </c>
      <c r="K31" s="188" t="e">
        <f>#REF!</f>
        <v>#REF!</v>
      </c>
      <c r="L31" s="188" t="e">
        <f>#REF!</f>
        <v>#REF!</v>
      </c>
      <c r="M31" s="188" t="e">
        <f>#REF!</f>
        <v>#REF!</v>
      </c>
      <c r="N31" s="188" t="e">
        <f>#REF!</f>
        <v>#REF!</v>
      </c>
      <c r="O31" s="188" t="e">
        <f>#REF!</f>
        <v>#REF!</v>
      </c>
      <c r="P31" s="188" t="e">
        <f>#REF!</f>
        <v>#REF!</v>
      </c>
      <c r="Q31" s="188" t="e">
        <f>#REF!</f>
        <v>#REF!</v>
      </c>
      <c r="R31" s="188" t="e">
        <f>#REF!</f>
        <v>#REF!</v>
      </c>
      <c r="S31" s="188" t="e">
        <f>#REF!</f>
        <v>#REF!</v>
      </c>
      <c r="T31" s="188" t="e">
        <f>#REF!</f>
        <v>#REF!</v>
      </c>
      <c r="U31" s="188" t="e">
        <f>#REF!</f>
        <v>#REF!</v>
      </c>
      <c r="V31" s="188" t="e">
        <f>#REF!</f>
        <v>#REF!</v>
      </c>
      <c r="W31" s="188" t="e">
        <f>#REF!</f>
        <v>#REF!</v>
      </c>
      <c r="X31" s="188" t="e">
        <f>#REF!</f>
        <v>#REF!</v>
      </c>
      <c r="Y31" s="188" t="e">
        <f>#REF!</f>
        <v>#REF!</v>
      </c>
      <c r="AA31" s="189" t="e">
        <f>#REF!</f>
        <v>#REF!</v>
      </c>
      <c r="AB31" s="189" t="e">
        <f>#REF!</f>
        <v>#REF!</v>
      </c>
      <c r="AC31" s="189" t="e">
        <f>#REF!</f>
        <v>#REF!</v>
      </c>
      <c r="AD31" s="189" t="e">
        <f>#REF!</f>
        <v>#REF!</v>
      </c>
      <c r="AE31" s="189" t="e">
        <f>#REF!</f>
        <v>#REF!</v>
      </c>
      <c r="AF31" s="189" t="e">
        <f>#REF!</f>
        <v>#REF!</v>
      </c>
      <c r="AG31" s="189" t="e">
        <f>#REF!</f>
        <v>#REF!</v>
      </c>
      <c r="AH31" s="189" t="e">
        <f>#REF!</f>
        <v>#REF!</v>
      </c>
      <c r="AI31" s="189" t="e">
        <f>#REF!</f>
        <v>#REF!</v>
      </c>
      <c r="AJ31" s="189" t="e">
        <f>#REF!</f>
        <v>#REF!</v>
      </c>
      <c r="AK31" s="189" t="e">
        <f>#REF!</f>
        <v>#REF!</v>
      </c>
      <c r="AL31" s="189" t="e">
        <f>#REF!</f>
        <v>#REF!</v>
      </c>
      <c r="AM31" s="189" t="e">
        <f>#REF!</f>
        <v>#REF!</v>
      </c>
      <c r="AN31" s="189" t="e">
        <f>#REF!</f>
        <v>#REF!</v>
      </c>
      <c r="AO31" s="189" t="e">
        <f>#REF!</f>
        <v>#REF!</v>
      </c>
      <c r="AP31" s="189" t="e">
        <f>#REF!</f>
        <v>#REF!</v>
      </c>
      <c r="AQ31" s="189" t="e">
        <f>#REF!</f>
        <v>#REF!</v>
      </c>
      <c r="AR31" s="189" t="e">
        <f>#REF!</f>
        <v>#REF!</v>
      </c>
      <c r="AS31" s="189" t="e">
        <f>#REF!</f>
        <v>#REF!</v>
      </c>
      <c r="AT31" s="189" t="e">
        <f>#REF!</f>
        <v>#REF!</v>
      </c>
      <c r="AU31" s="189" t="e">
        <f>#REF!</f>
        <v>#REF!</v>
      </c>
      <c r="AV31" s="189" t="e">
        <f>#REF!</f>
        <v>#REF!</v>
      </c>
      <c r="AW31" s="189" t="e">
        <f>#REF!</f>
        <v>#REF!</v>
      </c>
      <c r="AX31" s="189" t="e">
        <f>#REF!</f>
        <v>#REF!</v>
      </c>
      <c r="AZ31" s="189" t="e">
        <f t="shared" si="1"/>
        <v>#REF!</v>
      </c>
      <c r="BA31" s="189" t="e">
        <f t="shared" si="23"/>
        <v>#REF!</v>
      </c>
      <c r="BB31" s="189" t="e">
        <f t="shared" si="24"/>
        <v>#REF!</v>
      </c>
      <c r="BC31" s="189" t="e">
        <f t="shared" si="2"/>
        <v>#REF!</v>
      </c>
      <c r="BD31" s="189" t="e">
        <f t="shared" si="3"/>
        <v>#REF!</v>
      </c>
      <c r="BE31" s="189" t="e">
        <f t="shared" si="4"/>
        <v>#REF!</v>
      </c>
      <c r="BF31" s="189" t="e">
        <f t="shared" si="5"/>
        <v>#REF!</v>
      </c>
      <c r="BG31" s="189" t="e">
        <f t="shared" si="6"/>
        <v>#REF!</v>
      </c>
      <c r="BH31" s="189" t="e">
        <f t="shared" si="7"/>
        <v>#REF!</v>
      </c>
      <c r="BI31" s="189" t="e">
        <f t="shared" si="8"/>
        <v>#REF!</v>
      </c>
      <c r="BJ31" s="189" t="e">
        <f t="shared" si="9"/>
        <v>#REF!</v>
      </c>
      <c r="BK31" s="189" t="e">
        <f t="shared" si="10"/>
        <v>#REF!</v>
      </c>
      <c r="BL31" s="189" t="e">
        <f t="shared" si="11"/>
        <v>#REF!</v>
      </c>
      <c r="BM31" s="189" t="e">
        <f t="shared" si="12"/>
        <v>#REF!</v>
      </c>
      <c r="BN31" s="189" t="e">
        <f t="shared" si="13"/>
        <v>#REF!</v>
      </c>
      <c r="BO31" s="189" t="e">
        <f t="shared" si="14"/>
        <v>#REF!</v>
      </c>
      <c r="BP31" s="189" t="e">
        <f t="shared" si="15"/>
        <v>#REF!</v>
      </c>
      <c r="BQ31" s="189" t="e">
        <f t="shared" si="16"/>
        <v>#REF!</v>
      </c>
      <c r="BR31" s="189" t="e">
        <f t="shared" si="17"/>
        <v>#REF!</v>
      </c>
      <c r="BS31" s="189" t="e">
        <f t="shared" si="18"/>
        <v>#REF!</v>
      </c>
      <c r="BT31" s="189" t="e">
        <f t="shared" si="19"/>
        <v>#REF!</v>
      </c>
      <c r="BU31" s="189" t="e">
        <f t="shared" si="20"/>
        <v>#REF!</v>
      </c>
      <c r="BV31" s="189" t="e">
        <f t="shared" si="21"/>
        <v>#REF!</v>
      </c>
      <c r="BW31" s="189" t="e">
        <f t="shared" si="22"/>
        <v>#REF!</v>
      </c>
    </row>
    <row r="32" spans="1:75">
      <c r="A32" s="168">
        <v>27</v>
      </c>
      <c r="B32" s="188" t="e">
        <f>#REF!</f>
        <v>#REF!</v>
      </c>
      <c r="C32" s="188" t="e">
        <f>#REF!</f>
        <v>#REF!</v>
      </c>
      <c r="D32" s="188" t="e">
        <f>#REF!</f>
        <v>#REF!</v>
      </c>
      <c r="E32" s="188" t="e">
        <f>#REF!</f>
        <v>#REF!</v>
      </c>
      <c r="F32" s="188" t="e">
        <f>#REF!</f>
        <v>#REF!</v>
      </c>
      <c r="G32" s="188" t="e">
        <f>#REF!</f>
        <v>#REF!</v>
      </c>
      <c r="H32" s="188" t="e">
        <f>#REF!</f>
        <v>#REF!</v>
      </c>
      <c r="I32" s="188" t="e">
        <f>#REF!</f>
        <v>#REF!</v>
      </c>
      <c r="J32" s="188" t="e">
        <f>#REF!</f>
        <v>#REF!</v>
      </c>
      <c r="K32" s="188" t="e">
        <f>#REF!</f>
        <v>#REF!</v>
      </c>
      <c r="L32" s="188" t="e">
        <f>#REF!</f>
        <v>#REF!</v>
      </c>
      <c r="M32" s="188" t="e">
        <f>#REF!</f>
        <v>#REF!</v>
      </c>
      <c r="N32" s="188" t="e">
        <f>#REF!</f>
        <v>#REF!</v>
      </c>
      <c r="O32" s="188" t="e">
        <f>#REF!</f>
        <v>#REF!</v>
      </c>
      <c r="P32" s="188" t="e">
        <f>#REF!</f>
        <v>#REF!</v>
      </c>
      <c r="Q32" s="188" t="e">
        <f>#REF!</f>
        <v>#REF!</v>
      </c>
      <c r="R32" s="188" t="e">
        <f>#REF!</f>
        <v>#REF!</v>
      </c>
      <c r="S32" s="188" t="e">
        <f>#REF!</f>
        <v>#REF!</v>
      </c>
      <c r="T32" s="188" t="e">
        <f>#REF!</f>
        <v>#REF!</v>
      </c>
      <c r="U32" s="188" t="e">
        <f>#REF!</f>
        <v>#REF!</v>
      </c>
      <c r="V32" s="188" t="e">
        <f>#REF!</f>
        <v>#REF!</v>
      </c>
      <c r="W32" s="188" t="e">
        <f>#REF!</f>
        <v>#REF!</v>
      </c>
      <c r="X32" s="188" t="e">
        <f>#REF!</f>
        <v>#REF!</v>
      </c>
      <c r="Y32" s="188" t="e">
        <f>#REF!</f>
        <v>#REF!</v>
      </c>
      <c r="AA32" s="189" t="e">
        <f>#REF!</f>
        <v>#REF!</v>
      </c>
      <c r="AB32" s="189" t="e">
        <f>#REF!</f>
        <v>#REF!</v>
      </c>
      <c r="AC32" s="189" t="e">
        <f>#REF!</f>
        <v>#REF!</v>
      </c>
      <c r="AD32" s="189" t="e">
        <f>#REF!</f>
        <v>#REF!</v>
      </c>
      <c r="AE32" s="189" t="e">
        <f>#REF!</f>
        <v>#REF!</v>
      </c>
      <c r="AF32" s="189" t="e">
        <f>#REF!</f>
        <v>#REF!</v>
      </c>
      <c r="AG32" s="189" t="e">
        <f>#REF!</f>
        <v>#REF!</v>
      </c>
      <c r="AH32" s="189" t="e">
        <f>#REF!</f>
        <v>#REF!</v>
      </c>
      <c r="AI32" s="189" t="e">
        <f>#REF!</f>
        <v>#REF!</v>
      </c>
      <c r="AJ32" s="189" t="e">
        <f>#REF!</f>
        <v>#REF!</v>
      </c>
      <c r="AK32" s="189" t="e">
        <f>#REF!</f>
        <v>#REF!</v>
      </c>
      <c r="AL32" s="189" t="e">
        <f>#REF!</f>
        <v>#REF!</v>
      </c>
      <c r="AM32" s="189" t="e">
        <f>#REF!</f>
        <v>#REF!</v>
      </c>
      <c r="AN32" s="189" t="e">
        <f>#REF!</f>
        <v>#REF!</v>
      </c>
      <c r="AO32" s="189" t="e">
        <f>#REF!</f>
        <v>#REF!</v>
      </c>
      <c r="AP32" s="189" t="e">
        <f>#REF!</f>
        <v>#REF!</v>
      </c>
      <c r="AQ32" s="189" t="e">
        <f>#REF!</f>
        <v>#REF!</v>
      </c>
      <c r="AR32" s="189" t="e">
        <f>#REF!</f>
        <v>#REF!</v>
      </c>
      <c r="AS32" s="189" t="e">
        <f>#REF!</f>
        <v>#REF!</v>
      </c>
      <c r="AT32" s="189" t="e">
        <f>#REF!</f>
        <v>#REF!</v>
      </c>
      <c r="AU32" s="189" t="e">
        <f>#REF!</f>
        <v>#REF!</v>
      </c>
      <c r="AV32" s="189" t="e">
        <f>#REF!</f>
        <v>#REF!</v>
      </c>
      <c r="AW32" s="189" t="e">
        <f>#REF!</f>
        <v>#REF!</v>
      </c>
      <c r="AX32" s="189" t="e">
        <f>#REF!</f>
        <v>#REF!</v>
      </c>
      <c r="AZ32" s="189" t="e">
        <f t="shared" si="1"/>
        <v>#REF!</v>
      </c>
      <c r="BA32" s="189" t="e">
        <f t="shared" si="23"/>
        <v>#REF!</v>
      </c>
      <c r="BB32" s="189" t="e">
        <f t="shared" si="24"/>
        <v>#REF!</v>
      </c>
      <c r="BC32" s="189" t="e">
        <f t="shared" si="2"/>
        <v>#REF!</v>
      </c>
      <c r="BD32" s="189" t="e">
        <f t="shared" si="3"/>
        <v>#REF!</v>
      </c>
      <c r="BE32" s="189" t="e">
        <f t="shared" si="4"/>
        <v>#REF!</v>
      </c>
      <c r="BF32" s="189" t="e">
        <f t="shared" si="5"/>
        <v>#REF!</v>
      </c>
      <c r="BG32" s="189" t="e">
        <f t="shared" si="6"/>
        <v>#REF!</v>
      </c>
      <c r="BH32" s="189" t="e">
        <f t="shared" si="7"/>
        <v>#REF!</v>
      </c>
      <c r="BI32" s="189" t="e">
        <f t="shared" si="8"/>
        <v>#REF!</v>
      </c>
      <c r="BJ32" s="189" t="e">
        <f t="shared" si="9"/>
        <v>#REF!</v>
      </c>
      <c r="BK32" s="189" t="e">
        <f t="shared" si="10"/>
        <v>#REF!</v>
      </c>
      <c r="BL32" s="189" t="e">
        <f t="shared" si="11"/>
        <v>#REF!</v>
      </c>
      <c r="BM32" s="189" t="e">
        <f t="shared" si="12"/>
        <v>#REF!</v>
      </c>
      <c r="BN32" s="189" t="e">
        <f t="shared" si="13"/>
        <v>#REF!</v>
      </c>
      <c r="BO32" s="189" t="e">
        <f t="shared" si="14"/>
        <v>#REF!</v>
      </c>
      <c r="BP32" s="189" t="e">
        <f t="shared" si="15"/>
        <v>#REF!</v>
      </c>
      <c r="BQ32" s="189" t="e">
        <f t="shared" si="16"/>
        <v>#REF!</v>
      </c>
      <c r="BR32" s="189" t="e">
        <f t="shared" si="17"/>
        <v>#REF!</v>
      </c>
      <c r="BS32" s="189" t="e">
        <f t="shared" si="18"/>
        <v>#REF!</v>
      </c>
      <c r="BT32" s="189" t="e">
        <f t="shared" si="19"/>
        <v>#REF!</v>
      </c>
      <c r="BU32" s="189" t="e">
        <f t="shared" si="20"/>
        <v>#REF!</v>
      </c>
      <c r="BV32" s="189" t="e">
        <f t="shared" si="21"/>
        <v>#REF!</v>
      </c>
      <c r="BW32" s="189" t="e">
        <f t="shared" si="22"/>
        <v>#REF!</v>
      </c>
    </row>
    <row r="33" spans="1:75">
      <c r="A33" s="168">
        <v>28</v>
      </c>
      <c r="B33" s="188" t="e">
        <f>#REF!</f>
        <v>#REF!</v>
      </c>
      <c r="C33" s="188" t="e">
        <f>#REF!</f>
        <v>#REF!</v>
      </c>
      <c r="D33" s="188" t="e">
        <f>#REF!</f>
        <v>#REF!</v>
      </c>
      <c r="E33" s="188" t="e">
        <f>#REF!</f>
        <v>#REF!</v>
      </c>
      <c r="F33" s="188" t="e">
        <f>#REF!</f>
        <v>#REF!</v>
      </c>
      <c r="G33" s="188" t="e">
        <f>#REF!</f>
        <v>#REF!</v>
      </c>
      <c r="H33" s="188" t="e">
        <f>#REF!</f>
        <v>#REF!</v>
      </c>
      <c r="I33" s="188" t="e">
        <f>#REF!</f>
        <v>#REF!</v>
      </c>
      <c r="J33" s="188" t="e">
        <f>#REF!</f>
        <v>#REF!</v>
      </c>
      <c r="K33" s="188" t="e">
        <f>#REF!</f>
        <v>#REF!</v>
      </c>
      <c r="L33" s="188" t="e">
        <f>#REF!</f>
        <v>#REF!</v>
      </c>
      <c r="M33" s="188" t="e">
        <f>#REF!</f>
        <v>#REF!</v>
      </c>
      <c r="N33" s="188" t="e">
        <f>#REF!</f>
        <v>#REF!</v>
      </c>
      <c r="O33" s="188" t="e">
        <f>#REF!</f>
        <v>#REF!</v>
      </c>
      <c r="P33" s="188" t="e">
        <f>#REF!</f>
        <v>#REF!</v>
      </c>
      <c r="Q33" s="188" t="e">
        <f>#REF!</f>
        <v>#REF!</v>
      </c>
      <c r="R33" s="188" t="e">
        <f>#REF!</f>
        <v>#REF!</v>
      </c>
      <c r="S33" s="188" t="e">
        <f>#REF!</f>
        <v>#REF!</v>
      </c>
      <c r="T33" s="188" t="e">
        <f>#REF!</f>
        <v>#REF!</v>
      </c>
      <c r="U33" s="188" t="e">
        <f>#REF!</f>
        <v>#REF!</v>
      </c>
      <c r="V33" s="188" t="e">
        <f>#REF!</f>
        <v>#REF!</v>
      </c>
      <c r="W33" s="188" t="e">
        <f>#REF!</f>
        <v>#REF!</v>
      </c>
      <c r="X33" s="188" t="e">
        <f>#REF!</f>
        <v>#REF!</v>
      </c>
      <c r="Y33" s="188" t="e">
        <f>#REF!</f>
        <v>#REF!</v>
      </c>
      <c r="AA33" s="189" t="e">
        <f>#REF!</f>
        <v>#REF!</v>
      </c>
      <c r="AB33" s="189" t="e">
        <f>#REF!</f>
        <v>#REF!</v>
      </c>
      <c r="AC33" s="189" t="e">
        <f>#REF!</f>
        <v>#REF!</v>
      </c>
      <c r="AD33" s="189" t="e">
        <f>#REF!</f>
        <v>#REF!</v>
      </c>
      <c r="AE33" s="189" t="e">
        <f>#REF!</f>
        <v>#REF!</v>
      </c>
      <c r="AF33" s="189" t="e">
        <f>#REF!</f>
        <v>#REF!</v>
      </c>
      <c r="AG33" s="189" t="e">
        <f>#REF!</f>
        <v>#REF!</v>
      </c>
      <c r="AH33" s="189" t="e">
        <f>#REF!</f>
        <v>#REF!</v>
      </c>
      <c r="AI33" s="189" t="e">
        <f>#REF!</f>
        <v>#REF!</v>
      </c>
      <c r="AJ33" s="189" t="e">
        <f>#REF!</f>
        <v>#REF!</v>
      </c>
      <c r="AK33" s="189" t="e">
        <f>#REF!</f>
        <v>#REF!</v>
      </c>
      <c r="AL33" s="189" t="e">
        <f>#REF!</f>
        <v>#REF!</v>
      </c>
      <c r="AM33" s="189" t="e">
        <f>#REF!</f>
        <v>#REF!</v>
      </c>
      <c r="AN33" s="189" t="e">
        <f>#REF!</f>
        <v>#REF!</v>
      </c>
      <c r="AO33" s="189" t="e">
        <f>#REF!</f>
        <v>#REF!</v>
      </c>
      <c r="AP33" s="189" t="e">
        <f>#REF!</f>
        <v>#REF!</v>
      </c>
      <c r="AQ33" s="189" t="e">
        <f>#REF!</f>
        <v>#REF!</v>
      </c>
      <c r="AR33" s="189" t="e">
        <f>#REF!</f>
        <v>#REF!</v>
      </c>
      <c r="AS33" s="189" t="e">
        <f>#REF!</f>
        <v>#REF!</v>
      </c>
      <c r="AT33" s="189" t="e">
        <f>#REF!</f>
        <v>#REF!</v>
      </c>
      <c r="AU33" s="189" t="e">
        <f>#REF!</f>
        <v>#REF!</v>
      </c>
      <c r="AV33" s="189" t="e">
        <f>#REF!</f>
        <v>#REF!</v>
      </c>
      <c r="AW33" s="189" t="e">
        <f>#REF!</f>
        <v>#REF!</v>
      </c>
      <c r="AX33" s="189" t="e">
        <f>#REF!</f>
        <v>#REF!</v>
      </c>
      <c r="AZ33" s="189" t="e">
        <f t="shared" si="1"/>
        <v>#REF!</v>
      </c>
      <c r="BA33" s="189" t="e">
        <f t="shared" si="23"/>
        <v>#REF!</v>
      </c>
      <c r="BB33" s="189" t="e">
        <f t="shared" si="24"/>
        <v>#REF!</v>
      </c>
      <c r="BC33" s="189" t="e">
        <f t="shared" si="2"/>
        <v>#REF!</v>
      </c>
      <c r="BD33" s="189" t="e">
        <f t="shared" si="3"/>
        <v>#REF!</v>
      </c>
      <c r="BE33" s="189" t="e">
        <f t="shared" si="4"/>
        <v>#REF!</v>
      </c>
      <c r="BF33" s="189" t="e">
        <f t="shared" si="5"/>
        <v>#REF!</v>
      </c>
      <c r="BG33" s="189" t="e">
        <f t="shared" si="6"/>
        <v>#REF!</v>
      </c>
      <c r="BH33" s="189" t="e">
        <f t="shared" si="7"/>
        <v>#REF!</v>
      </c>
      <c r="BI33" s="189" t="e">
        <f t="shared" si="8"/>
        <v>#REF!</v>
      </c>
      <c r="BJ33" s="189" t="e">
        <f t="shared" si="9"/>
        <v>#REF!</v>
      </c>
      <c r="BK33" s="189" t="e">
        <f t="shared" si="10"/>
        <v>#REF!</v>
      </c>
      <c r="BL33" s="189" t="e">
        <f t="shared" si="11"/>
        <v>#REF!</v>
      </c>
      <c r="BM33" s="189" t="e">
        <f t="shared" si="12"/>
        <v>#REF!</v>
      </c>
      <c r="BN33" s="189" t="e">
        <f t="shared" si="13"/>
        <v>#REF!</v>
      </c>
      <c r="BO33" s="189" t="e">
        <f t="shared" si="14"/>
        <v>#REF!</v>
      </c>
      <c r="BP33" s="189" t="e">
        <f t="shared" si="15"/>
        <v>#REF!</v>
      </c>
      <c r="BQ33" s="189" t="e">
        <f t="shared" si="16"/>
        <v>#REF!</v>
      </c>
      <c r="BR33" s="189" t="e">
        <f t="shared" si="17"/>
        <v>#REF!</v>
      </c>
      <c r="BS33" s="189" t="e">
        <f t="shared" si="18"/>
        <v>#REF!</v>
      </c>
      <c r="BT33" s="189" t="e">
        <f t="shared" si="19"/>
        <v>#REF!</v>
      </c>
      <c r="BU33" s="189" t="e">
        <f t="shared" si="20"/>
        <v>#REF!</v>
      </c>
      <c r="BV33" s="189" t="e">
        <f t="shared" si="21"/>
        <v>#REF!</v>
      </c>
      <c r="BW33" s="189" t="e">
        <f t="shared" si="22"/>
        <v>#REF!</v>
      </c>
    </row>
    <row r="34" spans="1:75">
      <c r="A34" s="168">
        <v>29</v>
      </c>
      <c r="B34" s="188" t="e">
        <f>#REF!</f>
        <v>#REF!</v>
      </c>
      <c r="C34" s="188" t="e">
        <f>#REF!</f>
        <v>#REF!</v>
      </c>
      <c r="D34" s="188" t="e">
        <f>#REF!</f>
        <v>#REF!</v>
      </c>
      <c r="E34" s="188" t="e">
        <f>#REF!</f>
        <v>#REF!</v>
      </c>
      <c r="F34" s="188" t="e">
        <f>#REF!</f>
        <v>#REF!</v>
      </c>
      <c r="G34" s="188" t="e">
        <f>#REF!</f>
        <v>#REF!</v>
      </c>
      <c r="H34" s="188" t="e">
        <f>#REF!</f>
        <v>#REF!</v>
      </c>
      <c r="I34" s="188" t="e">
        <f>#REF!</f>
        <v>#REF!</v>
      </c>
      <c r="J34" s="188" t="e">
        <f>#REF!</f>
        <v>#REF!</v>
      </c>
      <c r="K34" s="188" t="e">
        <f>#REF!</f>
        <v>#REF!</v>
      </c>
      <c r="L34" s="188" t="e">
        <f>#REF!</f>
        <v>#REF!</v>
      </c>
      <c r="M34" s="188" t="e">
        <f>#REF!</f>
        <v>#REF!</v>
      </c>
      <c r="N34" s="188" t="e">
        <f>#REF!</f>
        <v>#REF!</v>
      </c>
      <c r="O34" s="188" t="e">
        <f>#REF!</f>
        <v>#REF!</v>
      </c>
      <c r="P34" s="188" t="e">
        <f>#REF!</f>
        <v>#REF!</v>
      </c>
      <c r="Q34" s="188" t="e">
        <f>#REF!</f>
        <v>#REF!</v>
      </c>
      <c r="R34" s="188" t="e">
        <f>#REF!</f>
        <v>#REF!</v>
      </c>
      <c r="S34" s="188" t="e">
        <f>#REF!</f>
        <v>#REF!</v>
      </c>
      <c r="T34" s="188" t="e">
        <f>#REF!</f>
        <v>#REF!</v>
      </c>
      <c r="U34" s="188" t="e">
        <f>#REF!</f>
        <v>#REF!</v>
      </c>
      <c r="V34" s="188" t="e">
        <f>#REF!</f>
        <v>#REF!</v>
      </c>
      <c r="W34" s="188" t="e">
        <f>#REF!</f>
        <v>#REF!</v>
      </c>
      <c r="X34" s="188" t="e">
        <f>#REF!</f>
        <v>#REF!</v>
      </c>
      <c r="Y34" s="188" t="e">
        <f>#REF!</f>
        <v>#REF!</v>
      </c>
      <c r="AA34" s="189" t="e">
        <f>#REF!</f>
        <v>#REF!</v>
      </c>
      <c r="AB34" s="189" t="e">
        <f>#REF!</f>
        <v>#REF!</v>
      </c>
      <c r="AC34" s="189" t="e">
        <f>#REF!</f>
        <v>#REF!</v>
      </c>
      <c r="AD34" s="189" t="e">
        <f>#REF!</f>
        <v>#REF!</v>
      </c>
      <c r="AE34" s="189" t="e">
        <f>#REF!</f>
        <v>#REF!</v>
      </c>
      <c r="AF34" s="189" t="e">
        <f>#REF!</f>
        <v>#REF!</v>
      </c>
      <c r="AG34" s="189" t="e">
        <f>#REF!</f>
        <v>#REF!</v>
      </c>
      <c r="AH34" s="189" t="e">
        <f>#REF!</f>
        <v>#REF!</v>
      </c>
      <c r="AI34" s="189" t="e">
        <f>#REF!</f>
        <v>#REF!</v>
      </c>
      <c r="AJ34" s="189" t="e">
        <f>#REF!</f>
        <v>#REF!</v>
      </c>
      <c r="AK34" s="189" t="e">
        <f>#REF!</f>
        <v>#REF!</v>
      </c>
      <c r="AL34" s="189" t="e">
        <f>#REF!</f>
        <v>#REF!</v>
      </c>
      <c r="AM34" s="189" t="e">
        <f>#REF!</f>
        <v>#REF!</v>
      </c>
      <c r="AN34" s="189" t="e">
        <f>#REF!</f>
        <v>#REF!</v>
      </c>
      <c r="AO34" s="189" t="e">
        <f>#REF!</f>
        <v>#REF!</v>
      </c>
      <c r="AP34" s="189" t="e">
        <f>#REF!</f>
        <v>#REF!</v>
      </c>
      <c r="AQ34" s="189" t="e">
        <f>#REF!</f>
        <v>#REF!</v>
      </c>
      <c r="AR34" s="189" t="e">
        <f>#REF!</f>
        <v>#REF!</v>
      </c>
      <c r="AS34" s="189" t="e">
        <f>#REF!</f>
        <v>#REF!</v>
      </c>
      <c r="AT34" s="189" t="e">
        <f>#REF!</f>
        <v>#REF!</v>
      </c>
      <c r="AU34" s="189" t="e">
        <f>#REF!</f>
        <v>#REF!</v>
      </c>
      <c r="AV34" s="189" t="e">
        <f>#REF!</f>
        <v>#REF!</v>
      </c>
      <c r="AW34" s="189" t="e">
        <f>#REF!</f>
        <v>#REF!</v>
      </c>
      <c r="AX34" s="189" t="e">
        <f>#REF!</f>
        <v>#REF!</v>
      </c>
      <c r="AZ34" s="189" t="e">
        <f t="shared" si="1"/>
        <v>#REF!</v>
      </c>
      <c r="BA34" s="189" t="e">
        <f t="shared" si="23"/>
        <v>#REF!</v>
      </c>
      <c r="BB34" s="189" t="e">
        <f t="shared" si="24"/>
        <v>#REF!</v>
      </c>
      <c r="BC34" s="189" t="e">
        <f t="shared" si="2"/>
        <v>#REF!</v>
      </c>
      <c r="BD34" s="189" t="e">
        <f t="shared" si="3"/>
        <v>#REF!</v>
      </c>
      <c r="BE34" s="189" t="e">
        <f t="shared" si="4"/>
        <v>#REF!</v>
      </c>
      <c r="BF34" s="189" t="e">
        <f t="shared" si="5"/>
        <v>#REF!</v>
      </c>
      <c r="BG34" s="189" t="e">
        <f t="shared" si="6"/>
        <v>#REF!</v>
      </c>
      <c r="BH34" s="189" t="e">
        <f t="shared" si="7"/>
        <v>#REF!</v>
      </c>
      <c r="BI34" s="189" t="e">
        <f t="shared" si="8"/>
        <v>#REF!</v>
      </c>
      <c r="BJ34" s="189" t="e">
        <f t="shared" si="9"/>
        <v>#REF!</v>
      </c>
      <c r="BK34" s="189" t="e">
        <f t="shared" si="10"/>
        <v>#REF!</v>
      </c>
      <c r="BL34" s="189" t="e">
        <f t="shared" si="11"/>
        <v>#REF!</v>
      </c>
      <c r="BM34" s="189" t="e">
        <f t="shared" si="12"/>
        <v>#REF!</v>
      </c>
      <c r="BN34" s="189" t="e">
        <f t="shared" si="13"/>
        <v>#REF!</v>
      </c>
      <c r="BO34" s="189" t="e">
        <f t="shared" si="14"/>
        <v>#REF!</v>
      </c>
      <c r="BP34" s="189" t="e">
        <f t="shared" si="15"/>
        <v>#REF!</v>
      </c>
      <c r="BQ34" s="189" t="e">
        <f t="shared" si="16"/>
        <v>#REF!</v>
      </c>
      <c r="BR34" s="189" t="e">
        <f t="shared" si="17"/>
        <v>#REF!</v>
      </c>
      <c r="BS34" s="189" t="e">
        <f t="shared" si="18"/>
        <v>#REF!</v>
      </c>
      <c r="BT34" s="189" t="e">
        <f t="shared" si="19"/>
        <v>#REF!</v>
      </c>
      <c r="BU34" s="189" t="e">
        <f t="shared" si="20"/>
        <v>#REF!</v>
      </c>
      <c r="BV34" s="189" t="e">
        <f t="shared" si="21"/>
        <v>#REF!</v>
      </c>
      <c r="BW34" s="189" t="e">
        <f t="shared" si="22"/>
        <v>#REF!</v>
      </c>
    </row>
    <row r="35" spans="1:75">
      <c r="A35" s="168">
        <v>30</v>
      </c>
      <c r="B35" s="188" t="e">
        <f>#REF!</f>
        <v>#REF!</v>
      </c>
      <c r="C35" s="188" t="e">
        <f>#REF!</f>
        <v>#REF!</v>
      </c>
      <c r="D35" s="188" t="e">
        <f>#REF!</f>
        <v>#REF!</v>
      </c>
      <c r="E35" s="188" t="e">
        <f>#REF!</f>
        <v>#REF!</v>
      </c>
      <c r="F35" s="188" t="e">
        <f>#REF!</f>
        <v>#REF!</v>
      </c>
      <c r="G35" s="188" t="e">
        <f>#REF!</f>
        <v>#REF!</v>
      </c>
      <c r="H35" s="188" t="e">
        <f>#REF!</f>
        <v>#REF!</v>
      </c>
      <c r="I35" s="188" t="e">
        <f>#REF!</f>
        <v>#REF!</v>
      </c>
      <c r="J35" s="188" t="e">
        <f>#REF!</f>
        <v>#REF!</v>
      </c>
      <c r="K35" s="188" t="e">
        <f>#REF!</f>
        <v>#REF!</v>
      </c>
      <c r="L35" s="188" t="e">
        <f>#REF!</f>
        <v>#REF!</v>
      </c>
      <c r="M35" s="188" t="e">
        <f>#REF!</f>
        <v>#REF!</v>
      </c>
      <c r="N35" s="188" t="e">
        <f>#REF!</f>
        <v>#REF!</v>
      </c>
      <c r="O35" s="188" t="e">
        <f>#REF!</f>
        <v>#REF!</v>
      </c>
      <c r="P35" s="188" t="e">
        <f>#REF!</f>
        <v>#REF!</v>
      </c>
      <c r="Q35" s="188" t="e">
        <f>#REF!</f>
        <v>#REF!</v>
      </c>
      <c r="R35" s="188" t="e">
        <f>#REF!</f>
        <v>#REF!</v>
      </c>
      <c r="S35" s="188" t="e">
        <f>#REF!</f>
        <v>#REF!</v>
      </c>
      <c r="T35" s="188" t="e">
        <f>#REF!</f>
        <v>#REF!</v>
      </c>
      <c r="U35" s="188" t="e">
        <f>#REF!</f>
        <v>#REF!</v>
      </c>
      <c r="V35" s="188" t="e">
        <f>#REF!</f>
        <v>#REF!</v>
      </c>
      <c r="W35" s="188" t="e">
        <f>#REF!</f>
        <v>#REF!</v>
      </c>
      <c r="X35" s="188" t="e">
        <f>#REF!</f>
        <v>#REF!</v>
      </c>
      <c r="Y35" s="188" t="e">
        <f>#REF!</f>
        <v>#REF!</v>
      </c>
      <c r="AA35" s="189" t="e">
        <f>#REF!</f>
        <v>#REF!</v>
      </c>
      <c r="AB35" s="189" t="e">
        <f>#REF!</f>
        <v>#REF!</v>
      </c>
      <c r="AC35" s="189" t="e">
        <f>#REF!</f>
        <v>#REF!</v>
      </c>
      <c r="AD35" s="189" t="e">
        <f>#REF!</f>
        <v>#REF!</v>
      </c>
      <c r="AE35" s="189" t="e">
        <f>#REF!</f>
        <v>#REF!</v>
      </c>
      <c r="AF35" s="189" t="e">
        <f>#REF!</f>
        <v>#REF!</v>
      </c>
      <c r="AG35" s="189" t="e">
        <f>#REF!</f>
        <v>#REF!</v>
      </c>
      <c r="AH35" s="189" t="e">
        <f>#REF!</f>
        <v>#REF!</v>
      </c>
      <c r="AI35" s="189" t="e">
        <f>#REF!</f>
        <v>#REF!</v>
      </c>
      <c r="AJ35" s="189" t="e">
        <f>#REF!</f>
        <v>#REF!</v>
      </c>
      <c r="AK35" s="189" t="e">
        <f>#REF!</f>
        <v>#REF!</v>
      </c>
      <c r="AL35" s="189" t="e">
        <f>#REF!</f>
        <v>#REF!</v>
      </c>
      <c r="AM35" s="189" t="e">
        <f>#REF!</f>
        <v>#REF!</v>
      </c>
      <c r="AN35" s="189" t="e">
        <f>#REF!</f>
        <v>#REF!</v>
      </c>
      <c r="AO35" s="189" t="e">
        <f>#REF!</f>
        <v>#REF!</v>
      </c>
      <c r="AP35" s="189" t="e">
        <f>#REF!</f>
        <v>#REF!</v>
      </c>
      <c r="AQ35" s="189" t="e">
        <f>#REF!</f>
        <v>#REF!</v>
      </c>
      <c r="AR35" s="189" t="e">
        <f>#REF!</f>
        <v>#REF!</v>
      </c>
      <c r="AS35" s="189" t="e">
        <f>#REF!</f>
        <v>#REF!</v>
      </c>
      <c r="AT35" s="189" t="e">
        <f>#REF!</f>
        <v>#REF!</v>
      </c>
      <c r="AU35" s="189" t="e">
        <f>#REF!</f>
        <v>#REF!</v>
      </c>
      <c r="AV35" s="189" t="e">
        <f>#REF!</f>
        <v>#REF!</v>
      </c>
      <c r="AW35" s="189" t="e">
        <f>#REF!</f>
        <v>#REF!</v>
      </c>
      <c r="AX35" s="189" t="e">
        <f>#REF!</f>
        <v>#REF!</v>
      </c>
      <c r="AZ35" s="189" t="e">
        <f t="shared" si="1"/>
        <v>#REF!</v>
      </c>
      <c r="BA35" s="189" t="e">
        <f t="shared" si="23"/>
        <v>#REF!</v>
      </c>
      <c r="BB35" s="189" t="e">
        <f t="shared" si="24"/>
        <v>#REF!</v>
      </c>
      <c r="BC35" s="189" t="e">
        <f t="shared" si="2"/>
        <v>#REF!</v>
      </c>
      <c r="BD35" s="189" t="e">
        <f t="shared" si="3"/>
        <v>#REF!</v>
      </c>
      <c r="BE35" s="189" t="e">
        <f t="shared" si="4"/>
        <v>#REF!</v>
      </c>
      <c r="BF35" s="189" t="e">
        <f t="shared" si="5"/>
        <v>#REF!</v>
      </c>
      <c r="BG35" s="189" t="e">
        <f t="shared" si="6"/>
        <v>#REF!</v>
      </c>
      <c r="BH35" s="189" t="e">
        <f t="shared" si="7"/>
        <v>#REF!</v>
      </c>
      <c r="BI35" s="189" t="e">
        <f t="shared" si="8"/>
        <v>#REF!</v>
      </c>
      <c r="BJ35" s="189" t="e">
        <f t="shared" si="9"/>
        <v>#REF!</v>
      </c>
      <c r="BK35" s="189" t="e">
        <f t="shared" si="10"/>
        <v>#REF!</v>
      </c>
      <c r="BL35" s="189" t="e">
        <f t="shared" si="11"/>
        <v>#REF!</v>
      </c>
      <c r="BM35" s="189" t="e">
        <f t="shared" si="12"/>
        <v>#REF!</v>
      </c>
      <c r="BN35" s="189" t="e">
        <f t="shared" si="13"/>
        <v>#REF!</v>
      </c>
      <c r="BO35" s="189" t="e">
        <f t="shared" si="14"/>
        <v>#REF!</v>
      </c>
      <c r="BP35" s="189" t="e">
        <f t="shared" si="15"/>
        <v>#REF!</v>
      </c>
      <c r="BQ35" s="189" t="e">
        <f t="shared" si="16"/>
        <v>#REF!</v>
      </c>
      <c r="BR35" s="189" t="e">
        <f t="shared" si="17"/>
        <v>#REF!</v>
      </c>
      <c r="BS35" s="189" t="e">
        <f t="shared" si="18"/>
        <v>#REF!</v>
      </c>
      <c r="BT35" s="189" t="e">
        <f t="shared" si="19"/>
        <v>#REF!</v>
      </c>
      <c r="BU35" s="189" t="e">
        <f t="shared" si="20"/>
        <v>#REF!</v>
      </c>
      <c r="BV35" s="189" t="e">
        <f t="shared" si="21"/>
        <v>#REF!</v>
      </c>
      <c r="BW35" s="189" t="e">
        <f t="shared" si="22"/>
        <v>#REF!</v>
      </c>
    </row>
    <row r="36" spans="1:75">
      <c r="A36" s="168">
        <v>31</v>
      </c>
      <c r="B36" s="188" t="e">
        <f>#REF!</f>
        <v>#REF!</v>
      </c>
      <c r="C36" s="188" t="e">
        <f>#REF!</f>
        <v>#REF!</v>
      </c>
      <c r="D36" s="188" t="e">
        <f>#REF!</f>
        <v>#REF!</v>
      </c>
      <c r="E36" s="188" t="e">
        <f>#REF!</f>
        <v>#REF!</v>
      </c>
      <c r="F36" s="188" t="e">
        <f>#REF!</f>
        <v>#REF!</v>
      </c>
      <c r="G36" s="188" t="e">
        <f>#REF!</f>
        <v>#REF!</v>
      </c>
      <c r="H36" s="188" t="e">
        <f>#REF!</f>
        <v>#REF!</v>
      </c>
      <c r="I36" s="188" t="e">
        <f>#REF!</f>
        <v>#REF!</v>
      </c>
      <c r="J36" s="188" t="e">
        <f>#REF!</f>
        <v>#REF!</v>
      </c>
      <c r="K36" s="188" t="e">
        <f>#REF!</f>
        <v>#REF!</v>
      </c>
      <c r="L36" s="188" t="e">
        <f>#REF!</f>
        <v>#REF!</v>
      </c>
      <c r="M36" s="188" t="e">
        <f>#REF!</f>
        <v>#REF!</v>
      </c>
      <c r="N36" s="188" t="e">
        <f>#REF!</f>
        <v>#REF!</v>
      </c>
      <c r="O36" s="188" t="e">
        <f>#REF!</f>
        <v>#REF!</v>
      </c>
      <c r="P36" s="188" t="e">
        <f>#REF!</f>
        <v>#REF!</v>
      </c>
      <c r="Q36" s="188" t="e">
        <f>#REF!</f>
        <v>#REF!</v>
      </c>
      <c r="R36" s="188" t="e">
        <f>#REF!</f>
        <v>#REF!</v>
      </c>
      <c r="S36" s="188" t="e">
        <f>#REF!</f>
        <v>#REF!</v>
      </c>
      <c r="T36" s="188" t="e">
        <f>#REF!</f>
        <v>#REF!</v>
      </c>
      <c r="U36" s="188" t="e">
        <f>#REF!</f>
        <v>#REF!</v>
      </c>
      <c r="V36" s="188" t="e">
        <f>#REF!</f>
        <v>#REF!</v>
      </c>
      <c r="W36" s="188" t="e">
        <f>#REF!</f>
        <v>#REF!</v>
      </c>
      <c r="X36" s="188" t="e">
        <f>#REF!</f>
        <v>#REF!</v>
      </c>
      <c r="Y36" s="188" t="e">
        <f>#REF!</f>
        <v>#REF!</v>
      </c>
      <c r="AA36" s="189" t="e">
        <f>#REF!</f>
        <v>#REF!</v>
      </c>
      <c r="AB36" s="189" t="e">
        <f>#REF!</f>
        <v>#REF!</v>
      </c>
      <c r="AC36" s="189" t="e">
        <f>#REF!</f>
        <v>#REF!</v>
      </c>
      <c r="AD36" s="189" t="e">
        <f>#REF!</f>
        <v>#REF!</v>
      </c>
      <c r="AE36" s="189" t="e">
        <f>#REF!</f>
        <v>#REF!</v>
      </c>
      <c r="AF36" s="189" t="e">
        <f>#REF!</f>
        <v>#REF!</v>
      </c>
      <c r="AG36" s="189" t="e">
        <f>#REF!</f>
        <v>#REF!</v>
      </c>
      <c r="AH36" s="189" t="e">
        <f>#REF!</f>
        <v>#REF!</v>
      </c>
      <c r="AI36" s="189" t="e">
        <f>#REF!</f>
        <v>#REF!</v>
      </c>
      <c r="AJ36" s="189" t="e">
        <f>#REF!</f>
        <v>#REF!</v>
      </c>
      <c r="AK36" s="189" t="e">
        <f>#REF!</f>
        <v>#REF!</v>
      </c>
      <c r="AL36" s="189" t="e">
        <f>#REF!</f>
        <v>#REF!</v>
      </c>
      <c r="AM36" s="189" t="e">
        <f>#REF!</f>
        <v>#REF!</v>
      </c>
      <c r="AN36" s="189" t="e">
        <f>#REF!</f>
        <v>#REF!</v>
      </c>
      <c r="AO36" s="189" t="e">
        <f>#REF!</f>
        <v>#REF!</v>
      </c>
      <c r="AP36" s="189" t="e">
        <f>#REF!</f>
        <v>#REF!</v>
      </c>
      <c r="AQ36" s="189" t="e">
        <f>#REF!</f>
        <v>#REF!</v>
      </c>
      <c r="AR36" s="189" t="e">
        <f>#REF!</f>
        <v>#REF!</v>
      </c>
      <c r="AS36" s="189" t="e">
        <f>#REF!</f>
        <v>#REF!</v>
      </c>
      <c r="AT36" s="189" t="e">
        <f>#REF!</f>
        <v>#REF!</v>
      </c>
      <c r="AU36" s="189" t="e">
        <f>#REF!</f>
        <v>#REF!</v>
      </c>
      <c r="AV36" s="189" t="e">
        <f>#REF!</f>
        <v>#REF!</v>
      </c>
      <c r="AW36" s="189" t="e">
        <f>#REF!</f>
        <v>#REF!</v>
      </c>
      <c r="AX36" s="189" t="e">
        <f>#REF!</f>
        <v>#REF!</v>
      </c>
      <c r="AZ36" s="189" t="e">
        <f t="shared" si="1"/>
        <v>#REF!</v>
      </c>
      <c r="BA36" s="189" t="e">
        <f t="shared" si="23"/>
        <v>#REF!</v>
      </c>
      <c r="BB36" s="189" t="e">
        <f t="shared" si="24"/>
        <v>#REF!</v>
      </c>
      <c r="BC36" s="189" t="e">
        <f t="shared" si="2"/>
        <v>#REF!</v>
      </c>
      <c r="BD36" s="189" t="e">
        <f t="shared" si="3"/>
        <v>#REF!</v>
      </c>
      <c r="BE36" s="189" t="e">
        <f t="shared" si="4"/>
        <v>#REF!</v>
      </c>
      <c r="BF36" s="189" t="e">
        <f t="shared" si="5"/>
        <v>#REF!</v>
      </c>
      <c r="BG36" s="189" t="e">
        <f t="shared" si="6"/>
        <v>#REF!</v>
      </c>
      <c r="BH36" s="189" t="e">
        <f t="shared" si="7"/>
        <v>#REF!</v>
      </c>
      <c r="BI36" s="189" t="e">
        <f t="shared" si="8"/>
        <v>#REF!</v>
      </c>
      <c r="BJ36" s="189" t="e">
        <f t="shared" si="9"/>
        <v>#REF!</v>
      </c>
      <c r="BK36" s="189" t="e">
        <f t="shared" si="10"/>
        <v>#REF!</v>
      </c>
      <c r="BL36" s="189" t="e">
        <f t="shared" si="11"/>
        <v>#REF!</v>
      </c>
      <c r="BM36" s="189" t="e">
        <f t="shared" si="12"/>
        <v>#REF!</v>
      </c>
      <c r="BN36" s="189" t="e">
        <f t="shared" si="13"/>
        <v>#REF!</v>
      </c>
      <c r="BO36" s="189" t="e">
        <f t="shared" si="14"/>
        <v>#REF!</v>
      </c>
      <c r="BP36" s="189" t="e">
        <f t="shared" si="15"/>
        <v>#REF!</v>
      </c>
      <c r="BQ36" s="189" t="e">
        <f t="shared" si="16"/>
        <v>#REF!</v>
      </c>
      <c r="BR36" s="189" t="e">
        <f t="shared" si="17"/>
        <v>#REF!</v>
      </c>
      <c r="BS36" s="189" t="e">
        <f t="shared" si="18"/>
        <v>#REF!</v>
      </c>
      <c r="BT36" s="189" t="e">
        <f t="shared" si="19"/>
        <v>#REF!</v>
      </c>
      <c r="BU36" s="189" t="e">
        <f t="shared" si="20"/>
        <v>#REF!</v>
      </c>
      <c r="BV36" s="189" t="e">
        <f t="shared" si="21"/>
        <v>#REF!</v>
      </c>
      <c r="BW36" s="189" t="e">
        <f t="shared" si="22"/>
        <v>#REF!</v>
      </c>
    </row>
    <row r="37" spans="1:75" ht="15.75" customHeight="1">
      <c r="A37" s="191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86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</row>
    <row r="38" spans="1:75" ht="31.5" customHeight="1">
      <c r="A38" s="554" t="s">
        <v>284</v>
      </c>
      <c r="B38" s="554"/>
      <c r="C38" s="554"/>
      <c r="D38" s="554"/>
      <c r="E38" s="554"/>
      <c r="F38" s="554"/>
      <c r="G38" s="554"/>
      <c r="H38" s="554"/>
      <c r="I38" s="555" t="s">
        <v>285</v>
      </c>
      <c r="J38" s="555"/>
      <c r="K38" s="555"/>
      <c r="L38" s="556" t="e">
        <f>#REF!</f>
        <v>#REF!</v>
      </c>
      <c r="M38" s="557"/>
      <c r="N38" s="557"/>
      <c r="O38" s="557"/>
      <c r="P38" s="558"/>
      <c r="Q38" s="186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</row>
    <row r="39" spans="1:75" ht="15.75" customHeight="1">
      <c r="A39" s="198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86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</row>
    <row r="40" spans="1:75" ht="31.5" customHeight="1">
      <c r="A40" s="564" t="s">
        <v>296</v>
      </c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</row>
    <row r="41" spans="1:75" ht="35.25" customHeight="1">
      <c r="A41" s="548" t="s">
        <v>298</v>
      </c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</row>
    <row r="42" spans="1:75" ht="15.75" customHeight="1">
      <c r="A42" s="187" t="s">
        <v>0</v>
      </c>
      <c r="B42" s="156" t="s">
        <v>260</v>
      </c>
      <c r="C42" s="156" t="s">
        <v>261</v>
      </c>
      <c r="D42" s="156" t="s">
        <v>262</v>
      </c>
      <c r="E42" s="156" t="s">
        <v>263</v>
      </c>
      <c r="F42" s="156" t="s">
        <v>264</v>
      </c>
      <c r="G42" s="156" t="s">
        <v>265</v>
      </c>
      <c r="H42" s="156" t="s">
        <v>266</v>
      </c>
      <c r="I42" s="156" t="s">
        <v>267</v>
      </c>
      <c r="J42" s="156" t="s">
        <v>268</v>
      </c>
      <c r="K42" s="156" t="s">
        <v>269</v>
      </c>
      <c r="L42" s="156" t="s">
        <v>270</v>
      </c>
      <c r="M42" s="156" t="s">
        <v>271</v>
      </c>
      <c r="N42" s="156" t="s">
        <v>272</v>
      </c>
      <c r="O42" s="156" t="s">
        <v>273</v>
      </c>
      <c r="P42" s="156" t="s">
        <v>274</v>
      </c>
      <c r="Q42" s="156" t="s">
        <v>275</v>
      </c>
      <c r="R42" s="156" t="s">
        <v>276</v>
      </c>
      <c r="S42" s="156" t="s">
        <v>277</v>
      </c>
      <c r="T42" s="156" t="s">
        <v>278</v>
      </c>
      <c r="U42" s="156" t="s">
        <v>279</v>
      </c>
      <c r="V42" s="156" t="s">
        <v>280</v>
      </c>
      <c r="W42" s="156" t="s">
        <v>281</v>
      </c>
      <c r="X42" s="156" t="s">
        <v>282</v>
      </c>
      <c r="Y42" s="156" t="s">
        <v>283</v>
      </c>
    </row>
    <row r="43" spans="1:75">
      <c r="A43" s="168">
        <v>1</v>
      </c>
      <c r="B43" s="188" t="e">
        <f>#REF!</f>
        <v>#REF!</v>
      </c>
      <c r="C43" s="188" t="e">
        <f>#REF!</f>
        <v>#REF!</v>
      </c>
      <c r="D43" s="188" t="e">
        <f>#REF!</f>
        <v>#REF!</v>
      </c>
      <c r="E43" s="188" t="e">
        <f>#REF!</f>
        <v>#REF!</v>
      </c>
      <c r="F43" s="188" t="e">
        <f>#REF!</f>
        <v>#REF!</v>
      </c>
      <c r="G43" s="188" t="e">
        <f>#REF!</f>
        <v>#REF!</v>
      </c>
      <c r="H43" s="188" t="e">
        <f>#REF!</f>
        <v>#REF!</v>
      </c>
      <c r="I43" s="188" t="e">
        <f>#REF!</f>
        <v>#REF!</v>
      </c>
      <c r="J43" s="188" t="e">
        <f>#REF!</f>
        <v>#REF!</v>
      </c>
      <c r="K43" s="188" t="e">
        <f>#REF!</f>
        <v>#REF!</v>
      </c>
      <c r="L43" s="188" t="e">
        <f>#REF!</f>
        <v>#REF!</v>
      </c>
      <c r="M43" s="188" t="e">
        <f>#REF!</f>
        <v>#REF!</v>
      </c>
      <c r="N43" s="188" t="e">
        <f>#REF!</f>
        <v>#REF!</v>
      </c>
      <c r="O43" s="188" t="e">
        <f>#REF!</f>
        <v>#REF!</v>
      </c>
      <c r="P43" s="188" t="e">
        <f>#REF!</f>
        <v>#REF!</v>
      </c>
      <c r="Q43" s="188" t="e">
        <f>#REF!</f>
        <v>#REF!</v>
      </c>
      <c r="R43" s="188" t="e">
        <f>#REF!</f>
        <v>#REF!</v>
      </c>
      <c r="S43" s="188" t="e">
        <f>#REF!</f>
        <v>#REF!</v>
      </c>
      <c r="T43" s="188" t="e">
        <f>#REF!</f>
        <v>#REF!</v>
      </c>
      <c r="U43" s="188" t="e">
        <f>#REF!</f>
        <v>#REF!</v>
      </c>
      <c r="V43" s="188" t="e">
        <f>#REF!</f>
        <v>#REF!</v>
      </c>
      <c r="W43" s="188" t="e">
        <f>#REF!</f>
        <v>#REF!</v>
      </c>
      <c r="X43" s="188" t="e">
        <f>#REF!</f>
        <v>#REF!</v>
      </c>
      <c r="Y43" s="188" t="e">
        <f>#REF!</f>
        <v>#REF!</v>
      </c>
      <c r="AA43" s="189" t="e">
        <f>#REF!</f>
        <v>#REF!</v>
      </c>
      <c r="AB43" s="189" t="e">
        <f>#REF!</f>
        <v>#REF!</v>
      </c>
      <c r="AC43" s="189" t="e">
        <f>#REF!</f>
        <v>#REF!</v>
      </c>
      <c r="AD43" s="189" t="e">
        <f>#REF!</f>
        <v>#REF!</v>
      </c>
      <c r="AE43" s="189" t="e">
        <f>#REF!</f>
        <v>#REF!</v>
      </c>
      <c r="AF43" s="189" t="e">
        <f>#REF!</f>
        <v>#REF!</v>
      </c>
      <c r="AG43" s="189" t="e">
        <f>#REF!</f>
        <v>#REF!</v>
      </c>
      <c r="AH43" s="189" t="e">
        <f>#REF!</f>
        <v>#REF!</v>
      </c>
      <c r="AI43" s="189" t="e">
        <f>#REF!</f>
        <v>#REF!</v>
      </c>
      <c r="AJ43" s="189" t="e">
        <f>#REF!</f>
        <v>#REF!</v>
      </c>
      <c r="AK43" s="189" t="e">
        <f>#REF!</f>
        <v>#REF!</v>
      </c>
      <c r="AL43" s="189" t="e">
        <f>#REF!</f>
        <v>#REF!</v>
      </c>
      <c r="AM43" s="189" t="e">
        <f>#REF!</f>
        <v>#REF!</v>
      </c>
      <c r="AN43" s="189" t="e">
        <f>#REF!</f>
        <v>#REF!</v>
      </c>
      <c r="AO43" s="189" t="e">
        <f>#REF!</f>
        <v>#REF!</v>
      </c>
      <c r="AP43" s="189" t="e">
        <f>#REF!</f>
        <v>#REF!</v>
      </c>
      <c r="AQ43" s="189" t="e">
        <f>#REF!</f>
        <v>#REF!</v>
      </c>
      <c r="AR43" s="189" t="e">
        <f>#REF!</f>
        <v>#REF!</v>
      </c>
      <c r="AS43" s="189" t="e">
        <f>#REF!</f>
        <v>#REF!</v>
      </c>
      <c r="AT43" s="189" t="e">
        <f>#REF!</f>
        <v>#REF!</v>
      </c>
      <c r="AU43" s="189" t="e">
        <f>#REF!</f>
        <v>#REF!</v>
      </c>
      <c r="AV43" s="189" t="e">
        <f>#REF!</f>
        <v>#REF!</v>
      </c>
      <c r="AW43" s="189" t="e">
        <f>#REF!</f>
        <v>#REF!</v>
      </c>
      <c r="AX43" s="189" t="e">
        <f>#REF!</f>
        <v>#REF!</v>
      </c>
      <c r="AZ43" s="189" t="e">
        <f>B43-AA43</f>
        <v>#REF!</v>
      </c>
      <c r="BA43" s="189" t="e">
        <f t="shared" ref="BA43:BP58" si="25">C43-AB43</f>
        <v>#REF!</v>
      </c>
      <c r="BB43" s="189" t="e">
        <f t="shared" si="25"/>
        <v>#REF!</v>
      </c>
      <c r="BC43" s="189" t="e">
        <f t="shared" si="25"/>
        <v>#REF!</v>
      </c>
      <c r="BD43" s="189" t="e">
        <f t="shared" si="25"/>
        <v>#REF!</v>
      </c>
      <c r="BE43" s="189" t="e">
        <f t="shared" si="25"/>
        <v>#REF!</v>
      </c>
      <c r="BF43" s="189" t="e">
        <f t="shared" si="25"/>
        <v>#REF!</v>
      </c>
      <c r="BG43" s="189" t="e">
        <f t="shared" si="25"/>
        <v>#REF!</v>
      </c>
      <c r="BH43" s="189" t="e">
        <f t="shared" si="25"/>
        <v>#REF!</v>
      </c>
      <c r="BI43" s="189" t="e">
        <f t="shared" si="25"/>
        <v>#REF!</v>
      </c>
      <c r="BJ43" s="189" t="e">
        <f t="shared" si="25"/>
        <v>#REF!</v>
      </c>
      <c r="BK43" s="189" t="e">
        <f t="shared" si="25"/>
        <v>#REF!</v>
      </c>
      <c r="BL43" s="189" t="e">
        <f t="shared" si="25"/>
        <v>#REF!</v>
      </c>
      <c r="BM43" s="189" t="e">
        <f t="shared" si="25"/>
        <v>#REF!</v>
      </c>
      <c r="BN43" s="189" t="e">
        <f t="shared" si="25"/>
        <v>#REF!</v>
      </c>
      <c r="BO43" s="189" t="e">
        <f t="shared" si="25"/>
        <v>#REF!</v>
      </c>
      <c r="BP43" s="189" t="e">
        <f t="shared" si="25"/>
        <v>#REF!</v>
      </c>
      <c r="BQ43" s="189" t="e">
        <f t="shared" ref="BQ43:BW58" si="26">S43-AR43</f>
        <v>#REF!</v>
      </c>
      <c r="BR43" s="189" t="e">
        <f t="shared" si="26"/>
        <v>#REF!</v>
      </c>
      <c r="BS43" s="189" t="e">
        <f t="shared" si="26"/>
        <v>#REF!</v>
      </c>
      <c r="BT43" s="189" t="e">
        <f t="shared" si="26"/>
        <v>#REF!</v>
      </c>
      <c r="BU43" s="189" t="e">
        <f t="shared" si="26"/>
        <v>#REF!</v>
      </c>
      <c r="BV43" s="189" t="e">
        <f t="shared" si="26"/>
        <v>#REF!</v>
      </c>
      <c r="BW43" s="189" t="e">
        <f t="shared" si="26"/>
        <v>#REF!</v>
      </c>
    </row>
    <row r="44" spans="1:75">
      <c r="A44" s="168">
        <v>2</v>
      </c>
      <c r="B44" s="188" t="e">
        <f>#REF!</f>
        <v>#REF!</v>
      </c>
      <c r="C44" s="188" t="e">
        <f>#REF!</f>
        <v>#REF!</v>
      </c>
      <c r="D44" s="188" t="e">
        <f>#REF!</f>
        <v>#REF!</v>
      </c>
      <c r="E44" s="188" t="e">
        <f>#REF!</f>
        <v>#REF!</v>
      </c>
      <c r="F44" s="188" t="e">
        <f>#REF!</f>
        <v>#REF!</v>
      </c>
      <c r="G44" s="188" t="e">
        <f>#REF!</f>
        <v>#REF!</v>
      </c>
      <c r="H44" s="188" t="e">
        <f>#REF!</f>
        <v>#REF!</v>
      </c>
      <c r="I44" s="188" t="e">
        <f>#REF!</f>
        <v>#REF!</v>
      </c>
      <c r="J44" s="188" t="e">
        <f>#REF!</f>
        <v>#REF!</v>
      </c>
      <c r="K44" s="188" t="e">
        <f>#REF!</f>
        <v>#REF!</v>
      </c>
      <c r="L44" s="188" t="e">
        <f>#REF!</f>
        <v>#REF!</v>
      </c>
      <c r="M44" s="188" t="e">
        <f>#REF!</f>
        <v>#REF!</v>
      </c>
      <c r="N44" s="188" t="e">
        <f>#REF!</f>
        <v>#REF!</v>
      </c>
      <c r="O44" s="188" t="e">
        <f>#REF!</f>
        <v>#REF!</v>
      </c>
      <c r="P44" s="188" t="e">
        <f>#REF!</f>
        <v>#REF!</v>
      </c>
      <c r="Q44" s="188" t="e">
        <f>#REF!</f>
        <v>#REF!</v>
      </c>
      <c r="R44" s="188" t="e">
        <f>#REF!</f>
        <v>#REF!</v>
      </c>
      <c r="S44" s="188" t="e">
        <f>#REF!</f>
        <v>#REF!</v>
      </c>
      <c r="T44" s="188" t="e">
        <f>#REF!</f>
        <v>#REF!</v>
      </c>
      <c r="U44" s="188" t="e">
        <f>#REF!</f>
        <v>#REF!</v>
      </c>
      <c r="V44" s="188" t="e">
        <f>#REF!</f>
        <v>#REF!</v>
      </c>
      <c r="W44" s="188" t="e">
        <f>#REF!</f>
        <v>#REF!</v>
      </c>
      <c r="X44" s="188" t="e">
        <f>#REF!</f>
        <v>#REF!</v>
      </c>
      <c r="Y44" s="188" t="e">
        <f>#REF!</f>
        <v>#REF!</v>
      </c>
      <c r="AA44" s="189" t="e">
        <f>#REF!</f>
        <v>#REF!</v>
      </c>
      <c r="AB44" s="189" t="e">
        <f>#REF!</f>
        <v>#REF!</v>
      </c>
      <c r="AC44" s="189" t="e">
        <f>#REF!</f>
        <v>#REF!</v>
      </c>
      <c r="AD44" s="189" t="e">
        <f>#REF!</f>
        <v>#REF!</v>
      </c>
      <c r="AE44" s="189" t="e">
        <f>#REF!</f>
        <v>#REF!</v>
      </c>
      <c r="AF44" s="189" t="e">
        <f>#REF!</f>
        <v>#REF!</v>
      </c>
      <c r="AG44" s="189" t="e">
        <f>#REF!</f>
        <v>#REF!</v>
      </c>
      <c r="AH44" s="189" t="e">
        <f>#REF!</f>
        <v>#REF!</v>
      </c>
      <c r="AI44" s="189" t="e">
        <f>#REF!</f>
        <v>#REF!</v>
      </c>
      <c r="AJ44" s="189" t="e">
        <f>#REF!</f>
        <v>#REF!</v>
      </c>
      <c r="AK44" s="189" t="e">
        <f>#REF!</f>
        <v>#REF!</v>
      </c>
      <c r="AL44" s="189" t="e">
        <f>#REF!</f>
        <v>#REF!</v>
      </c>
      <c r="AM44" s="189" t="e">
        <f>#REF!</f>
        <v>#REF!</v>
      </c>
      <c r="AN44" s="189" t="e">
        <f>#REF!</f>
        <v>#REF!</v>
      </c>
      <c r="AO44" s="189" t="e">
        <f>#REF!</f>
        <v>#REF!</v>
      </c>
      <c r="AP44" s="189" t="e">
        <f>#REF!</f>
        <v>#REF!</v>
      </c>
      <c r="AQ44" s="189" t="e">
        <f>#REF!</f>
        <v>#REF!</v>
      </c>
      <c r="AR44" s="189" t="e">
        <f>#REF!</f>
        <v>#REF!</v>
      </c>
      <c r="AS44" s="189" t="e">
        <f>#REF!</f>
        <v>#REF!</v>
      </c>
      <c r="AT44" s="189" t="e">
        <f>#REF!</f>
        <v>#REF!</v>
      </c>
      <c r="AU44" s="189" t="e">
        <f>#REF!</f>
        <v>#REF!</v>
      </c>
      <c r="AV44" s="189" t="e">
        <f>#REF!</f>
        <v>#REF!</v>
      </c>
      <c r="AW44" s="189" t="e">
        <f>#REF!</f>
        <v>#REF!</v>
      </c>
      <c r="AX44" s="189" t="e">
        <f>#REF!</f>
        <v>#REF!</v>
      </c>
      <c r="AZ44" s="189" t="e">
        <f t="shared" ref="AZ44:AZ73" si="27">B44-AA44</f>
        <v>#REF!</v>
      </c>
      <c r="BA44" s="189" t="e">
        <f t="shared" si="25"/>
        <v>#REF!</v>
      </c>
      <c r="BB44" s="189" t="e">
        <f t="shared" si="25"/>
        <v>#REF!</v>
      </c>
      <c r="BC44" s="189" t="e">
        <f t="shared" si="25"/>
        <v>#REF!</v>
      </c>
      <c r="BD44" s="189" t="e">
        <f t="shared" si="25"/>
        <v>#REF!</v>
      </c>
      <c r="BE44" s="189" t="e">
        <f t="shared" si="25"/>
        <v>#REF!</v>
      </c>
      <c r="BF44" s="189" t="e">
        <f t="shared" si="25"/>
        <v>#REF!</v>
      </c>
      <c r="BG44" s="189" t="e">
        <f t="shared" si="25"/>
        <v>#REF!</v>
      </c>
      <c r="BH44" s="189" t="e">
        <f t="shared" si="25"/>
        <v>#REF!</v>
      </c>
      <c r="BI44" s="189" t="e">
        <f t="shared" si="25"/>
        <v>#REF!</v>
      </c>
      <c r="BJ44" s="189" t="e">
        <f t="shared" si="25"/>
        <v>#REF!</v>
      </c>
      <c r="BK44" s="189" t="e">
        <f t="shared" si="25"/>
        <v>#REF!</v>
      </c>
      <c r="BL44" s="189" t="e">
        <f t="shared" si="25"/>
        <v>#REF!</v>
      </c>
      <c r="BM44" s="189" t="e">
        <f t="shared" si="25"/>
        <v>#REF!</v>
      </c>
      <c r="BN44" s="189" t="e">
        <f t="shared" si="25"/>
        <v>#REF!</v>
      </c>
      <c r="BO44" s="189" t="e">
        <f t="shared" si="25"/>
        <v>#REF!</v>
      </c>
      <c r="BP44" s="189" t="e">
        <f t="shared" si="25"/>
        <v>#REF!</v>
      </c>
      <c r="BQ44" s="189" t="e">
        <f t="shared" si="26"/>
        <v>#REF!</v>
      </c>
      <c r="BR44" s="189" t="e">
        <f t="shared" si="26"/>
        <v>#REF!</v>
      </c>
      <c r="BS44" s="189" t="e">
        <f t="shared" si="26"/>
        <v>#REF!</v>
      </c>
      <c r="BT44" s="189" t="e">
        <f t="shared" si="26"/>
        <v>#REF!</v>
      </c>
      <c r="BU44" s="189" t="e">
        <f t="shared" si="26"/>
        <v>#REF!</v>
      </c>
      <c r="BV44" s="189" t="e">
        <f t="shared" si="26"/>
        <v>#REF!</v>
      </c>
      <c r="BW44" s="189" t="e">
        <f t="shared" si="26"/>
        <v>#REF!</v>
      </c>
    </row>
    <row r="45" spans="1:75">
      <c r="A45" s="168">
        <v>3</v>
      </c>
      <c r="B45" s="188" t="e">
        <f>#REF!</f>
        <v>#REF!</v>
      </c>
      <c r="C45" s="188" t="e">
        <f>#REF!</f>
        <v>#REF!</v>
      </c>
      <c r="D45" s="188" t="e">
        <f>#REF!</f>
        <v>#REF!</v>
      </c>
      <c r="E45" s="188" t="e">
        <f>#REF!</f>
        <v>#REF!</v>
      </c>
      <c r="F45" s="188" t="e">
        <f>#REF!</f>
        <v>#REF!</v>
      </c>
      <c r="G45" s="188" t="e">
        <f>#REF!</f>
        <v>#REF!</v>
      </c>
      <c r="H45" s="188" t="e">
        <f>#REF!</f>
        <v>#REF!</v>
      </c>
      <c r="I45" s="188" t="e">
        <f>#REF!</f>
        <v>#REF!</v>
      </c>
      <c r="J45" s="188" t="e">
        <f>#REF!</f>
        <v>#REF!</v>
      </c>
      <c r="K45" s="188" t="e">
        <f>#REF!</f>
        <v>#REF!</v>
      </c>
      <c r="L45" s="188" t="e">
        <f>#REF!</f>
        <v>#REF!</v>
      </c>
      <c r="M45" s="188" t="e">
        <f>#REF!</f>
        <v>#REF!</v>
      </c>
      <c r="N45" s="188" t="e">
        <f>#REF!</f>
        <v>#REF!</v>
      </c>
      <c r="O45" s="188" t="e">
        <f>#REF!</f>
        <v>#REF!</v>
      </c>
      <c r="P45" s="188" t="e">
        <f>#REF!</f>
        <v>#REF!</v>
      </c>
      <c r="Q45" s="188" t="e">
        <f>#REF!</f>
        <v>#REF!</v>
      </c>
      <c r="R45" s="188" t="e">
        <f>#REF!</f>
        <v>#REF!</v>
      </c>
      <c r="S45" s="188" t="e">
        <f>#REF!</f>
        <v>#REF!</v>
      </c>
      <c r="T45" s="188" t="e">
        <f>#REF!</f>
        <v>#REF!</v>
      </c>
      <c r="U45" s="188" t="e">
        <f>#REF!</f>
        <v>#REF!</v>
      </c>
      <c r="V45" s="188" t="e">
        <f>#REF!</f>
        <v>#REF!</v>
      </c>
      <c r="W45" s="188" t="e">
        <f>#REF!</f>
        <v>#REF!</v>
      </c>
      <c r="X45" s="188" t="e">
        <f>#REF!</f>
        <v>#REF!</v>
      </c>
      <c r="Y45" s="188" t="e">
        <f>#REF!</f>
        <v>#REF!</v>
      </c>
      <c r="AA45" s="189" t="e">
        <f>#REF!</f>
        <v>#REF!</v>
      </c>
      <c r="AB45" s="189" t="e">
        <f>#REF!</f>
        <v>#REF!</v>
      </c>
      <c r="AC45" s="189" t="e">
        <f>#REF!</f>
        <v>#REF!</v>
      </c>
      <c r="AD45" s="189" t="e">
        <f>#REF!</f>
        <v>#REF!</v>
      </c>
      <c r="AE45" s="189" t="e">
        <f>#REF!</f>
        <v>#REF!</v>
      </c>
      <c r="AF45" s="189" t="e">
        <f>#REF!</f>
        <v>#REF!</v>
      </c>
      <c r="AG45" s="189" t="e">
        <f>#REF!</f>
        <v>#REF!</v>
      </c>
      <c r="AH45" s="189" t="e">
        <f>#REF!</f>
        <v>#REF!</v>
      </c>
      <c r="AI45" s="189" t="e">
        <f>#REF!</f>
        <v>#REF!</v>
      </c>
      <c r="AJ45" s="189" t="e">
        <f>#REF!</f>
        <v>#REF!</v>
      </c>
      <c r="AK45" s="189" t="e">
        <f>#REF!</f>
        <v>#REF!</v>
      </c>
      <c r="AL45" s="189" t="e">
        <f>#REF!</f>
        <v>#REF!</v>
      </c>
      <c r="AM45" s="189" t="e">
        <f>#REF!</f>
        <v>#REF!</v>
      </c>
      <c r="AN45" s="189" t="e">
        <f>#REF!</f>
        <v>#REF!</v>
      </c>
      <c r="AO45" s="189" t="e">
        <f>#REF!</f>
        <v>#REF!</v>
      </c>
      <c r="AP45" s="189" t="e">
        <f>#REF!</f>
        <v>#REF!</v>
      </c>
      <c r="AQ45" s="189" t="e">
        <f>#REF!</f>
        <v>#REF!</v>
      </c>
      <c r="AR45" s="189" t="e">
        <f>#REF!</f>
        <v>#REF!</v>
      </c>
      <c r="AS45" s="189" t="e">
        <f>#REF!</f>
        <v>#REF!</v>
      </c>
      <c r="AT45" s="189" t="e">
        <f>#REF!</f>
        <v>#REF!</v>
      </c>
      <c r="AU45" s="189" t="e">
        <f>#REF!</f>
        <v>#REF!</v>
      </c>
      <c r="AV45" s="189" t="e">
        <f>#REF!</f>
        <v>#REF!</v>
      </c>
      <c r="AW45" s="189" t="e">
        <f>#REF!</f>
        <v>#REF!</v>
      </c>
      <c r="AX45" s="189" t="e">
        <f>#REF!</f>
        <v>#REF!</v>
      </c>
      <c r="AZ45" s="189" t="e">
        <f t="shared" si="27"/>
        <v>#REF!</v>
      </c>
      <c r="BA45" s="189" t="e">
        <f t="shared" si="25"/>
        <v>#REF!</v>
      </c>
      <c r="BB45" s="189" t="e">
        <f t="shared" si="25"/>
        <v>#REF!</v>
      </c>
      <c r="BC45" s="189" t="e">
        <f t="shared" si="25"/>
        <v>#REF!</v>
      </c>
      <c r="BD45" s="189" t="e">
        <f t="shared" si="25"/>
        <v>#REF!</v>
      </c>
      <c r="BE45" s="189" t="e">
        <f t="shared" si="25"/>
        <v>#REF!</v>
      </c>
      <c r="BF45" s="189" t="e">
        <f t="shared" si="25"/>
        <v>#REF!</v>
      </c>
      <c r="BG45" s="189" t="e">
        <f t="shared" si="25"/>
        <v>#REF!</v>
      </c>
      <c r="BH45" s="189" t="e">
        <f t="shared" si="25"/>
        <v>#REF!</v>
      </c>
      <c r="BI45" s="189" t="e">
        <f t="shared" si="25"/>
        <v>#REF!</v>
      </c>
      <c r="BJ45" s="189" t="e">
        <f t="shared" si="25"/>
        <v>#REF!</v>
      </c>
      <c r="BK45" s="189" t="e">
        <f t="shared" si="25"/>
        <v>#REF!</v>
      </c>
      <c r="BL45" s="189" t="e">
        <f t="shared" si="25"/>
        <v>#REF!</v>
      </c>
      <c r="BM45" s="189" t="e">
        <f t="shared" si="25"/>
        <v>#REF!</v>
      </c>
      <c r="BN45" s="189" t="e">
        <f t="shared" si="25"/>
        <v>#REF!</v>
      </c>
      <c r="BO45" s="189" t="e">
        <f t="shared" si="25"/>
        <v>#REF!</v>
      </c>
      <c r="BP45" s="189" t="e">
        <f t="shared" si="25"/>
        <v>#REF!</v>
      </c>
      <c r="BQ45" s="189" t="e">
        <f t="shared" si="26"/>
        <v>#REF!</v>
      </c>
      <c r="BR45" s="189" t="e">
        <f t="shared" si="26"/>
        <v>#REF!</v>
      </c>
      <c r="BS45" s="189" t="e">
        <f t="shared" si="26"/>
        <v>#REF!</v>
      </c>
      <c r="BT45" s="189" t="e">
        <f t="shared" si="26"/>
        <v>#REF!</v>
      </c>
      <c r="BU45" s="189" t="e">
        <f t="shared" si="26"/>
        <v>#REF!</v>
      </c>
      <c r="BV45" s="189" t="e">
        <f t="shared" si="26"/>
        <v>#REF!</v>
      </c>
      <c r="BW45" s="189" t="e">
        <f t="shared" si="26"/>
        <v>#REF!</v>
      </c>
    </row>
    <row r="46" spans="1:75">
      <c r="A46" s="168">
        <v>4</v>
      </c>
      <c r="B46" s="188" t="e">
        <f>#REF!</f>
        <v>#REF!</v>
      </c>
      <c r="C46" s="188" t="e">
        <f>#REF!</f>
        <v>#REF!</v>
      </c>
      <c r="D46" s="188" t="e">
        <f>#REF!</f>
        <v>#REF!</v>
      </c>
      <c r="E46" s="188" t="e">
        <f>#REF!</f>
        <v>#REF!</v>
      </c>
      <c r="F46" s="188" t="e">
        <f>#REF!</f>
        <v>#REF!</v>
      </c>
      <c r="G46" s="188" t="e">
        <f>#REF!</f>
        <v>#REF!</v>
      </c>
      <c r="H46" s="188" t="e">
        <f>#REF!</f>
        <v>#REF!</v>
      </c>
      <c r="I46" s="188" t="e">
        <f>#REF!</f>
        <v>#REF!</v>
      </c>
      <c r="J46" s="188" t="e">
        <f>#REF!</f>
        <v>#REF!</v>
      </c>
      <c r="K46" s="188" t="e">
        <f>#REF!</f>
        <v>#REF!</v>
      </c>
      <c r="L46" s="188" t="e">
        <f>#REF!</f>
        <v>#REF!</v>
      </c>
      <c r="M46" s="188" t="e">
        <f>#REF!</f>
        <v>#REF!</v>
      </c>
      <c r="N46" s="188" t="e">
        <f>#REF!</f>
        <v>#REF!</v>
      </c>
      <c r="O46" s="188" t="e">
        <f>#REF!</f>
        <v>#REF!</v>
      </c>
      <c r="P46" s="188" t="e">
        <f>#REF!</f>
        <v>#REF!</v>
      </c>
      <c r="Q46" s="188" t="e">
        <f>#REF!</f>
        <v>#REF!</v>
      </c>
      <c r="R46" s="188" t="e">
        <f>#REF!</f>
        <v>#REF!</v>
      </c>
      <c r="S46" s="188" t="e">
        <f>#REF!</f>
        <v>#REF!</v>
      </c>
      <c r="T46" s="188" t="e">
        <f>#REF!</f>
        <v>#REF!</v>
      </c>
      <c r="U46" s="188" t="e">
        <f>#REF!</f>
        <v>#REF!</v>
      </c>
      <c r="V46" s="188" t="e">
        <f>#REF!</f>
        <v>#REF!</v>
      </c>
      <c r="W46" s="188" t="e">
        <f>#REF!</f>
        <v>#REF!</v>
      </c>
      <c r="X46" s="188" t="e">
        <f>#REF!</f>
        <v>#REF!</v>
      </c>
      <c r="Y46" s="188" t="e">
        <f>#REF!</f>
        <v>#REF!</v>
      </c>
      <c r="AA46" s="189" t="e">
        <f>#REF!</f>
        <v>#REF!</v>
      </c>
      <c r="AB46" s="189" t="e">
        <f>#REF!</f>
        <v>#REF!</v>
      </c>
      <c r="AC46" s="189" t="e">
        <f>#REF!</f>
        <v>#REF!</v>
      </c>
      <c r="AD46" s="189" t="e">
        <f>#REF!</f>
        <v>#REF!</v>
      </c>
      <c r="AE46" s="189" t="e">
        <f>#REF!</f>
        <v>#REF!</v>
      </c>
      <c r="AF46" s="189" t="e">
        <f>#REF!</f>
        <v>#REF!</v>
      </c>
      <c r="AG46" s="189" t="e">
        <f>#REF!</f>
        <v>#REF!</v>
      </c>
      <c r="AH46" s="189" t="e">
        <f>#REF!</f>
        <v>#REF!</v>
      </c>
      <c r="AI46" s="189" t="e">
        <f>#REF!</f>
        <v>#REF!</v>
      </c>
      <c r="AJ46" s="189" t="e">
        <f>#REF!</f>
        <v>#REF!</v>
      </c>
      <c r="AK46" s="189" t="e">
        <f>#REF!</f>
        <v>#REF!</v>
      </c>
      <c r="AL46" s="189" t="e">
        <f>#REF!</f>
        <v>#REF!</v>
      </c>
      <c r="AM46" s="189" t="e">
        <f>#REF!</f>
        <v>#REF!</v>
      </c>
      <c r="AN46" s="189" t="e">
        <f>#REF!</f>
        <v>#REF!</v>
      </c>
      <c r="AO46" s="189" t="e">
        <f>#REF!</f>
        <v>#REF!</v>
      </c>
      <c r="AP46" s="189" t="e">
        <f>#REF!</f>
        <v>#REF!</v>
      </c>
      <c r="AQ46" s="189" t="e">
        <f>#REF!</f>
        <v>#REF!</v>
      </c>
      <c r="AR46" s="189" t="e">
        <f>#REF!</f>
        <v>#REF!</v>
      </c>
      <c r="AS46" s="189" t="e">
        <f>#REF!</f>
        <v>#REF!</v>
      </c>
      <c r="AT46" s="189" t="e">
        <f>#REF!</f>
        <v>#REF!</v>
      </c>
      <c r="AU46" s="189" t="e">
        <f>#REF!</f>
        <v>#REF!</v>
      </c>
      <c r="AV46" s="189" t="e">
        <f>#REF!</f>
        <v>#REF!</v>
      </c>
      <c r="AW46" s="189" t="e">
        <f>#REF!</f>
        <v>#REF!</v>
      </c>
      <c r="AX46" s="189" t="e">
        <f>#REF!</f>
        <v>#REF!</v>
      </c>
      <c r="AZ46" s="189" t="e">
        <f t="shared" si="27"/>
        <v>#REF!</v>
      </c>
      <c r="BA46" s="189" t="e">
        <f t="shared" si="25"/>
        <v>#REF!</v>
      </c>
      <c r="BB46" s="189" t="e">
        <f t="shared" si="25"/>
        <v>#REF!</v>
      </c>
      <c r="BC46" s="189" t="e">
        <f t="shared" si="25"/>
        <v>#REF!</v>
      </c>
      <c r="BD46" s="189" t="e">
        <f t="shared" si="25"/>
        <v>#REF!</v>
      </c>
      <c r="BE46" s="189" t="e">
        <f t="shared" si="25"/>
        <v>#REF!</v>
      </c>
      <c r="BF46" s="189" t="e">
        <f t="shared" si="25"/>
        <v>#REF!</v>
      </c>
      <c r="BG46" s="189" t="e">
        <f t="shared" si="25"/>
        <v>#REF!</v>
      </c>
      <c r="BH46" s="189" t="e">
        <f t="shared" si="25"/>
        <v>#REF!</v>
      </c>
      <c r="BI46" s="189" t="e">
        <f t="shared" si="25"/>
        <v>#REF!</v>
      </c>
      <c r="BJ46" s="189" t="e">
        <f t="shared" si="25"/>
        <v>#REF!</v>
      </c>
      <c r="BK46" s="189" t="e">
        <f t="shared" si="25"/>
        <v>#REF!</v>
      </c>
      <c r="BL46" s="189" t="e">
        <f t="shared" si="25"/>
        <v>#REF!</v>
      </c>
      <c r="BM46" s="189" t="e">
        <f t="shared" si="25"/>
        <v>#REF!</v>
      </c>
      <c r="BN46" s="189" t="e">
        <f t="shared" si="25"/>
        <v>#REF!</v>
      </c>
      <c r="BO46" s="189" t="e">
        <f t="shared" si="25"/>
        <v>#REF!</v>
      </c>
      <c r="BP46" s="189" t="e">
        <f t="shared" si="25"/>
        <v>#REF!</v>
      </c>
      <c r="BQ46" s="189" t="e">
        <f t="shared" si="26"/>
        <v>#REF!</v>
      </c>
      <c r="BR46" s="189" t="e">
        <f t="shared" si="26"/>
        <v>#REF!</v>
      </c>
      <c r="BS46" s="189" t="e">
        <f t="shared" si="26"/>
        <v>#REF!</v>
      </c>
      <c r="BT46" s="189" t="e">
        <f t="shared" si="26"/>
        <v>#REF!</v>
      </c>
      <c r="BU46" s="189" t="e">
        <f t="shared" si="26"/>
        <v>#REF!</v>
      </c>
      <c r="BV46" s="189" t="e">
        <f t="shared" si="26"/>
        <v>#REF!</v>
      </c>
      <c r="BW46" s="189" t="e">
        <f t="shared" si="26"/>
        <v>#REF!</v>
      </c>
    </row>
    <row r="47" spans="1:75">
      <c r="A47" s="168">
        <v>5</v>
      </c>
      <c r="B47" s="188" t="e">
        <f>#REF!</f>
        <v>#REF!</v>
      </c>
      <c r="C47" s="188" t="e">
        <f>#REF!</f>
        <v>#REF!</v>
      </c>
      <c r="D47" s="188" t="e">
        <f>#REF!</f>
        <v>#REF!</v>
      </c>
      <c r="E47" s="188" t="e">
        <f>#REF!</f>
        <v>#REF!</v>
      </c>
      <c r="F47" s="188" t="e">
        <f>#REF!</f>
        <v>#REF!</v>
      </c>
      <c r="G47" s="188" t="e">
        <f>#REF!</f>
        <v>#REF!</v>
      </c>
      <c r="H47" s="188" t="e">
        <f>#REF!</f>
        <v>#REF!</v>
      </c>
      <c r="I47" s="188" t="e">
        <f>#REF!</f>
        <v>#REF!</v>
      </c>
      <c r="J47" s="188" t="e">
        <f>#REF!</f>
        <v>#REF!</v>
      </c>
      <c r="K47" s="188" t="e">
        <f>#REF!</f>
        <v>#REF!</v>
      </c>
      <c r="L47" s="188" t="e">
        <f>#REF!</f>
        <v>#REF!</v>
      </c>
      <c r="M47" s="188" t="e">
        <f>#REF!</f>
        <v>#REF!</v>
      </c>
      <c r="N47" s="188" t="e">
        <f>#REF!</f>
        <v>#REF!</v>
      </c>
      <c r="O47" s="188" t="e">
        <f>#REF!</f>
        <v>#REF!</v>
      </c>
      <c r="P47" s="188" t="e">
        <f>#REF!</f>
        <v>#REF!</v>
      </c>
      <c r="Q47" s="188" t="e">
        <f>#REF!</f>
        <v>#REF!</v>
      </c>
      <c r="R47" s="188" t="e">
        <f>#REF!</f>
        <v>#REF!</v>
      </c>
      <c r="S47" s="188" t="e">
        <f>#REF!</f>
        <v>#REF!</v>
      </c>
      <c r="T47" s="188" t="e">
        <f>#REF!</f>
        <v>#REF!</v>
      </c>
      <c r="U47" s="188" t="e">
        <f>#REF!</f>
        <v>#REF!</v>
      </c>
      <c r="V47" s="188" t="e">
        <f>#REF!</f>
        <v>#REF!</v>
      </c>
      <c r="W47" s="188" t="e">
        <f>#REF!</f>
        <v>#REF!</v>
      </c>
      <c r="X47" s="188" t="e">
        <f>#REF!</f>
        <v>#REF!</v>
      </c>
      <c r="Y47" s="188" t="e">
        <f>#REF!</f>
        <v>#REF!</v>
      </c>
      <c r="AA47" s="189" t="e">
        <f>#REF!</f>
        <v>#REF!</v>
      </c>
      <c r="AB47" s="189" t="e">
        <f>#REF!</f>
        <v>#REF!</v>
      </c>
      <c r="AC47" s="189" t="e">
        <f>#REF!</f>
        <v>#REF!</v>
      </c>
      <c r="AD47" s="189" t="e">
        <f>#REF!</f>
        <v>#REF!</v>
      </c>
      <c r="AE47" s="189" t="e">
        <f>#REF!</f>
        <v>#REF!</v>
      </c>
      <c r="AF47" s="189" t="e">
        <f>#REF!</f>
        <v>#REF!</v>
      </c>
      <c r="AG47" s="189" t="e">
        <f>#REF!</f>
        <v>#REF!</v>
      </c>
      <c r="AH47" s="189" t="e">
        <f>#REF!</f>
        <v>#REF!</v>
      </c>
      <c r="AI47" s="189" t="e">
        <f>#REF!</f>
        <v>#REF!</v>
      </c>
      <c r="AJ47" s="189" t="e">
        <f>#REF!</f>
        <v>#REF!</v>
      </c>
      <c r="AK47" s="189" t="e">
        <f>#REF!</f>
        <v>#REF!</v>
      </c>
      <c r="AL47" s="189" t="e">
        <f>#REF!</f>
        <v>#REF!</v>
      </c>
      <c r="AM47" s="189" t="e">
        <f>#REF!</f>
        <v>#REF!</v>
      </c>
      <c r="AN47" s="189" t="e">
        <f>#REF!</f>
        <v>#REF!</v>
      </c>
      <c r="AO47" s="189" t="e">
        <f>#REF!</f>
        <v>#REF!</v>
      </c>
      <c r="AP47" s="189" t="e">
        <f>#REF!</f>
        <v>#REF!</v>
      </c>
      <c r="AQ47" s="189" t="e">
        <f>#REF!</f>
        <v>#REF!</v>
      </c>
      <c r="AR47" s="189" t="e">
        <f>#REF!</f>
        <v>#REF!</v>
      </c>
      <c r="AS47" s="189" t="e">
        <f>#REF!</f>
        <v>#REF!</v>
      </c>
      <c r="AT47" s="189" t="e">
        <f>#REF!</f>
        <v>#REF!</v>
      </c>
      <c r="AU47" s="189" t="e">
        <f>#REF!</f>
        <v>#REF!</v>
      </c>
      <c r="AV47" s="189" t="e">
        <f>#REF!</f>
        <v>#REF!</v>
      </c>
      <c r="AW47" s="189" t="e">
        <f>#REF!</f>
        <v>#REF!</v>
      </c>
      <c r="AX47" s="189" t="e">
        <f>#REF!</f>
        <v>#REF!</v>
      </c>
      <c r="AZ47" s="189" t="e">
        <f t="shared" si="27"/>
        <v>#REF!</v>
      </c>
      <c r="BA47" s="189" t="e">
        <f t="shared" si="25"/>
        <v>#REF!</v>
      </c>
      <c r="BB47" s="189" t="e">
        <f t="shared" si="25"/>
        <v>#REF!</v>
      </c>
      <c r="BC47" s="189" t="e">
        <f t="shared" si="25"/>
        <v>#REF!</v>
      </c>
      <c r="BD47" s="189" t="e">
        <f t="shared" si="25"/>
        <v>#REF!</v>
      </c>
      <c r="BE47" s="189" t="e">
        <f t="shared" si="25"/>
        <v>#REF!</v>
      </c>
      <c r="BF47" s="189" t="e">
        <f t="shared" si="25"/>
        <v>#REF!</v>
      </c>
      <c r="BG47" s="189" t="e">
        <f t="shared" si="25"/>
        <v>#REF!</v>
      </c>
      <c r="BH47" s="189" t="e">
        <f t="shared" si="25"/>
        <v>#REF!</v>
      </c>
      <c r="BI47" s="189" t="e">
        <f t="shared" si="25"/>
        <v>#REF!</v>
      </c>
      <c r="BJ47" s="189" t="e">
        <f t="shared" si="25"/>
        <v>#REF!</v>
      </c>
      <c r="BK47" s="189" t="e">
        <f t="shared" si="25"/>
        <v>#REF!</v>
      </c>
      <c r="BL47" s="189" t="e">
        <f t="shared" si="25"/>
        <v>#REF!</v>
      </c>
      <c r="BM47" s="189" t="e">
        <f t="shared" si="25"/>
        <v>#REF!</v>
      </c>
      <c r="BN47" s="189" t="e">
        <f t="shared" si="25"/>
        <v>#REF!</v>
      </c>
      <c r="BO47" s="189" t="e">
        <f t="shared" si="25"/>
        <v>#REF!</v>
      </c>
      <c r="BP47" s="189" t="e">
        <f t="shared" si="25"/>
        <v>#REF!</v>
      </c>
      <c r="BQ47" s="189" t="e">
        <f t="shared" si="26"/>
        <v>#REF!</v>
      </c>
      <c r="BR47" s="189" t="e">
        <f t="shared" si="26"/>
        <v>#REF!</v>
      </c>
      <c r="BS47" s="189" t="e">
        <f t="shared" si="26"/>
        <v>#REF!</v>
      </c>
      <c r="BT47" s="189" t="e">
        <f t="shared" si="26"/>
        <v>#REF!</v>
      </c>
      <c r="BU47" s="189" t="e">
        <f t="shared" si="26"/>
        <v>#REF!</v>
      </c>
      <c r="BV47" s="189" t="e">
        <f t="shared" si="26"/>
        <v>#REF!</v>
      </c>
      <c r="BW47" s="189" t="e">
        <f t="shared" si="26"/>
        <v>#REF!</v>
      </c>
    </row>
    <row r="48" spans="1:75">
      <c r="A48" s="168">
        <v>6</v>
      </c>
      <c r="B48" s="188" t="e">
        <f>#REF!</f>
        <v>#REF!</v>
      </c>
      <c r="C48" s="188" t="e">
        <f>#REF!</f>
        <v>#REF!</v>
      </c>
      <c r="D48" s="188" t="e">
        <f>#REF!</f>
        <v>#REF!</v>
      </c>
      <c r="E48" s="188" t="e">
        <f>#REF!</f>
        <v>#REF!</v>
      </c>
      <c r="F48" s="188" t="e">
        <f>#REF!</f>
        <v>#REF!</v>
      </c>
      <c r="G48" s="188" t="e">
        <f>#REF!</f>
        <v>#REF!</v>
      </c>
      <c r="H48" s="188" t="e">
        <f>#REF!</f>
        <v>#REF!</v>
      </c>
      <c r="I48" s="188" t="e">
        <f>#REF!</f>
        <v>#REF!</v>
      </c>
      <c r="J48" s="188" t="e">
        <f>#REF!</f>
        <v>#REF!</v>
      </c>
      <c r="K48" s="188" t="e">
        <f>#REF!</f>
        <v>#REF!</v>
      </c>
      <c r="L48" s="188" t="e">
        <f>#REF!</f>
        <v>#REF!</v>
      </c>
      <c r="M48" s="188" t="e">
        <f>#REF!</f>
        <v>#REF!</v>
      </c>
      <c r="N48" s="188" t="e">
        <f>#REF!</f>
        <v>#REF!</v>
      </c>
      <c r="O48" s="188" t="e">
        <f>#REF!</f>
        <v>#REF!</v>
      </c>
      <c r="P48" s="188" t="e">
        <f>#REF!</f>
        <v>#REF!</v>
      </c>
      <c r="Q48" s="188" t="e">
        <f>#REF!</f>
        <v>#REF!</v>
      </c>
      <c r="R48" s="188" t="e">
        <f>#REF!</f>
        <v>#REF!</v>
      </c>
      <c r="S48" s="188" t="e">
        <f>#REF!</f>
        <v>#REF!</v>
      </c>
      <c r="T48" s="188" t="e">
        <f>#REF!</f>
        <v>#REF!</v>
      </c>
      <c r="U48" s="188" t="e">
        <f>#REF!</f>
        <v>#REF!</v>
      </c>
      <c r="V48" s="188" t="e">
        <f>#REF!</f>
        <v>#REF!</v>
      </c>
      <c r="W48" s="188" t="e">
        <f>#REF!</f>
        <v>#REF!</v>
      </c>
      <c r="X48" s="188" t="e">
        <f>#REF!</f>
        <v>#REF!</v>
      </c>
      <c r="Y48" s="188" t="e">
        <f>#REF!</f>
        <v>#REF!</v>
      </c>
      <c r="AA48" s="189" t="e">
        <f>#REF!</f>
        <v>#REF!</v>
      </c>
      <c r="AB48" s="189" t="e">
        <f>#REF!</f>
        <v>#REF!</v>
      </c>
      <c r="AC48" s="189" t="e">
        <f>#REF!</f>
        <v>#REF!</v>
      </c>
      <c r="AD48" s="189" t="e">
        <f>#REF!</f>
        <v>#REF!</v>
      </c>
      <c r="AE48" s="189" t="e">
        <f>#REF!</f>
        <v>#REF!</v>
      </c>
      <c r="AF48" s="189" t="e">
        <f>#REF!</f>
        <v>#REF!</v>
      </c>
      <c r="AG48" s="189" t="e">
        <f>#REF!</f>
        <v>#REF!</v>
      </c>
      <c r="AH48" s="189" t="e">
        <f>#REF!</f>
        <v>#REF!</v>
      </c>
      <c r="AI48" s="189" t="e">
        <f>#REF!</f>
        <v>#REF!</v>
      </c>
      <c r="AJ48" s="189" t="e">
        <f>#REF!</f>
        <v>#REF!</v>
      </c>
      <c r="AK48" s="189" t="e">
        <f>#REF!</f>
        <v>#REF!</v>
      </c>
      <c r="AL48" s="189" t="e">
        <f>#REF!</f>
        <v>#REF!</v>
      </c>
      <c r="AM48" s="189" t="e">
        <f>#REF!</f>
        <v>#REF!</v>
      </c>
      <c r="AN48" s="189" t="e">
        <f>#REF!</f>
        <v>#REF!</v>
      </c>
      <c r="AO48" s="189" t="e">
        <f>#REF!</f>
        <v>#REF!</v>
      </c>
      <c r="AP48" s="189" t="e">
        <f>#REF!</f>
        <v>#REF!</v>
      </c>
      <c r="AQ48" s="189" t="e">
        <f>#REF!</f>
        <v>#REF!</v>
      </c>
      <c r="AR48" s="189" t="e">
        <f>#REF!</f>
        <v>#REF!</v>
      </c>
      <c r="AS48" s="189" t="e">
        <f>#REF!</f>
        <v>#REF!</v>
      </c>
      <c r="AT48" s="189" t="e">
        <f>#REF!</f>
        <v>#REF!</v>
      </c>
      <c r="AU48" s="189" t="e">
        <f>#REF!</f>
        <v>#REF!</v>
      </c>
      <c r="AV48" s="189" t="e">
        <f>#REF!</f>
        <v>#REF!</v>
      </c>
      <c r="AW48" s="189" t="e">
        <f>#REF!</f>
        <v>#REF!</v>
      </c>
      <c r="AX48" s="189" t="e">
        <f>#REF!</f>
        <v>#REF!</v>
      </c>
      <c r="AZ48" s="189" t="e">
        <f t="shared" si="27"/>
        <v>#REF!</v>
      </c>
      <c r="BA48" s="189" t="e">
        <f t="shared" si="25"/>
        <v>#REF!</v>
      </c>
      <c r="BB48" s="189" t="e">
        <f t="shared" si="25"/>
        <v>#REF!</v>
      </c>
      <c r="BC48" s="189" t="e">
        <f t="shared" si="25"/>
        <v>#REF!</v>
      </c>
      <c r="BD48" s="189" t="e">
        <f t="shared" si="25"/>
        <v>#REF!</v>
      </c>
      <c r="BE48" s="189" t="e">
        <f t="shared" si="25"/>
        <v>#REF!</v>
      </c>
      <c r="BF48" s="189" t="e">
        <f t="shared" si="25"/>
        <v>#REF!</v>
      </c>
      <c r="BG48" s="189" t="e">
        <f t="shared" si="25"/>
        <v>#REF!</v>
      </c>
      <c r="BH48" s="189" t="e">
        <f t="shared" si="25"/>
        <v>#REF!</v>
      </c>
      <c r="BI48" s="189" t="e">
        <f t="shared" si="25"/>
        <v>#REF!</v>
      </c>
      <c r="BJ48" s="189" t="e">
        <f t="shared" si="25"/>
        <v>#REF!</v>
      </c>
      <c r="BK48" s="189" t="e">
        <f t="shared" si="25"/>
        <v>#REF!</v>
      </c>
      <c r="BL48" s="189" t="e">
        <f t="shared" si="25"/>
        <v>#REF!</v>
      </c>
      <c r="BM48" s="189" t="e">
        <f t="shared" si="25"/>
        <v>#REF!</v>
      </c>
      <c r="BN48" s="189" t="e">
        <f t="shared" si="25"/>
        <v>#REF!</v>
      </c>
      <c r="BO48" s="189" t="e">
        <f t="shared" si="25"/>
        <v>#REF!</v>
      </c>
      <c r="BP48" s="189" t="e">
        <f t="shared" si="25"/>
        <v>#REF!</v>
      </c>
      <c r="BQ48" s="189" t="e">
        <f t="shared" si="26"/>
        <v>#REF!</v>
      </c>
      <c r="BR48" s="189" t="e">
        <f t="shared" si="26"/>
        <v>#REF!</v>
      </c>
      <c r="BS48" s="189" t="e">
        <f t="shared" si="26"/>
        <v>#REF!</v>
      </c>
      <c r="BT48" s="189" t="e">
        <f t="shared" si="26"/>
        <v>#REF!</v>
      </c>
      <c r="BU48" s="189" t="e">
        <f t="shared" si="26"/>
        <v>#REF!</v>
      </c>
      <c r="BV48" s="189" t="e">
        <f t="shared" si="26"/>
        <v>#REF!</v>
      </c>
      <c r="BW48" s="189" t="e">
        <f t="shared" si="26"/>
        <v>#REF!</v>
      </c>
    </row>
    <row r="49" spans="1:75">
      <c r="A49" s="168">
        <v>7</v>
      </c>
      <c r="B49" s="188" t="e">
        <f>#REF!</f>
        <v>#REF!</v>
      </c>
      <c r="C49" s="188" t="e">
        <f>#REF!</f>
        <v>#REF!</v>
      </c>
      <c r="D49" s="188" t="e">
        <f>#REF!</f>
        <v>#REF!</v>
      </c>
      <c r="E49" s="188" t="e">
        <f>#REF!</f>
        <v>#REF!</v>
      </c>
      <c r="F49" s="188" t="e">
        <f>#REF!</f>
        <v>#REF!</v>
      </c>
      <c r="G49" s="188" t="e">
        <f>#REF!</f>
        <v>#REF!</v>
      </c>
      <c r="H49" s="188" t="e">
        <f>#REF!</f>
        <v>#REF!</v>
      </c>
      <c r="I49" s="188" t="e">
        <f>#REF!</f>
        <v>#REF!</v>
      </c>
      <c r="J49" s="188" t="e">
        <f>#REF!</f>
        <v>#REF!</v>
      </c>
      <c r="K49" s="188" t="e">
        <f>#REF!</f>
        <v>#REF!</v>
      </c>
      <c r="L49" s="188" t="e">
        <f>#REF!</f>
        <v>#REF!</v>
      </c>
      <c r="M49" s="188" t="e">
        <f>#REF!</f>
        <v>#REF!</v>
      </c>
      <c r="N49" s="188" t="e">
        <f>#REF!</f>
        <v>#REF!</v>
      </c>
      <c r="O49" s="188" t="e">
        <f>#REF!</f>
        <v>#REF!</v>
      </c>
      <c r="P49" s="188" t="e">
        <f>#REF!</f>
        <v>#REF!</v>
      </c>
      <c r="Q49" s="188" t="e">
        <f>#REF!</f>
        <v>#REF!</v>
      </c>
      <c r="R49" s="188" t="e">
        <f>#REF!</f>
        <v>#REF!</v>
      </c>
      <c r="S49" s="188" t="e">
        <f>#REF!</f>
        <v>#REF!</v>
      </c>
      <c r="T49" s="188" t="e">
        <f>#REF!</f>
        <v>#REF!</v>
      </c>
      <c r="U49" s="188" t="e">
        <f>#REF!</f>
        <v>#REF!</v>
      </c>
      <c r="V49" s="188" t="e">
        <f>#REF!</f>
        <v>#REF!</v>
      </c>
      <c r="W49" s="188" t="e">
        <f>#REF!</f>
        <v>#REF!</v>
      </c>
      <c r="X49" s="188" t="e">
        <f>#REF!</f>
        <v>#REF!</v>
      </c>
      <c r="Y49" s="188" t="e">
        <f>#REF!</f>
        <v>#REF!</v>
      </c>
      <c r="AA49" s="189" t="e">
        <f>#REF!</f>
        <v>#REF!</v>
      </c>
      <c r="AB49" s="189" t="e">
        <f>#REF!</f>
        <v>#REF!</v>
      </c>
      <c r="AC49" s="189" t="e">
        <f>#REF!</f>
        <v>#REF!</v>
      </c>
      <c r="AD49" s="189" t="e">
        <f>#REF!</f>
        <v>#REF!</v>
      </c>
      <c r="AE49" s="189" t="e">
        <f>#REF!</f>
        <v>#REF!</v>
      </c>
      <c r="AF49" s="189" t="e">
        <f>#REF!</f>
        <v>#REF!</v>
      </c>
      <c r="AG49" s="189" t="e">
        <f>#REF!</f>
        <v>#REF!</v>
      </c>
      <c r="AH49" s="189" t="e">
        <f>#REF!</f>
        <v>#REF!</v>
      </c>
      <c r="AI49" s="189" t="e">
        <f>#REF!</f>
        <v>#REF!</v>
      </c>
      <c r="AJ49" s="189" t="e">
        <f>#REF!</f>
        <v>#REF!</v>
      </c>
      <c r="AK49" s="189" t="e">
        <f>#REF!</f>
        <v>#REF!</v>
      </c>
      <c r="AL49" s="189" t="e">
        <f>#REF!</f>
        <v>#REF!</v>
      </c>
      <c r="AM49" s="189" t="e">
        <f>#REF!</f>
        <v>#REF!</v>
      </c>
      <c r="AN49" s="189" t="e">
        <f>#REF!</f>
        <v>#REF!</v>
      </c>
      <c r="AO49" s="189" t="e">
        <f>#REF!</f>
        <v>#REF!</v>
      </c>
      <c r="AP49" s="189" t="e">
        <f>#REF!</f>
        <v>#REF!</v>
      </c>
      <c r="AQ49" s="189" t="e">
        <f>#REF!</f>
        <v>#REF!</v>
      </c>
      <c r="AR49" s="189" t="e">
        <f>#REF!</f>
        <v>#REF!</v>
      </c>
      <c r="AS49" s="189" t="e">
        <f>#REF!</f>
        <v>#REF!</v>
      </c>
      <c r="AT49" s="189" t="e">
        <f>#REF!</f>
        <v>#REF!</v>
      </c>
      <c r="AU49" s="189" t="e">
        <f>#REF!</f>
        <v>#REF!</v>
      </c>
      <c r="AV49" s="189" t="e">
        <f>#REF!</f>
        <v>#REF!</v>
      </c>
      <c r="AW49" s="189" t="e">
        <f>#REF!</f>
        <v>#REF!</v>
      </c>
      <c r="AX49" s="189" t="e">
        <f>#REF!</f>
        <v>#REF!</v>
      </c>
      <c r="AZ49" s="189" t="e">
        <f t="shared" si="27"/>
        <v>#REF!</v>
      </c>
      <c r="BA49" s="189" t="e">
        <f t="shared" si="25"/>
        <v>#REF!</v>
      </c>
      <c r="BB49" s="189" t="e">
        <f t="shared" si="25"/>
        <v>#REF!</v>
      </c>
      <c r="BC49" s="189" t="e">
        <f t="shared" si="25"/>
        <v>#REF!</v>
      </c>
      <c r="BD49" s="189" t="e">
        <f t="shared" si="25"/>
        <v>#REF!</v>
      </c>
      <c r="BE49" s="189" t="e">
        <f t="shared" si="25"/>
        <v>#REF!</v>
      </c>
      <c r="BF49" s="189" t="e">
        <f t="shared" si="25"/>
        <v>#REF!</v>
      </c>
      <c r="BG49" s="189" t="e">
        <f t="shared" si="25"/>
        <v>#REF!</v>
      </c>
      <c r="BH49" s="189" t="e">
        <f t="shared" si="25"/>
        <v>#REF!</v>
      </c>
      <c r="BI49" s="189" t="e">
        <f t="shared" si="25"/>
        <v>#REF!</v>
      </c>
      <c r="BJ49" s="189" t="e">
        <f t="shared" si="25"/>
        <v>#REF!</v>
      </c>
      <c r="BK49" s="189" t="e">
        <f t="shared" si="25"/>
        <v>#REF!</v>
      </c>
      <c r="BL49" s="189" t="e">
        <f t="shared" si="25"/>
        <v>#REF!</v>
      </c>
      <c r="BM49" s="189" t="e">
        <f t="shared" si="25"/>
        <v>#REF!</v>
      </c>
      <c r="BN49" s="189" t="e">
        <f t="shared" si="25"/>
        <v>#REF!</v>
      </c>
      <c r="BO49" s="189" t="e">
        <f t="shared" si="25"/>
        <v>#REF!</v>
      </c>
      <c r="BP49" s="189" t="e">
        <f t="shared" si="25"/>
        <v>#REF!</v>
      </c>
      <c r="BQ49" s="189" t="e">
        <f t="shared" si="26"/>
        <v>#REF!</v>
      </c>
      <c r="BR49" s="189" t="e">
        <f t="shared" si="26"/>
        <v>#REF!</v>
      </c>
      <c r="BS49" s="189" t="e">
        <f t="shared" si="26"/>
        <v>#REF!</v>
      </c>
      <c r="BT49" s="189" t="e">
        <f t="shared" si="26"/>
        <v>#REF!</v>
      </c>
      <c r="BU49" s="189" t="e">
        <f t="shared" si="26"/>
        <v>#REF!</v>
      </c>
      <c r="BV49" s="189" t="e">
        <f t="shared" si="26"/>
        <v>#REF!</v>
      </c>
      <c r="BW49" s="189" t="e">
        <f t="shared" si="26"/>
        <v>#REF!</v>
      </c>
    </row>
    <row r="50" spans="1:75">
      <c r="A50" s="168">
        <v>8</v>
      </c>
      <c r="B50" s="188" t="e">
        <f>#REF!</f>
        <v>#REF!</v>
      </c>
      <c r="C50" s="188" t="e">
        <f>#REF!</f>
        <v>#REF!</v>
      </c>
      <c r="D50" s="188" t="e">
        <f>#REF!</f>
        <v>#REF!</v>
      </c>
      <c r="E50" s="188" t="e">
        <f>#REF!</f>
        <v>#REF!</v>
      </c>
      <c r="F50" s="188" t="e">
        <f>#REF!</f>
        <v>#REF!</v>
      </c>
      <c r="G50" s="188" t="e">
        <f>#REF!</f>
        <v>#REF!</v>
      </c>
      <c r="H50" s="188" t="e">
        <f>#REF!</f>
        <v>#REF!</v>
      </c>
      <c r="I50" s="188" t="e">
        <f>#REF!</f>
        <v>#REF!</v>
      </c>
      <c r="J50" s="188" t="e">
        <f>#REF!</f>
        <v>#REF!</v>
      </c>
      <c r="K50" s="188" t="e">
        <f>#REF!</f>
        <v>#REF!</v>
      </c>
      <c r="L50" s="188" t="e">
        <f>#REF!</f>
        <v>#REF!</v>
      </c>
      <c r="M50" s="188" t="e">
        <f>#REF!</f>
        <v>#REF!</v>
      </c>
      <c r="N50" s="188" t="e">
        <f>#REF!</f>
        <v>#REF!</v>
      </c>
      <c r="O50" s="188" t="e">
        <f>#REF!</f>
        <v>#REF!</v>
      </c>
      <c r="P50" s="188" t="e">
        <f>#REF!</f>
        <v>#REF!</v>
      </c>
      <c r="Q50" s="188" t="e">
        <f>#REF!</f>
        <v>#REF!</v>
      </c>
      <c r="R50" s="188" t="e">
        <f>#REF!</f>
        <v>#REF!</v>
      </c>
      <c r="S50" s="188" t="e">
        <f>#REF!</f>
        <v>#REF!</v>
      </c>
      <c r="T50" s="188" t="e">
        <f>#REF!</f>
        <v>#REF!</v>
      </c>
      <c r="U50" s="188" t="e">
        <f>#REF!</f>
        <v>#REF!</v>
      </c>
      <c r="V50" s="188" t="e">
        <f>#REF!</f>
        <v>#REF!</v>
      </c>
      <c r="W50" s="188" t="e">
        <f>#REF!</f>
        <v>#REF!</v>
      </c>
      <c r="X50" s="188" t="e">
        <f>#REF!</f>
        <v>#REF!</v>
      </c>
      <c r="Y50" s="188" t="e">
        <f>#REF!</f>
        <v>#REF!</v>
      </c>
      <c r="AA50" s="189" t="e">
        <f>#REF!</f>
        <v>#REF!</v>
      </c>
      <c r="AB50" s="189" t="e">
        <f>#REF!</f>
        <v>#REF!</v>
      </c>
      <c r="AC50" s="189" t="e">
        <f>#REF!</f>
        <v>#REF!</v>
      </c>
      <c r="AD50" s="189" t="e">
        <f>#REF!</f>
        <v>#REF!</v>
      </c>
      <c r="AE50" s="189" t="e">
        <f>#REF!</f>
        <v>#REF!</v>
      </c>
      <c r="AF50" s="189" t="e">
        <f>#REF!</f>
        <v>#REF!</v>
      </c>
      <c r="AG50" s="189" t="e">
        <f>#REF!</f>
        <v>#REF!</v>
      </c>
      <c r="AH50" s="189" t="e">
        <f>#REF!</f>
        <v>#REF!</v>
      </c>
      <c r="AI50" s="189" t="e">
        <f>#REF!</f>
        <v>#REF!</v>
      </c>
      <c r="AJ50" s="189" t="e">
        <f>#REF!</f>
        <v>#REF!</v>
      </c>
      <c r="AK50" s="189" t="e">
        <f>#REF!</f>
        <v>#REF!</v>
      </c>
      <c r="AL50" s="189" t="e">
        <f>#REF!</f>
        <v>#REF!</v>
      </c>
      <c r="AM50" s="189" t="e">
        <f>#REF!</f>
        <v>#REF!</v>
      </c>
      <c r="AN50" s="189" t="e">
        <f>#REF!</f>
        <v>#REF!</v>
      </c>
      <c r="AO50" s="189" t="e">
        <f>#REF!</f>
        <v>#REF!</v>
      </c>
      <c r="AP50" s="189" t="e">
        <f>#REF!</f>
        <v>#REF!</v>
      </c>
      <c r="AQ50" s="189" t="e">
        <f>#REF!</f>
        <v>#REF!</v>
      </c>
      <c r="AR50" s="189" t="e">
        <f>#REF!</f>
        <v>#REF!</v>
      </c>
      <c r="AS50" s="189" t="e">
        <f>#REF!</f>
        <v>#REF!</v>
      </c>
      <c r="AT50" s="189" t="e">
        <f>#REF!</f>
        <v>#REF!</v>
      </c>
      <c r="AU50" s="189" t="e">
        <f>#REF!</f>
        <v>#REF!</v>
      </c>
      <c r="AV50" s="189" t="e">
        <f>#REF!</f>
        <v>#REF!</v>
      </c>
      <c r="AW50" s="189" t="e">
        <f>#REF!</f>
        <v>#REF!</v>
      </c>
      <c r="AX50" s="189" t="e">
        <f>#REF!</f>
        <v>#REF!</v>
      </c>
      <c r="AZ50" s="189" t="e">
        <f t="shared" si="27"/>
        <v>#REF!</v>
      </c>
      <c r="BA50" s="189" t="e">
        <f t="shared" si="25"/>
        <v>#REF!</v>
      </c>
      <c r="BB50" s="189" t="e">
        <f t="shared" si="25"/>
        <v>#REF!</v>
      </c>
      <c r="BC50" s="189" t="e">
        <f t="shared" si="25"/>
        <v>#REF!</v>
      </c>
      <c r="BD50" s="189" t="e">
        <f t="shared" si="25"/>
        <v>#REF!</v>
      </c>
      <c r="BE50" s="189" t="e">
        <f t="shared" si="25"/>
        <v>#REF!</v>
      </c>
      <c r="BF50" s="189" t="e">
        <f t="shared" si="25"/>
        <v>#REF!</v>
      </c>
      <c r="BG50" s="189" t="e">
        <f t="shared" si="25"/>
        <v>#REF!</v>
      </c>
      <c r="BH50" s="189" t="e">
        <f t="shared" si="25"/>
        <v>#REF!</v>
      </c>
      <c r="BI50" s="189" t="e">
        <f t="shared" si="25"/>
        <v>#REF!</v>
      </c>
      <c r="BJ50" s="189" t="e">
        <f t="shared" si="25"/>
        <v>#REF!</v>
      </c>
      <c r="BK50" s="189" t="e">
        <f t="shared" si="25"/>
        <v>#REF!</v>
      </c>
      <c r="BL50" s="189" t="e">
        <f t="shared" si="25"/>
        <v>#REF!</v>
      </c>
      <c r="BM50" s="189" t="e">
        <f t="shared" si="25"/>
        <v>#REF!</v>
      </c>
      <c r="BN50" s="189" t="e">
        <f t="shared" si="25"/>
        <v>#REF!</v>
      </c>
      <c r="BO50" s="189" t="e">
        <f t="shared" si="25"/>
        <v>#REF!</v>
      </c>
      <c r="BP50" s="189" t="e">
        <f t="shared" si="25"/>
        <v>#REF!</v>
      </c>
      <c r="BQ50" s="189" t="e">
        <f t="shared" si="26"/>
        <v>#REF!</v>
      </c>
      <c r="BR50" s="189" t="e">
        <f t="shared" si="26"/>
        <v>#REF!</v>
      </c>
      <c r="BS50" s="189" t="e">
        <f t="shared" si="26"/>
        <v>#REF!</v>
      </c>
      <c r="BT50" s="189" t="e">
        <f t="shared" si="26"/>
        <v>#REF!</v>
      </c>
      <c r="BU50" s="189" t="e">
        <f t="shared" si="26"/>
        <v>#REF!</v>
      </c>
      <c r="BV50" s="189" t="e">
        <f t="shared" si="26"/>
        <v>#REF!</v>
      </c>
      <c r="BW50" s="189" t="e">
        <f t="shared" si="26"/>
        <v>#REF!</v>
      </c>
    </row>
    <row r="51" spans="1:75">
      <c r="A51" s="168">
        <v>9</v>
      </c>
      <c r="B51" s="188" t="e">
        <f>#REF!</f>
        <v>#REF!</v>
      </c>
      <c r="C51" s="188" t="e">
        <f>#REF!</f>
        <v>#REF!</v>
      </c>
      <c r="D51" s="188" t="e">
        <f>#REF!</f>
        <v>#REF!</v>
      </c>
      <c r="E51" s="188" t="e">
        <f>#REF!</f>
        <v>#REF!</v>
      </c>
      <c r="F51" s="188" t="e">
        <f>#REF!</f>
        <v>#REF!</v>
      </c>
      <c r="G51" s="188" t="e">
        <f>#REF!</f>
        <v>#REF!</v>
      </c>
      <c r="H51" s="188" t="e">
        <f>#REF!</f>
        <v>#REF!</v>
      </c>
      <c r="I51" s="188" t="e">
        <f>#REF!</f>
        <v>#REF!</v>
      </c>
      <c r="J51" s="188" t="e">
        <f>#REF!</f>
        <v>#REF!</v>
      </c>
      <c r="K51" s="188" t="e">
        <f>#REF!</f>
        <v>#REF!</v>
      </c>
      <c r="L51" s="188" t="e">
        <f>#REF!</f>
        <v>#REF!</v>
      </c>
      <c r="M51" s="188" t="e">
        <f>#REF!</f>
        <v>#REF!</v>
      </c>
      <c r="N51" s="188" t="e">
        <f>#REF!</f>
        <v>#REF!</v>
      </c>
      <c r="O51" s="188" t="e">
        <f>#REF!</f>
        <v>#REF!</v>
      </c>
      <c r="P51" s="188" t="e">
        <f>#REF!</f>
        <v>#REF!</v>
      </c>
      <c r="Q51" s="188" t="e">
        <f>#REF!</f>
        <v>#REF!</v>
      </c>
      <c r="R51" s="188" t="e">
        <f>#REF!</f>
        <v>#REF!</v>
      </c>
      <c r="S51" s="188" t="e">
        <f>#REF!</f>
        <v>#REF!</v>
      </c>
      <c r="T51" s="188" t="e">
        <f>#REF!</f>
        <v>#REF!</v>
      </c>
      <c r="U51" s="188" t="e">
        <f>#REF!</f>
        <v>#REF!</v>
      </c>
      <c r="V51" s="188" t="e">
        <f>#REF!</f>
        <v>#REF!</v>
      </c>
      <c r="W51" s="188" t="e">
        <f>#REF!</f>
        <v>#REF!</v>
      </c>
      <c r="X51" s="188" t="e">
        <f>#REF!</f>
        <v>#REF!</v>
      </c>
      <c r="Y51" s="188" t="e">
        <f>#REF!</f>
        <v>#REF!</v>
      </c>
      <c r="AA51" s="189" t="e">
        <f>#REF!</f>
        <v>#REF!</v>
      </c>
      <c r="AB51" s="189" t="e">
        <f>#REF!</f>
        <v>#REF!</v>
      </c>
      <c r="AC51" s="189" t="e">
        <f>#REF!</f>
        <v>#REF!</v>
      </c>
      <c r="AD51" s="189" t="e">
        <f>#REF!</f>
        <v>#REF!</v>
      </c>
      <c r="AE51" s="189" t="e">
        <f>#REF!</f>
        <v>#REF!</v>
      </c>
      <c r="AF51" s="189" t="e">
        <f>#REF!</f>
        <v>#REF!</v>
      </c>
      <c r="AG51" s="189" t="e">
        <f>#REF!</f>
        <v>#REF!</v>
      </c>
      <c r="AH51" s="189" t="e">
        <f>#REF!</f>
        <v>#REF!</v>
      </c>
      <c r="AI51" s="189" t="e">
        <f>#REF!</f>
        <v>#REF!</v>
      </c>
      <c r="AJ51" s="189" t="e">
        <f>#REF!</f>
        <v>#REF!</v>
      </c>
      <c r="AK51" s="189" t="e">
        <f>#REF!</f>
        <v>#REF!</v>
      </c>
      <c r="AL51" s="189" t="e">
        <f>#REF!</f>
        <v>#REF!</v>
      </c>
      <c r="AM51" s="189" t="e">
        <f>#REF!</f>
        <v>#REF!</v>
      </c>
      <c r="AN51" s="189" t="e">
        <f>#REF!</f>
        <v>#REF!</v>
      </c>
      <c r="AO51" s="189" t="e">
        <f>#REF!</f>
        <v>#REF!</v>
      </c>
      <c r="AP51" s="189" t="e">
        <f>#REF!</f>
        <v>#REF!</v>
      </c>
      <c r="AQ51" s="189" t="e">
        <f>#REF!</f>
        <v>#REF!</v>
      </c>
      <c r="AR51" s="189" t="e">
        <f>#REF!</f>
        <v>#REF!</v>
      </c>
      <c r="AS51" s="189" t="e">
        <f>#REF!</f>
        <v>#REF!</v>
      </c>
      <c r="AT51" s="189" t="e">
        <f>#REF!</f>
        <v>#REF!</v>
      </c>
      <c r="AU51" s="189" t="e">
        <f>#REF!</f>
        <v>#REF!</v>
      </c>
      <c r="AV51" s="189" t="e">
        <f>#REF!</f>
        <v>#REF!</v>
      </c>
      <c r="AW51" s="189" t="e">
        <f>#REF!</f>
        <v>#REF!</v>
      </c>
      <c r="AX51" s="189" t="e">
        <f>#REF!</f>
        <v>#REF!</v>
      </c>
      <c r="AZ51" s="189" t="e">
        <f t="shared" si="27"/>
        <v>#REF!</v>
      </c>
      <c r="BA51" s="189" t="e">
        <f t="shared" si="25"/>
        <v>#REF!</v>
      </c>
      <c r="BB51" s="189" t="e">
        <f t="shared" si="25"/>
        <v>#REF!</v>
      </c>
      <c r="BC51" s="189" t="e">
        <f t="shared" si="25"/>
        <v>#REF!</v>
      </c>
      <c r="BD51" s="189" t="e">
        <f t="shared" si="25"/>
        <v>#REF!</v>
      </c>
      <c r="BE51" s="189" t="e">
        <f t="shared" si="25"/>
        <v>#REF!</v>
      </c>
      <c r="BF51" s="189" t="e">
        <f t="shared" si="25"/>
        <v>#REF!</v>
      </c>
      <c r="BG51" s="189" t="e">
        <f t="shared" si="25"/>
        <v>#REF!</v>
      </c>
      <c r="BH51" s="189" t="e">
        <f t="shared" si="25"/>
        <v>#REF!</v>
      </c>
      <c r="BI51" s="189" t="e">
        <f t="shared" si="25"/>
        <v>#REF!</v>
      </c>
      <c r="BJ51" s="189" t="e">
        <f t="shared" si="25"/>
        <v>#REF!</v>
      </c>
      <c r="BK51" s="189" t="e">
        <f t="shared" si="25"/>
        <v>#REF!</v>
      </c>
      <c r="BL51" s="189" t="e">
        <f t="shared" si="25"/>
        <v>#REF!</v>
      </c>
      <c r="BM51" s="189" t="e">
        <f t="shared" si="25"/>
        <v>#REF!</v>
      </c>
      <c r="BN51" s="189" t="e">
        <f t="shared" si="25"/>
        <v>#REF!</v>
      </c>
      <c r="BO51" s="189" t="e">
        <f t="shared" si="25"/>
        <v>#REF!</v>
      </c>
      <c r="BP51" s="189" t="e">
        <f t="shared" si="25"/>
        <v>#REF!</v>
      </c>
      <c r="BQ51" s="189" t="e">
        <f t="shared" si="26"/>
        <v>#REF!</v>
      </c>
      <c r="BR51" s="189" t="e">
        <f t="shared" si="26"/>
        <v>#REF!</v>
      </c>
      <c r="BS51" s="189" t="e">
        <f t="shared" si="26"/>
        <v>#REF!</v>
      </c>
      <c r="BT51" s="189" t="e">
        <f t="shared" si="26"/>
        <v>#REF!</v>
      </c>
      <c r="BU51" s="189" t="e">
        <f t="shared" si="26"/>
        <v>#REF!</v>
      </c>
      <c r="BV51" s="189" t="e">
        <f t="shared" si="26"/>
        <v>#REF!</v>
      </c>
      <c r="BW51" s="189" t="e">
        <f t="shared" si="26"/>
        <v>#REF!</v>
      </c>
    </row>
    <row r="52" spans="1:75">
      <c r="A52" s="168">
        <v>10</v>
      </c>
      <c r="B52" s="188" t="e">
        <f>#REF!</f>
        <v>#REF!</v>
      </c>
      <c r="C52" s="188" t="e">
        <f>#REF!</f>
        <v>#REF!</v>
      </c>
      <c r="D52" s="188" t="e">
        <f>#REF!</f>
        <v>#REF!</v>
      </c>
      <c r="E52" s="188" t="e">
        <f>#REF!</f>
        <v>#REF!</v>
      </c>
      <c r="F52" s="188" t="e">
        <f>#REF!</f>
        <v>#REF!</v>
      </c>
      <c r="G52" s="188" t="e">
        <f>#REF!</f>
        <v>#REF!</v>
      </c>
      <c r="H52" s="188" t="e">
        <f>#REF!</f>
        <v>#REF!</v>
      </c>
      <c r="I52" s="188" t="e">
        <f>#REF!</f>
        <v>#REF!</v>
      </c>
      <c r="J52" s="188" t="e">
        <f>#REF!</f>
        <v>#REF!</v>
      </c>
      <c r="K52" s="188" t="e">
        <f>#REF!</f>
        <v>#REF!</v>
      </c>
      <c r="L52" s="188" t="e">
        <f>#REF!</f>
        <v>#REF!</v>
      </c>
      <c r="M52" s="188" t="e">
        <f>#REF!</f>
        <v>#REF!</v>
      </c>
      <c r="N52" s="188" t="e">
        <f>#REF!</f>
        <v>#REF!</v>
      </c>
      <c r="O52" s="188" t="e">
        <f>#REF!</f>
        <v>#REF!</v>
      </c>
      <c r="P52" s="188" t="e">
        <f>#REF!</f>
        <v>#REF!</v>
      </c>
      <c r="Q52" s="188" t="e">
        <f>#REF!</f>
        <v>#REF!</v>
      </c>
      <c r="R52" s="188" t="e">
        <f>#REF!</f>
        <v>#REF!</v>
      </c>
      <c r="S52" s="188" t="e">
        <f>#REF!</f>
        <v>#REF!</v>
      </c>
      <c r="T52" s="188" t="e">
        <f>#REF!</f>
        <v>#REF!</v>
      </c>
      <c r="U52" s="188" t="e">
        <f>#REF!</f>
        <v>#REF!</v>
      </c>
      <c r="V52" s="188" t="e">
        <f>#REF!</f>
        <v>#REF!</v>
      </c>
      <c r="W52" s="188" t="e">
        <f>#REF!</f>
        <v>#REF!</v>
      </c>
      <c r="X52" s="188" t="e">
        <f>#REF!</f>
        <v>#REF!</v>
      </c>
      <c r="Y52" s="188" t="e">
        <f>#REF!</f>
        <v>#REF!</v>
      </c>
      <c r="AA52" s="189" t="e">
        <f>#REF!</f>
        <v>#REF!</v>
      </c>
      <c r="AB52" s="189" t="e">
        <f>#REF!</f>
        <v>#REF!</v>
      </c>
      <c r="AC52" s="189" t="e">
        <f>#REF!</f>
        <v>#REF!</v>
      </c>
      <c r="AD52" s="189" t="e">
        <f>#REF!</f>
        <v>#REF!</v>
      </c>
      <c r="AE52" s="189" t="e">
        <f>#REF!</f>
        <v>#REF!</v>
      </c>
      <c r="AF52" s="189" t="e">
        <f>#REF!</f>
        <v>#REF!</v>
      </c>
      <c r="AG52" s="189" t="e">
        <f>#REF!</f>
        <v>#REF!</v>
      </c>
      <c r="AH52" s="189" t="e">
        <f>#REF!</f>
        <v>#REF!</v>
      </c>
      <c r="AI52" s="189" t="e">
        <f>#REF!</f>
        <v>#REF!</v>
      </c>
      <c r="AJ52" s="189" t="e">
        <f>#REF!</f>
        <v>#REF!</v>
      </c>
      <c r="AK52" s="189" t="e">
        <f>#REF!</f>
        <v>#REF!</v>
      </c>
      <c r="AL52" s="189" t="e">
        <f>#REF!</f>
        <v>#REF!</v>
      </c>
      <c r="AM52" s="189" t="e">
        <f>#REF!</f>
        <v>#REF!</v>
      </c>
      <c r="AN52" s="189" t="e">
        <f>#REF!</f>
        <v>#REF!</v>
      </c>
      <c r="AO52" s="189" t="e">
        <f>#REF!</f>
        <v>#REF!</v>
      </c>
      <c r="AP52" s="189" t="e">
        <f>#REF!</f>
        <v>#REF!</v>
      </c>
      <c r="AQ52" s="189" t="e">
        <f>#REF!</f>
        <v>#REF!</v>
      </c>
      <c r="AR52" s="189" t="e">
        <f>#REF!</f>
        <v>#REF!</v>
      </c>
      <c r="AS52" s="189" t="e">
        <f>#REF!</f>
        <v>#REF!</v>
      </c>
      <c r="AT52" s="189" t="e">
        <f>#REF!</f>
        <v>#REF!</v>
      </c>
      <c r="AU52" s="189" t="e">
        <f>#REF!</f>
        <v>#REF!</v>
      </c>
      <c r="AV52" s="189" t="e">
        <f>#REF!</f>
        <v>#REF!</v>
      </c>
      <c r="AW52" s="189" t="e">
        <f>#REF!</f>
        <v>#REF!</v>
      </c>
      <c r="AX52" s="189" t="e">
        <f>#REF!</f>
        <v>#REF!</v>
      </c>
      <c r="AZ52" s="189" t="e">
        <f t="shared" si="27"/>
        <v>#REF!</v>
      </c>
      <c r="BA52" s="189" t="e">
        <f t="shared" si="25"/>
        <v>#REF!</v>
      </c>
      <c r="BB52" s="189" t="e">
        <f t="shared" si="25"/>
        <v>#REF!</v>
      </c>
      <c r="BC52" s="189" t="e">
        <f t="shared" si="25"/>
        <v>#REF!</v>
      </c>
      <c r="BD52" s="189" t="e">
        <f t="shared" si="25"/>
        <v>#REF!</v>
      </c>
      <c r="BE52" s="189" t="e">
        <f t="shared" si="25"/>
        <v>#REF!</v>
      </c>
      <c r="BF52" s="189" t="e">
        <f t="shared" si="25"/>
        <v>#REF!</v>
      </c>
      <c r="BG52" s="189" t="e">
        <f t="shared" si="25"/>
        <v>#REF!</v>
      </c>
      <c r="BH52" s="189" t="e">
        <f t="shared" si="25"/>
        <v>#REF!</v>
      </c>
      <c r="BI52" s="189" t="e">
        <f t="shared" si="25"/>
        <v>#REF!</v>
      </c>
      <c r="BJ52" s="189" t="e">
        <f t="shared" si="25"/>
        <v>#REF!</v>
      </c>
      <c r="BK52" s="189" t="e">
        <f t="shared" si="25"/>
        <v>#REF!</v>
      </c>
      <c r="BL52" s="189" t="e">
        <f t="shared" si="25"/>
        <v>#REF!</v>
      </c>
      <c r="BM52" s="189" t="e">
        <f t="shared" si="25"/>
        <v>#REF!</v>
      </c>
      <c r="BN52" s="189" t="e">
        <f t="shared" si="25"/>
        <v>#REF!</v>
      </c>
      <c r="BO52" s="189" t="e">
        <f t="shared" si="25"/>
        <v>#REF!</v>
      </c>
      <c r="BP52" s="189" t="e">
        <f t="shared" si="25"/>
        <v>#REF!</v>
      </c>
      <c r="BQ52" s="189" t="e">
        <f t="shared" si="26"/>
        <v>#REF!</v>
      </c>
      <c r="BR52" s="189" t="e">
        <f t="shared" si="26"/>
        <v>#REF!</v>
      </c>
      <c r="BS52" s="189" t="e">
        <f t="shared" si="26"/>
        <v>#REF!</v>
      </c>
      <c r="BT52" s="189" t="e">
        <f t="shared" si="26"/>
        <v>#REF!</v>
      </c>
      <c r="BU52" s="189" t="e">
        <f t="shared" si="26"/>
        <v>#REF!</v>
      </c>
      <c r="BV52" s="189" t="e">
        <f t="shared" si="26"/>
        <v>#REF!</v>
      </c>
      <c r="BW52" s="189" t="e">
        <f t="shared" si="26"/>
        <v>#REF!</v>
      </c>
    </row>
    <row r="53" spans="1:75">
      <c r="A53" s="168">
        <v>11</v>
      </c>
      <c r="B53" s="188" t="e">
        <f>#REF!</f>
        <v>#REF!</v>
      </c>
      <c r="C53" s="188" t="e">
        <f>#REF!</f>
        <v>#REF!</v>
      </c>
      <c r="D53" s="188" t="e">
        <f>#REF!</f>
        <v>#REF!</v>
      </c>
      <c r="E53" s="188" t="e">
        <f>#REF!</f>
        <v>#REF!</v>
      </c>
      <c r="F53" s="188" t="e">
        <f>#REF!</f>
        <v>#REF!</v>
      </c>
      <c r="G53" s="188" t="e">
        <f>#REF!</f>
        <v>#REF!</v>
      </c>
      <c r="H53" s="188" t="e">
        <f>#REF!</f>
        <v>#REF!</v>
      </c>
      <c r="I53" s="188" t="e">
        <f>#REF!</f>
        <v>#REF!</v>
      </c>
      <c r="J53" s="188" t="e">
        <f>#REF!</f>
        <v>#REF!</v>
      </c>
      <c r="K53" s="188" t="e">
        <f>#REF!</f>
        <v>#REF!</v>
      </c>
      <c r="L53" s="188" t="e">
        <f>#REF!</f>
        <v>#REF!</v>
      </c>
      <c r="M53" s="188" t="e">
        <f>#REF!</f>
        <v>#REF!</v>
      </c>
      <c r="N53" s="188" t="e">
        <f>#REF!</f>
        <v>#REF!</v>
      </c>
      <c r="O53" s="188" t="e">
        <f>#REF!</f>
        <v>#REF!</v>
      </c>
      <c r="P53" s="188" t="e">
        <f>#REF!</f>
        <v>#REF!</v>
      </c>
      <c r="Q53" s="188" t="e">
        <f>#REF!</f>
        <v>#REF!</v>
      </c>
      <c r="R53" s="188" t="e">
        <f>#REF!</f>
        <v>#REF!</v>
      </c>
      <c r="S53" s="188" t="e">
        <f>#REF!</f>
        <v>#REF!</v>
      </c>
      <c r="T53" s="188" t="e">
        <f>#REF!</f>
        <v>#REF!</v>
      </c>
      <c r="U53" s="188" t="e">
        <f>#REF!</f>
        <v>#REF!</v>
      </c>
      <c r="V53" s="188" t="e">
        <f>#REF!</f>
        <v>#REF!</v>
      </c>
      <c r="W53" s="188" t="e">
        <f>#REF!</f>
        <v>#REF!</v>
      </c>
      <c r="X53" s="188" t="e">
        <f>#REF!</f>
        <v>#REF!</v>
      </c>
      <c r="Y53" s="188" t="e">
        <f>#REF!</f>
        <v>#REF!</v>
      </c>
      <c r="AA53" s="189" t="e">
        <f>#REF!</f>
        <v>#REF!</v>
      </c>
      <c r="AB53" s="189" t="e">
        <f>#REF!</f>
        <v>#REF!</v>
      </c>
      <c r="AC53" s="189" t="e">
        <f>#REF!</f>
        <v>#REF!</v>
      </c>
      <c r="AD53" s="189" t="e">
        <f>#REF!</f>
        <v>#REF!</v>
      </c>
      <c r="AE53" s="189" t="e">
        <f>#REF!</f>
        <v>#REF!</v>
      </c>
      <c r="AF53" s="189" t="e">
        <f>#REF!</f>
        <v>#REF!</v>
      </c>
      <c r="AG53" s="189" t="e">
        <f>#REF!</f>
        <v>#REF!</v>
      </c>
      <c r="AH53" s="189" t="e">
        <f>#REF!</f>
        <v>#REF!</v>
      </c>
      <c r="AI53" s="189" t="e">
        <f>#REF!</f>
        <v>#REF!</v>
      </c>
      <c r="AJ53" s="189" t="e">
        <f>#REF!</f>
        <v>#REF!</v>
      </c>
      <c r="AK53" s="189" t="e">
        <f>#REF!</f>
        <v>#REF!</v>
      </c>
      <c r="AL53" s="189" t="e">
        <f>#REF!</f>
        <v>#REF!</v>
      </c>
      <c r="AM53" s="189" t="e">
        <f>#REF!</f>
        <v>#REF!</v>
      </c>
      <c r="AN53" s="189" t="e">
        <f>#REF!</f>
        <v>#REF!</v>
      </c>
      <c r="AO53" s="189" t="e">
        <f>#REF!</f>
        <v>#REF!</v>
      </c>
      <c r="AP53" s="189" t="e">
        <f>#REF!</f>
        <v>#REF!</v>
      </c>
      <c r="AQ53" s="189" t="e">
        <f>#REF!</f>
        <v>#REF!</v>
      </c>
      <c r="AR53" s="189" t="e">
        <f>#REF!</f>
        <v>#REF!</v>
      </c>
      <c r="AS53" s="189" t="e">
        <f>#REF!</f>
        <v>#REF!</v>
      </c>
      <c r="AT53" s="189" t="e">
        <f>#REF!</f>
        <v>#REF!</v>
      </c>
      <c r="AU53" s="189" t="e">
        <f>#REF!</f>
        <v>#REF!</v>
      </c>
      <c r="AV53" s="189" t="e">
        <f>#REF!</f>
        <v>#REF!</v>
      </c>
      <c r="AW53" s="189" t="e">
        <f>#REF!</f>
        <v>#REF!</v>
      </c>
      <c r="AX53" s="189" t="e">
        <f>#REF!</f>
        <v>#REF!</v>
      </c>
      <c r="AZ53" s="189" t="e">
        <f t="shared" si="27"/>
        <v>#REF!</v>
      </c>
      <c r="BA53" s="189" t="e">
        <f t="shared" si="25"/>
        <v>#REF!</v>
      </c>
      <c r="BB53" s="189" t="e">
        <f t="shared" si="25"/>
        <v>#REF!</v>
      </c>
      <c r="BC53" s="189" t="e">
        <f t="shared" si="25"/>
        <v>#REF!</v>
      </c>
      <c r="BD53" s="189" t="e">
        <f t="shared" si="25"/>
        <v>#REF!</v>
      </c>
      <c r="BE53" s="189" t="e">
        <f t="shared" si="25"/>
        <v>#REF!</v>
      </c>
      <c r="BF53" s="189" t="e">
        <f t="shared" si="25"/>
        <v>#REF!</v>
      </c>
      <c r="BG53" s="189" t="e">
        <f t="shared" si="25"/>
        <v>#REF!</v>
      </c>
      <c r="BH53" s="189" t="e">
        <f t="shared" si="25"/>
        <v>#REF!</v>
      </c>
      <c r="BI53" s="189" t="e">
        <f t="shared" si="25"/>
        <v>#REF!</v>
      </c>
      <c r="BJ53" s="189" t="e">
        <f t="shared" si="25"/>
        <v>#REF!</v>
      </c>
      <c r="BK53" s="189" t="e">
        <f t="shared" si="25"/>
        <v>#REF!</v>
      </c>
      <c r="BL53" s="189" t="e">
        <f t="shared" si="25"/>
        <v>#REF!</v>
      </c>
      <c r="BM53" s="189" t="e">
        <f t="shared" si="25"/>
        <v>#REF!</v>
      </c>
      <c r="BN53" s="189" t="e">
        <f t="shared" si="25"/>
        <v>#REF!</v>
      </c>
      <c r="BO53" s="189" t="e">
        <f t="shared" si="25"/>
        <v>#REF!</v>
      </c>
      <c r="BP53" s="189" t="e">
        <f t="shared" si="25"/>
        <v>#REF!</v>
      </c>
      <c r="BQ53" s="189" t="e">
        <f t="shared" si="26"/>
        <v>#REF!</v>
      </c>
      <c r="BR53" s="189" t="e">
        <f t="shared" si="26"/>
        <v>#REF!</v>
      </c>
      <c r="BS53" s="189" t="e">
        <f t="shared" si="26"/>
        <v>#REF!</v>
      </c>
      <c r="BT53" s="189" t="e">
        <f t="shared" si="26"/>
        <v>#REF!</v>
      </c>
      <c r="BU53" s="189" t="e">
        <f t="shared" si="26"/>
        <v>#REF!</v>
      </c>
      <c r="BV53" s="189" t="e">
        <f t="shared" si="26"/>
        <v>#REF!</v>
      </c>
      <c r="BW53" s="189" t="e">
        <f t="shared" si="26"/>
        <v>#REF!</v>
      </c>
    </row>
    <row r="54" spans="1:75">
      <c r="A54" s="168">
        <v>12</v>
      </c>
      <c r="B54" s="188" t="e">
        <f>#REF!</f>
        <v>#REF!</v>
      </c>
      <c r="C54" s="188" t="e">
        <f>#REF!</f>
        <v>#REF!</v>
      </c>
      <c r="D54" s="188" t="e">
        <f>#REF!</f>
        <v>#REF!</v>
      </c>
      <c r="E54" s="188" t="e">
        <f>#REF!</f>
        <v>#REF!</v>
      </c>
      <c r="F54" s="188" t="e">
        <f>#REF!</f>
        <v>#REF!</v>
      </c>
      <c r="G54" s="188" t="e">
        <f>#REF!</f>
        <v>#REF!</v>
      </c>
      <c r="H54" s="188" t="e">
        <f>#REF!</f>
        <v>#REF!</v>
      </c>
      <c r="I54" s="188" t="e">
        <f>#REF!</f>
        <v>#REF!</v>
      </c>
      <c r="J54" s="188" t="e">
        <f>#REF!</f>
        <v>#REF!</v>
      </c>
      <c r="K54" s="188" t="e">
        <f>#REF!</f>
        <v>#REF!</v>
      </c>
      <c r="L54" s="188" t="e">
        <f>#REF!</f>
        <v>#REF!</v>
      </c>
      <c r="M54" s="188" t="e">
        <f>#REF!</f>
        <v>#REF!</v>
      </c>
      <c r="N54" s="188" t="e">
        <f>#REF!</f>
        <v>#REF!</v>
      </c>
      <c r="O54" s="188" t="e">
        <f>#REF!</f>
        <v>#REF!</v>
      </c>
      <c r="P54" s="188" t="e">
        <f>#REF!</f>
        <v>#REF!</v>
      </c>
      <c r="Q54" s="188" t="e">
        <f>#REF!</f>
        <v>#REF!</v>
      </c>
      <c r="R54" s="188" t="e">
        <f>#REF!</f>
        <v>#REF!</v>
      </c>
      <c r="S54" s="188" t="e">
        <f>#REF!</f>
        <v>#REF!</v>
      </c>
      <c r="T54" s="188" t="e">
        <f>#REF!</f>
        <v>#REF!</v>
      </c>
      <c r="U54" s="188" t="e">
        <f>#REF!</f>
        <v>#REF!</v>
      </c>
      <c r="V54" s="188" t="e">
        <f>#REF!</f>
        <v>#REF!</v>
      </c>
      <c r="W54" s="188" t="e">
        <f>#REF!</f>
        <v>#REF!</v>
      </c>
      <c r="X54" s="188" t="e">
        <f>#REF!</f>
        <v>#REF!</v>
      </c>
      <c r="Y54" s="188" t="e">
        <f>#REF!</f>
        <v>#REF!</v>
      </c>
      <c r="AA54" s="189" t="e">
        <f>#REF!</f>
        <v>#REF!</v>
      </c>
      <c r="AB54" s="189" t="e">
        <f>#REF!</f>
        <v>#REF!</v>
      </c>
      <c r="AC54" s="189" t="e">
        <f>#REF!</f>
        <v>#REF!</v>
      </c>
      <c r="AD54" s="189" t="e">
        <f>#REF!</f>
        <v>#REF!</v>
      </c>
      <c r="AE54" s="189" t="e">
        <f>#REF!</f>
        <v>#REF!</v>
      </c>
      <c r="AF54" s="189" t="e">
        <f>#REF!</f>
        <v>#REF!</v>
      </c>
      <c r="AG54" s="189" t="e">
        <f>#REF!</f>
        <v>#REF!</v>
      </c>
      <c r="AH54" s="189" t="e">
        <f>#REF!</f>
        <v>#REF!</v>
      </c>
      <c r="AI54" s="189" t="e">
        <f>#REF!</f>
        <v>#REF!</v>
      </c>
      <c r="AJ54" s="189" t="e">
        <f>#REF!</f>
        <v>#REF!</v>
      </c>
      <c r="AK54" s="189" t="e">
        <f>#REF!</f>
        <v>#REF!</v>
      </c>
      <c r="AL54" s="189" t="e">
        <f>#REF!</f>
        <v>#REF!</v>
      </c>
      <c r="AM54" s="189" t="e">
        <f>#REF!</f>
        <v>#REF!</v>
      </c>
      <c r="AN54" s="189" t="e">
        <f>#REF!</f>
        <v>#REF!</v>
      </c>
      <c r="AO54" s="189" t="e">
        <f>#REF!</f>
        <v>#REF!</v>
      </c>
      <c r="AP54" s="189" t="e">
        <f>#REF!</f>
        <v>#REF!</v>
      </c>
      <c r="AQ54" s="189" t="e">
        <f>#REF!</f>
        <v>#REF!</v>
      </c>
      <c r="AR54" s="189" t="e">
        <f>#REF!</f>
        <v>#REF!</v>
      </c>
      <c r="AS54" s="189" t="e">
        <f>#REF!</f>
        <v>#REF!</v>
      </c>
      <c r="AT54" s="189" t="e">
        <f>#REF!</f>
        <v>#REF!</v>
      </c>
      <c r="AU54" s="189" t="e">
        <f>#REF!</f>
        <v>#REF!</v>
      </c>
      <c r="AV54" s="189" t="e">
        <f>#REF!</f>
        <v>#REF!</v>
      </c>
      <c r="AW54" s="189" t="e">
        <f>#REF!</f>
        <v>#REF!</v>
      </c>
      <c r="AX54" s="189" t="e">
        <f>#REF!</f>
        <v>#REF!</v>
      </c>
      <c r="AZ54" s="189" t="e">
        <f t="shared" si="27"/>
        <v>#REF!</v>
      </c>
      <c r="BA54" s="189" t="e">
        <f t="shared" si="25"/>
        <v>#REF!</v>
      </c>
      <c r="BB54" s="189" t="e">
        <f t="shared" si="25"/>
        <v>#REF!</v>
      </c>
      <c r="BC54" s="189" t="e">
        <f t="shared" si="25"/>
        <v>#REF!</v>
      </c>
      <c r="BD54" s="189" t="e">
        <f t="shared" si="25"/>
        <v>#REF!</v>
      </c>
      <c r="BE54" s="189" t="e">
        <f t="shared" si="25"/>
        <v>#REF!</v>
      </c>
      <c r="BF54" s="189" t="e">
        <f t="shared" si="25"/>
        <v>#REF!</v>
      </c>
      <c r="BG54" s="189" t="e">
        <f t="shared" si="25"/>
        <v>#REF!</v>
      </c>
      <c r="BH54" s="189" t="e">
        <f t="shared" si="25"/>
        <v>#REF!</v>
      </c>
      <c r="BI54" s="189" t="e">
        <f t="shared" si="25"/>
        <v>#REF!</v>
      </c>
      <c r="BJ54" s="189" t="e">
        <f t="shared" si="25"/>
        <v>#REF!</v>
      </c>
      <c r="BK54" s="189" t="e">
        <f t="shared" si="25"/>
        <v>#REF!</v>
      </c>
      <c r="BL54" s="189" t="e">
        <f t="shared" si="25"/>
        <v>#REF!</v>
      </c>
      <c r="BM54" s="189" t="e">
        <f t="shared" si="25"/>
        <v>#REF!</v>
      </c>
      <c r="BN54" s="189" t="e">
        <f t="shared" si="25"/>
        <v>#REF!</v>
      </c>
      <c r="BO54" s="189" t="e">
        <f t="shared" si="25"/>
        <v>#REF!</v>
      </c>
      <c r="BP54" s="189" t="e">
        <f t="shared" si="25"/>
        <v>#REF!</v>
      </c>
      <c r="BQ54" s="189" t="e">
        <f t="shared" si="26"/>
        <v>#REF!</v>
      </c>
      <c r="BR54" s="189" t="e">
        <f t="shared" si="26"/>
        <v>#REF!</v>
      </c>
      <c r="BS54" s="189" t="e">
        <f t="shared" si="26"/>
        <v>#REF!</v>
      </c>
      <c r="BT54" s="189" t="e">
        <f t="shared" si="26"/>
        <v>#REF!</v>
      </c>
      <c r="BU54" s="189" t="e">
        <f t="shared" si="26"/>
        <v>#REF!</v>
      </c>
      <c r="BV54" s="189" t="e">
        <f t="shared" si="26"/>
        <v>#REF!</v>
      </c>
      <c r="BW54" s="189" t="e">
        <f t="shared" si="26"/>
        <v>#REF!</v>
      </c>
    </row>
    <row r="55" spans="1:75">
      <c r="A55" s="168">
        <v>13</v>
      </c>
      <c r="B55" s="188" t="e">
        <f>#REF!</f>
        <v>#REF!</v>
      </c>
      <c r="C55" s="188" t="e">
        <f>#REF!</f>
        <v>#REF!</v>
      </c>
      <c r="D55" s="188" t="e">
        <f>#REF!</f>
        <v>#REF!</v>
      </c>
      <c r="E55" s="188" t="e">
        <f>#REF!</f>
        <v>#REF!</v>
      </c>
      <c r="F55" s="188" t="e">
        <f>#REF!</f>
        <v>#REF!</v>
      </c>
      <c r="G55" s="188" t="e">
        <f>#REF!</f>
        <v>#REF!</v>
      </c>
      <c r="H55" s="188" t="e">
        <f>#REF!</f>
        <v>#REF!</v>
      </c>
      <c r="I55" s="188" t="e">
        <f>#REF!</f>
        <v>#REF!</v>
      </c>
      <c r="J55" s="188" t="e">
        <f>#REF!</f>
        <v>#REF!</v>
      </c>
      <c r="K55" s="188" t="e">
        <f>#REF!</f>
        <v>#REF!</v>
      </c>
      <c r="L55" s="188" t="e">
        <f>#REF!</f>
        <v>#REF!</v>
      </c>
      <c r="M55" s="188" t="e">
        <f>#REF!</f>
        <v>#REF!</v>
      </c>
      <c r="N55" s="188" t="e">
        <f>#REF!</f>
        <v>#REF!</v>
      </c>
      <c r="O55" s="188" t="e">
        <f>#REF!</f>
        <v>#REF!</v>
      </c>
      <c r="P55" s="188" t="e">
        <f>#REF!</f>
        <v>#REF!</v>
      </c>
      <c r="Q55" s="188" t="e">
        <f>#REF!</f>
        <v>#REF!</v>
      </c>
      <c r="R55" s="188" t="e">
        <f>#REF!</f>
        <v>#REF!</v>
      </c>
      <c r="S55" s="188" t="e">
        <f>#REF!</f>
        <v>#REF!</v>
      </c>
      <c r="T55" s="188" t="e">
        <f>#REF!</f>
        <v>#REF!</v>
      </c>
      <c r="U55" s="188" t="e">
        <f>#REF!</f>
        <v>#REF!</v>
      </c>
      <c r="V55" s="188" t="e">
        <f>#REF!</f>
        <v>#REF!</v>
      </c>
      <c r="W55" s="188" t="e">
        <f>#REF!</f>
        <v>#REF!</v>
      </c>
      <c r="X55" s="188" t="e">
        <f>#REF!</f>
        <v>#REF!</v>
      </c>
      <c r="Y55" s="188" t="e">
        <f>#REF!</f>
        <v>#REF!</v>
      </c>
      <c r="AA55" s="189" t="e">
        <f>#REF!</f>
        <v>#REF!</v>
      </c>
      <c r="AB55" s="189" t="e">
        <f>#REF!</f>
        <v>#REF!</v>
      </c>
      <c r="AC55" s="189" t="e">
        <f>#REF!</f>
        <v>#REF!</v>
      </c>
      <c r="AD55" s="189" t="e">
        <f>#REF!</f>
        <v>#REF!</v>
      </c>
      <c r="AE55" s="189" t="e">
        <f>#REF!</f>
        <v>#REF!</v>
      </c>
      <c r="AF55" s="189" t="e">
        <f>#REF!</f>
        <v>#REF!</v>
      </c>
      <c r="AG55" s="189" t="e">
        <f>#REF!</f>
        <v>#REF!</v>
      </c>
      <c r="AH55" s="189" t="e">
        <f>#REF!</f>
        <v>#REF!</v>
      </c>
      <c r="AI55" s="189" t="e">
        <f>#REF!</f>
        <v>#REF!</v>
      </c>
      <c r="AJ55" s="189" t="e">
        <f>#REF!</f>
        <v>#REF!</v>
      </c>
      <c r="AK55" s="189" t="e">
        <f>#REF!</f>
        <v>#REF!</v>
      </c>
      <c r="AL55" s="189" t="e">
        <f>#REF!</f>
        <v>#REF!</v>
      </c>
      <c r="AM55" s="189" t="e">
        <f>#REF!</f>
        <v>#REF!</v>
      </c>
      <c r="AN55" s="189" t="e">
        <f>#REF!</f>
        <v>#REF!</v>
      </c>
      <c r="AO55" s="189" t="e">
        <f>#REF!</f>
        <v>#REF!</v>
      </c>
      <c r="AP55" s="189" t="e">
        <f>#REF!</f>
        <v>#REF!</v>
      </c>
      <c r="AQ55" s="189" t="e">
        <f>#REF!</f>
        <v>#REF!</v>
      </c>
      <c r="AR55" s="189" t="e">
        <f>#REF!</f>
        <v>#REF!</v>
      </c>
      <c r="AS55" s="189" t="e">
        <f>#REF!</f>
        <v>#REF!</v>
      </c>
      <c r="AT55" s="189" t="e">
        <f>#REF!</f>
        <v>#REF!</v>
      </c>
      <c r="AU55" s="189" t="e">
        <f>#REF!</f>
        <v>#REF!</v>
      </c>
      <c r="AV55" s="189" t="e">
        <f>#REF!</f>
        <v>#REF!</v>
      </c>
      <c r="AW55" s="189" t="e">
        <f>#REF!</f>
        <v>#REF!</v>
      </c>
      <c r="AX55" s="189" t="e">
        <f>#REF!</f>
        <v>#REF!</v>
      </c>
      <c r="AZ55" s="189" t="e">
        <f t="shared" si="27"/>
        <v>#REF!</v>
      </c>
      <c r="BA55" s="189" t="e">
        <f t="shared" si="25"/>
        <v>#REF!</v>
      </c>
      <c r="BB55" s="189" t="e">
        <f t="shared" si="25"/>
        <v>#REF!</v>
      </c>
      <c r="BC55" s="189" t="e">
        <f t="shared" si="25"/>
        <v>#REF!</v>
      </c>
      <c r="BD55" s="189" t="e">
        <f t="shared" si="25"/>
        <v>#REF!</v>
      </c>
      <c r="BE55" s="189" t="e">
        <f t="shared" si="25"/>
        <v>#REF!</v>
      </c>
      <c r="BF55" s="189" t="e">
        <f t="shared" si="25"/>
        <v>#REF!</v>
      </c>
      <c r="BG55" s="189" t="e">
        <f t="shared" si="25"/>
        <v>#REF!</v>
      </c>
      <c r="BH55" s="189" t="e">
        <f t="shared" si="25"/>
        <v>#REF!</v>
      </c>
      <c r="BI55" s="189" t="e">
        <f t="shared" si="25"/>
        <v>#REF!</v>
      </c>
      <c r="BJ55" s="189" t="e">
        <f t="shared" si="25"/>
        <v>#REF!</v>
      </c>
      <c r="BK55" s="189" t="e">
        <f t="shared" si="25"/>
        <v>#REF!</v>
      </c>
      <c r="BL55" s="189" t="e">
        <f t="shared" si="25"/>
        <v>#REF!</v>
      </c>
      <c r="BM55" s="189" t="e">
        <f t="shared" si="25"/>
        <v>#REF!</v>
      </c>
      <c r="BN55" s="189" t="e">
        <f t="shared" si="25"/>
        <v>#REF!</v>
      </c>
      <c r="BO55" s="189" t="e">
        <f t="shared" si="25"/>
        <v>#REF!</v>
      </c>
      <c r="BP55" s="189" t="e">
        <f t="shared" si="25"/>
        <v>#REF!</v>
      </c>
      <c r="BQ55" s="189" t="e">
        <f t="shared" si="26"/>
        <v>#REF!</v>
      </c>
      <c r="BR55" s="189" t="e">
        <f t="shared" si="26"/>
        <v>#REF!</v>
      </c>
      <c r="BS55" s="189" t="e">
        <f t="shared" si="26"/>
        <v>#REF!</v>
      </c>
      <c r="BT55" s="189" t="e">
        <f t="shared" si="26"/>
        <v>#REF!</v>
      </c>
      <c r="BU55" s="189" t="e">
        <f t="shared" si="26"/>
        <v>#REF!</v>
      </c>
      <c r="BV55" s="189" t="e">
        <f t="shared" si="26"/>
        <v>#REF!</v>
      </c>
      <c r="BW55" s="189" t="e">
        <f t="shared" si="26"/>
        <v>#REF!</v>
      </c>
    </row>
    <row r="56" spans="1:75">
      <c r="A56" s="168">
        <v>14</v>
      </c>
      <c r="B56" s="188" t="e">
        <f>#REF!</f>
        <v>#REF!</v>
      </c>
      <c r="C56" s="188" t="e">
        <f>#REF!</f>
        <v>#REF!</v>
      </c>
      <c r="D56" s="188" t="e">
        <f>#REF!</f>
        <v>#REF!</v>
      </c>
      <c r="E56" s="188" t="e">
        <f>#REF!</f>
        <v>#REF!</v>
      </c>
      <c r="F56" s="188" t="e">
        <f>#REF!</f>
        <v>#REF!</v>
      </c>
      <c r="G56" s="188" t="e">
        <f>#REF!</f>
        <v>#REF!</v>
      </c>
      <c r="H56" s="188" t="e">
        <f>#REF!</f>
        <v>#REF!</v>
      </c>
      <c r="I56" s="188" t="e">
        <f>#REF!</f>
        <v>#REF!</v>
      </c>
      <c r="J56" s="188" t="e">
        <f>#REF!</f>
        <v>#REF!</v>
      </c>
      <c r="K56" s="188" t="e">
        <f>#REF!</f>
        <v>#REF!</v>
      </c>
      <c r="L56" s="188" t="e">
        <f>#REF!</f>
        <v>#REF!</v>
      </c>
      <c r="M56" s="188" t="e">
        <f>#REF!</f>
        <v>#REF!</v>
      </c>
      <c r="N56" s="188" t="e">
        <f>#REF!</f>
        <v>#REF!</v>
      </c>
      <c r="O56" s="188" t="e">
        <f>#REF!</f>
        <v>#REF!</v>
      </c>
      <c r="P56" s="188" t="e">
        <f>#REF!</f>
        <v>#REF!</v>
      </c>
      <c r="Q56" s="188" t="e">
        <f>#REF!</f>
        <v>#REF!</v>
      </c>
      <c r="R56" s="188" t="e">
        <f>#REF!</f>
        <v>#REF!</v>
      </c>
      <c r="S56" s="188" t="e">
        <f>#REF!</f>
        <v>#REF!</v>
      </c>
      <c r="T56" s="188" t="e">
        <f>#REF!</f>
        <v>#REF!</v>
      </c>
      <c r="U56" s="188" t="e">
        <f>#REF!</f>
        <v>#REF!</v>
      </c>
      <c r="V56" s="188" t="e">
        <f>#REF!</f>
        <v>#REF!</v>
      </c>
      <c r="W56" s="188" t="e">
        <f>#REF!</f>
        <v>#REF!</v>
      </c>
      <c r="X56" s="188" t="e">
        <f>#REF!</f>
        <v>#REF!</v>
      </c>
      <c r="Y56" s="188" t="e">
        <f>#REF!</f>
        <v>#REF!</v>
      </c>
      <c r="AA56" s="189" t="e">
        <f>#REF!</f>
        <v>#REF!</v>
      </c>
      <c r="AB56" s="189" t="e">
        <f>#REF!</f>
        <v>#REF!</v>
      </c>
      <c r="AC56" s="189" t="e">
        <f>#REF!</f>
        <v>#REF!</v>
      </c>
      <c r="AD56" s="189" t="e">
        <f>#REF!</f>
        <v>#REF!</v>
      </c>
      <c r="AE56" s="189" t="e">
        <f>#REF!</f>
        <v>#REF!</v>
      </c>
      <c r="AF56" s="189" t="e">
        <f>#REF!</f>
        <v>#REF!</v>
      </c>
      <c r="AG56" s="189" t="e">
        <f>#REF!</f>
        <v>#REF!</v>
      </c>
      <c r="AH56" s="189" t="e">
        <f>#REF!</f>
        <v>#REF!</v>
      </c>
      <c r="AI56" s="189" t="e">
        <f>#REF!</f>
        <v>#REF!</v>
      </c>
      <c r="AJ56" s="189" t="e">
        <f>#REF!</f>
        <v>#REF!</v>
      </c>
      <c r="AK56" s="189" t="e">
        <f>#REF!</f>
        <v>#REF!</v>
      </c>
      <c r="AL56" s="189" t="e">
        <f>#REF!</f>
        <v>#REF!</v>
      </c>
      <c r="AM56" s="189" t="e">
        <f>#REF!</f>
        <v>#REF!</v>
      </c>
      <c r="AN56" s="189" t="e">
        <f>#REF!</f>
        <v>#REF!</v>
      </c>
      <c r="AO56" s="189" t="e">
        <f>#REF!</f>
        <v>#REF!</v>
      </c>
      <c r="AP56" s="189" t="e">
        <f>#REF!</f>
        <v>#REF!</v>
      </c>
      <c r="AQ56" s="189" t="e">
        <f>#REF!</f>
        <v>#REF!</v>
      </c>
      <c r="AR56" s="189" t="e">
        <f>#REF!</f>
        <v>#REF!</v>
      </c>
      <c r="AS56" s="189" t="e">
        <f>#REF!</f>
        <v>#REF!</v>
      </c>
      <c r="AT56" s="189" t="e">
        <f>#REF!</f>
        <v>#REF!</v>
      </c>
      <c r="AU56" s="189" t="e">
        <f>#REF!</f>
        <v>#REF!</v>
      </c>
      <c r="AV56" s="189" t="e">
        <f>#REF!</f>
        <v>#REF!</v>
      </c>
      <c r="AW56" s="189" t="e">
        <f>#REF!</f>
        <v>#REF!</v>
      </c>
      <c r="AX56" s="189" t="e">
        <f>#REF!</f>
        <v>#REF!</v>
      </c>
      <c r="AZ56" s="189" t="e">
        <f t="shared" si="27"/>
        <v>#REF!</v>
      </c>
      <c r="BA56" s="189" t="e">
        <f t="shared" si="25"/>
        <v>#REF!</v>
      </c>
      <c r="BB56" s="189" t="e">
        <f t="shared" si="25"/>
        <v>#REF!</v>
      </c>
      <c r="BC56" s="189" t="e">
        <f t="shared" si="25"/>
        <v>#REF!</v>
      </c>
      <c r="BD56" s="189" t="e">
        <f t="shared" si="25"/>
        <v>#REF!</v>
      </c>
      <c r="BE56" s="189" t="e">
        <f t="shared" si="25"/>
        <v>#REF!</v>
      </c>
      <c r="BF56" s="189" t="e">
        <f t="shared" si="25"/>
        <v>#REF!</v>
      </c>
      <c r="BG56" s="189" t="e">
        <f t="shared" si="25"/>
        <v>#REF!</v>
      </c>
      <c r="BH56" s="189" t="e">
        <f t="shared" si="25"/>
        <v>#REF!</v>
      </c>
      <c r="BI56" s="189" t="e">
        <f t="shared" si="25"/>
        <v>#REF!</v>
      </c>
      <c r="BJ56" s="189" t="e">
        <f t="shared" si="25"/>
        <v>#REF!</v>
      </c>
      <c r="BK56" s="189" t="e">
        <f t="shared" si="25"/>
        <v>#REF!</v>
      </c>
      <c r="BL56" s="189" t="e">
        <f t="shared" si="25"/>
        <v>#REF!</v>
      </c>
      <c r="BM56" s="189" t="e">
        <f t="shared" si="25"/>
        <v>#REF!</v>
      </c>
      <c r="BN56" s="189" t="e">
        <f t="shared" si="25"/>
        <v>#REF!</v>
      </c>
      <c r="BO56" s="189" t="e">
        <f t="shared" si="25"/>
        <v>#REF!</v>
      </c>
      <c r="BP56" s="189" t="e">
        <f t="shared" si="25"/>
        <v>#REF!</v>
      </c>
      <c r="BQ56" s="189" t="e">
        <f t="shared" si="26"/>
        <v>#REF!</v>
      </c>
      <c r="BR56" s="189" t="e">
        <f t="shared" si="26"/>
        <v>#REF!</v>
      </c>
      <c r="BS56" s="189" t="e">
        <f t="shared" si="26"/>
        <v>#REF!</v>
      </c>
      <c r="BT56" s="189" t="e">
        <f t="shared" si="26"/>
        <v>#REF!</v>
      </c>
      <c r="BU56" s="189" t="e">
        <f t="shared" si="26"/>
        <v>#REF!</v>
      </c>
      <c r="BV56" s="189" t="e">
        <f t="shared" si="26"/>
        <v>#REF!</v>
      </c>
      <c r="BW56" s="189" t="e">
        <f t="shared" si="26"/>
        <v>#REF!</v>
      </c>
    </row>
    <row r="57" spans="1:75">
      <c r="A57" s="168">
        <v>15</v>
      </c>
      <c r="B57" s="188" t="e">
        <f>#REF!</f>
        <v>#REF!</v>
      </c>
      <c r="C57" s="188" t="e">
        <f>#REF!</f>
        <v>#REF!</v>
      </c>
      <c r="D57" s="188" t="e">
        <f>#REF!</f>
        <v>#REF!</v>
      </c>
      <c r="E57" s="188" t="e">
        <f>#REF!</f>
        <v>#REF!</v>
      </c>
      <c r="F57" s="188" t="e">
        <f>#REF!</f>
        <v>#REF!</v>
      </c>
      <c r="G57" s="188" t="e">
        <f>#REF!</f>
        <v>#REF!</v>
      </c>
      <c r="H57" s="188" t="e">
        <f>#REF!</f>
        <v>#REF!</v>
      </c>
      <c r="I57" s="188" t="e">
        <f>#REF!</f>
        <v>#REF!</v>
      </c>
      <c r="J57" s="188" t="e">
        <f>#REF!</f>
        <v>#REF!</v>
      </c>
      <c r="K57" s="188" t="e">
        <f>#REF!</f>
        <v>#REF!</v>
      </c>
      <c r="L57" s="188" t="e">
        <f>#REF!</f>
        <v>#REF!</v>
      </c>
      <c r="M57" s="188" t="e">
        <f>#REF!</f>
        <v>#REF!</v>
      </c>
      <c r="N57" s="188" t="e">
        <f>#REF!</f>
        <v>#REF!</v>
      </c>
      <c r="O57" s="188" t="e">
        <f>#REF!</f>
        <v>#REF!</v>
      </c>
      <c r="P57" s="188" t="e">
        <f>#REF!</f>
        <v>#REF!</v>
      </c>
      <c r="Q57" s="188" t="e">
        <f>#REF!</f>
        <v>#REF!</v>
      </c>
      <c r="R57" s="188" t="e">
        <f>#REF!</f>
        <v>#REF!</v>
      </c>
      <c r="S57" s="188" t="e">
        <f>#REF!</f>
        <v>#REF!</v>
      </c>
      <c r="T57" s="188" t="e">
        <f>#REF!</f>
        <v>#REF!</v>
      </c>
      <c r="U57" s="188" t="e">
        <f>#REF!</f>
        <v>#REF!</v>
      </c>
      <c r="V57" s="188" t="e">
        <f>#REF!</f>
        <v>#REF!</v>
      </c>
      <c r="W57" s="188" t="e">
        <f>#REF!</f>
        <v>#REF!</v>
      </c>
      <c r="X57" s="188" t="e">
        <f>#REF!</f>
        <v>#REF!</v>
      </c>
      <c r="Y57" s="188" t="e">
        <f>#REF!</f>
        <v>#REF!</v>
      </c>
      <c r="AA57" s="189" t="e">
        <f>#REF!</f>
        <v>#REF!</v>
      </c>
      <c r="AB57" s="189" t="e">
        <f>#REF!</f>
        <v>#REF!</v>
      </c>
      <c r="AC57" s="189" t="e">
        <f>#REF!</f>
        <v>#REF!</v>
      </c>
      <c r="AD57" s="189" t="e">
        <f>#REF!</f>
        <v>#REF!</v>
      </c>
      <c r="AE57" s="189" t="e">
        <f>#REF!</f>
        <v>#REF!</v>
      </c>
      <c r="AF57" s="189" t="e">
        <f>#REF!</f>
        <v>#REF!</v>
      </c>
      <c r="AG57" s="189" t="e">
        <f>#REF!</f>
        <v>#REF!</v>
      </c>
      <c r="AH57" s="189" t="e">
        <f>#REF!</f>
        <v>#REF!</v>
      </c>
      <c r="AI57" s="189" t="e">
        <f>#REF!</f>
        <v>#REF!</v>
      </c>
      <c r="AJ57" s="189" t="e">
        <f>#REF!</f>
        <v>#REF!</v>
      </c>
      <c r="AK57" s="189" t="e">
        <f>#REF!</f>
        <v>#REF!</v>
      </c>
      <c r="AL57" s="189" t="e">
        <f>#REF!</f>
        <v>#REF!</v>
      </c>
      <c r="AM57" s="189" t="e">
        <f>#REF!</f>
        <v>#REF!</v>
      </c>
      <c r="AN57" s="189" t="e">
        <f>#REF!</f>
        <v>#REF!</v>
      </c>
      <c r="AO57" s="189" t="e">
        <f>#REF!</f>
        <v>#REF!</v>
      </c>
      <c r="AP57" s="189" t="e">
        <f>#REF!</f>
        <v>#REF!</v>
      </c>
      <c r="AQ57" s="189" t="e">
        <f>#REF!</f>
        <v>#REF!</v>
      </c>
      <c r="AR57" s="189" t="e">
        <f>#REF!</f>
        <v>#REF!</v>
      </c>
      <c r="AS57" s="189" t="e">
        <f>#REF!</f>
        <v>#REF!</v>
      </c>
      <c r="AT57" s="189" t="e">
        <f>#REF!</f>
        <v>#REF!</v>
      </c>
      <c r="AU57" s="189" t="e">
        <f>#REF!</f>
        <v>#REF!</v>
      </c>
      <c r="AV57" s="189" t="e">
        <f>#REF!</f>
        <v>#REF!</v>
      </c>
      <c r="AW57" s="189" t="e">
        <f>#REF!</f>
        <v>#REF!</v>
      </c>
      <c r="AX57" s="189" t="e">
        <f>#REF!</f>
        <v>#REF!</v>
      </c>
      <c r="AZ57" s="189" t="e">
        <f t="shared" si="27"/>
        <v>#REF!</v>
      </c>
      <c r="BA57" s="189" t="e">
        <f t="shared" si="25"/>
        <v>#REF!</v>
      </c>
      <c r="BB57" s="189" t="e">
        <f t="shared" si="25"/>
        <v>#REF!</v>
      </c>
      <c r="BC57" s="189" t="e">
        <f t="shared" si="25"/>
        <v>#REF!</v>
      </c>
      <c r="BD57" s="189" t="e">
        <f t="shared" si="25"/>
        <v>#REF!</v>
      </c>
      <c r="BE57" s="189" t="e">
        <f t="shared" si="25"/>
        <v>#REF!</v>
      </c>
      <c r="BF57" s="189" t="e">
        <f t="shared" si="25"/>
        <v>#REF!</v>
      </c>
      <c r="BG57" s="189" t="e">
        <f t="shared" si="25"/>
        <v>#REF!</v>
      </c>
      <c r="BH57" s="189" t="e">
        <f t="shared" si="25"/>
        <v>#REF!</v>
      </c>
      <c r="BI57" s="189" t="e">
        <f t="shared" si="25"/>
        <v>#REF!</v>
      </c>
      <c r="BJ57" s="189" t="e">
        <f t="shared" si="25"/>
        <v>#REF!</v>
      </c>
      <c r="BK57" s="189" t="e">
        <f t="shared" si="25"/>
        <v>#REF!</v>
      </c>
      <c r="BL57" s="189" t="e">
        <f t="shared" si="25"/>
        <v>#REF!</v>
      </c>
      <c r="BM57" s="189" t="e">
        <f t="shared" si="25"/>
        <v>#REF!</v>
      </c>
      <c r="BN57" s="189" t="e">
        <f t="shared" si="25"/>
        <v>#REF!</v>
      </c>
      <c r="BO57" s="189" t="e">
        <f t="shared" si="25"/>
        <v>#REF!</v>
      </c>
      <c r="BP57" s="189" t="e">
        <f t="shared" si="25"/>
        <v>#REF!</v>
      </c>
      <c r="BQ57" s="189" t="e">
        <f t="shared" si="26"/>
        <v>#REF!</v>
      </c>
      <c r="BR57" s="189" t="e">
        <f t="shared" si="26"/>
        <v>#REF!</v>
      </c>
      <c r="BS57" s="189" t="e">
        <f t="shared" si="26"/>
        <v>#REF!</v>
      </c>
      <c r="BT57" s="189" t="e">
        <f t="shared" si="26"/>
        <v>#REF!</v>
      </c>
      <c r="BU57" s="189" t="e">
        <f t="shared" si="26"/>
        <v>#REF!</v>
      </c>
      <c r="BV57" s="189" t="e">
        <f t="shared" si="26"/>
        <v>#REF!</v>
      </c>
      <c r="BW57" s="189" t="e">
        <f t="shared" si="26"/>
        <v>#REF!</v>
      </c>
    </row>
    <row r="58" spans="1:75">
      <c r="A58" s="168">
        <v>16</v>
      </c>
      <c r="B58" s="188" t="e">
        <f>#REF!</f>
        <v>#REF!</v>
      </c>
      <c r="C58" s="188" t="e">
        <f>#REF!</f>
        <v>#REF!</v>
      </c>
      <c r="D58" s="188" t="e">
        <f>#REF!</f>
        <v>#REF!</v>
      </c>
      <c r="E58" s="188" t="e">
        <f>#REF!</f>
        <v>#REF!</v>
      </c>
      <c r="F58" s="188" t="e">
        <f>#REF!</f>
        <v>#REF!</v>
      </c>
      <c r="G58" s="188" t="e">
        <f>#REF!</f>
        <v>#REF!</v>
      </c>
      <c r="H58" s="188" t="e">
        <f>#REF!</f>
        <v>#REF!</v>
      </c>
      <c r="I58" s="188" t="e">
        <f>#REF!</f>
        <v>#REF!</v>
      </c>
      <c r="J58" s="188" t="e">
        <f>#REF!</f>
        <v>#REF!</v>
      </c>
      <c r="K58" s="188" t="e">
        <f>#REF!</f>
        <v>#REF!</v>
      </c>
      <c r="L58" s="188" t="e">
        <f>#REF!</f>
        <v>#REF!</v>
      </c>
      <c r="M58" s="188" t="e">
        <f>#REF!</f>
        <v>#REF!</v>
      </c>
      <c r="N58" s="188" t="e">
        <f>#REF!</f>
        <v>#REF!</v>
      </c>
      <c r="O58" s="188" t="e">
        <f>#REF!</f>
        <v>#REF!</v>
      </c>
      <c r="P58" s="188" t="e">
        <f>#REF!</f>
        <v>#REF!</v>
      </c>
      <c r="Q58" s="188" t="e">
        <f>#REF!</f>
        <v>#REF!</v>
      </c>
      <c r="R58" s="188" t="e">
        <f>#REF!</f>
        <v>#REF!</v>
      </c>
      <c r="S58" s="188" t="e">
        <f>#REF!</f>
        <v>#REF!</v>
      </c>
      <c r="T58" s="188" t="e">
        <f>#REF!</f>
        <v>#REF!</v>
      </c>
      <c r="U58" s="188" t="e">
        <f>#REF!</f>
        <v>#REF!</v>
      </c>
      <c r="V58" s="188" t="e">
        <f>#REF!</f>
        <v>#REF!</v>
      </c>
      <c r="W58" s="188" t="e">
        <f>#REF!</f>
        <v>#REF!</v>
      </c>
      <c r="X58" s="188" t="e">
        <f>#REF!</f>
        <v>#REF!</v>
      </c>
      <c r="Y58" s="188" t="e">
        <f>#REF!</f>
        <v>#REF!</v>
      </c>
      <c r="AA58" s="189" t="e">
        <f>#REF!</f>
        <v>#REF!</v>
      </c>
      <c r="AB58" s="189" t="e">
        <f>#REF!</f>
        <v>#REF!</v>
      </c>
      <c r="AC58" s="189" t="e">
        <f>#REF!</f>
        <v>#REF!</v>
      </c>
      <c r="AD58" s="189" t="e">
        <f>#REF!</f>
        <v>#REF!</v>
      </c>
      <c r="AE58" s="189" t="e">
        <f>#REF!</f>
        <v>#REF!</v>
      </c>
      <c r="AF58" s="189" t="e">
        <f>#REF!</f>
        <v>#REF!</v>
      </c>
      <c r="AG58" s="189" t="e">
        <f>#REF!</f>
        <v>#REF!</v>
      </c>
      <c r="AH58" s="189" t="e">
        <f>#REF!</f>
        <v>#REF!</v>
      </c>
      <c r="AI58" s="189" t="e">
        <f>#REF!</f>
        <v>#REF!</v>
      </c>
      <c r="AJ58" s="189" t="e">
        <f>#REF!</f>
        <v>#REF!</v>
      </c>
      <c r="AK58" s="189" t="e">
        <f>#REF!</f>
        <v>#REF!</v>
      </c>
      <c r="AL58" s="189" t="e">
        <f>#REF!</f>
        <v>#REF!</v>
      </c>
      <c r="AM58" s="189" t="e">
        <f>#REF!</f>
        <v>#REF!</v>
      </c>
      <c r="AN58" s="189" t="e">
        <f>#REF!</f>
        <v>#REF!</v>
      </c>
      <c r="AO58" s="189" t="e">
        <f>#REF!</f>
        <v>#REF!</v>
      </c>
      <c r="AP58" s="189" t="e">
        <f>#REF!</f>
        <v>#REF!</v>
      </c>
      <c r="AQ58" s="189" t="e">
        <f>#REF!</f>
        <v>#REF!</v>
      </c>
      <c r="AR58" s="189" t="e">
        <f>#REF!</f>
        <v>#REF!</v>
      </c>
      <c r="AS58" s="189" t="e">
        <f>#REF!</f>
        <v>#REF!</v>
      </c>
      <c r="AT58" s="189" t="e">
        <f>#REF!</f>
        <v>#REF!</v>
      </c>
      <c r="AU58" s="189" t="e">
        <f>#REF!</f>
        <v>#REF!</v>
      </c>
      <c r="AV58" s="189" t="e">
        <f>#REF!</f>
        <v>#REF!</v>
      </c>
      <c r="AW58" s="189" t="e">
        <f>#REF!</f>
        <v>#REF!</v>
      </c>
      <c r="AX58" s="189" t="e">
        <f>#REF!</f>
        <v>#REF!</v>
      </c>
      <c r="AZ58" s="189" t="e">
        <f t="shared" si="27"/>
        <v>#REF!</v>
      </c>
      <c r="BA58" s="189" t="e">
        <f t="shared" si="25"/>
        <v>#REF!</v>
      </c>
      <c r="BB58" s="189" t="e">
        <f t="shared" si="25"/>
        <v>#REF!</v>
      </c>
      <c r="BC58" s="189" t="e">
        <f t="shared" si="25"/>
        <v>#REF!</v>
      </c>
      <c r="BD58" s="189" t="e">
        <f t="shared" si="25"/>
        <v>#REF!</v>
      </c>
      <c r="BE58" s="189" t="e">
        <f t="shared" si="25"/>
        <v>#REF!</v>
      </c>
      <c r="BF58" s="189" t="e">
        <f t="shared" si="25"/>
        <v>#REF!</v>
      </c>
      <c r="BG58" s="189" t="e">
        <f t="shared" si="25"/>
        <v>#REF!</v>
      </c>
      <c r="BH58" s="189" t="e">
        <f t="shared" si="25"/>
        <v>#REF!</v>
      </c>
      <c r="BI58" s="189" t="e">
        <f t="shared" si="25"/>
        <v>#REF!</v>
      </c>
      <c r="BJ58" s="189" t="e">
        <f t="shared" si="25"/>
        <v>#REF!</v>
      </c>
      <c r="BK58" s="189" t="e">
        <f t="shared" si="25"/>
        <v>#REF!</v>
      </c>
      <c r="BL58" s="189" t="e">
        <f t="shared" si="25"/>
        <v>#REF!</v>
      </c>
      <c r="BM58" s="189" t="e">
        <f t="shared" si="25"/>
        <v>#REF!</v>
      </c>
      <c r="BN58" s="189" t="e">
        <f t="shared" si="25"/>
        <v>#REF!</v>
      </c>
      <c r="BO58" s="189" t="e">
        <f t="shared" si="25"/>
        <v>#REF!</v>
      </c>
      <c r="BP58" s="189" t="e">
        <f t="shared" ref="BP58:BP73" si="28">R58-AQ58</f>
        <v>#REF!</v>
      </c>
      <c r="BQ58" s="189" t="e">
        <f t="shared" si="26"/>
        <v>#REF!</v>
      </c>
      <c r="BR58" s="189" t="e">
        <f t="shared" si="26"/>
        <v>#REF!</v>
      </c>
      <c r="BS58" s="189" t="e">
        <f t="shared" si="26"/>
        <v>#REF!</v>
      </c>
      <c r="BT58" s="189" t="e">
        <f t="shared" si="26"/>
        <v>#REF!</v>
      </c>
      <c r="BU58" s="189" t="e">
        <f t="shared" si="26"/>
        <v>#REF!</v>
      </c>
      <c r="BV58" s="189" t="e">
        <f t="shared" si="26"/>
        <v>#REF!</v>
      </c>
      <c r="BW58" s="189" t="e">
        <f t="shared" si="26"/>
        <v>#REF!</v>
      </c>
    </row>
    <row r="59" spans="1:75">
      <c r="A59" s="168">
        <v>17</v>
      </c>
      <c r="B59" s="188" t="e">
        <f>#REF!</f>
        <v>#REF!</v>
      </c>
      <c r="C59" s="188" t="e">
        <f>#REF!</f>
        <v>#REF!</v>
      </c>
      <c r="D59" s="188" t="e">
        <f>#REF!</f>
        <v>#REF!</v>
      </c>
      <c r="E59" s="188" t="e">
        <f>#REF!</f>
        <v>#REF!</v>
      </c>
      <c r="F59" s="188" t="e">
        <f>#REF!</f>
        <v>#REF!</v>
      </c>
      <c r="G59" s="188" t="e">
        <f>#REF!</f>
        <v>#REF!</v>
      </c>
      <c r="H59" s="188" t="e">
        <f>#REF!</f>
        <v>#REF!</v>
      </c>
      <c r="I59" s="188" t="e">
        <f>#REF!</f>
        <v>#REF!</v>
      </c>
      <c r="J59" s="188" t="e">
        <f>#REF!</f>
        <v>#REF!</v>
      </c>
      <c r="K59" s="188" t="e">
        <f>#REF!</f>
        <v>#REF!</v>
      </c>
      <c r="L59" s="188" t="e">
        <f>#REF!</f>
        <v>#REF!</v>
      </c>
      <c r="M59" s="188" t="e">
        <f>#REF!</f>
        <v>#REF!</v>
      </c>
      <c r="N59" s="188" t="e">
        <f>#REF!</f>
        <v>#REF!</v>
      </c>
      <c r="O59" s="188" t="e">
        <f>#REF!</f>
        <v>#REF!</v>
      </c>
      <c r="P59" s="188" t="e">
        <f>#REF!</f>
        <v>#REF!</v>
      </c>
      <c r="Q59" s="188" t="e">
        <f>#REF!</f>
        <v>#REF!</v>
      </c>
      <c r="R59" s="188" t="e">
        <f>#REF!</f>
        <v>#REF!</v>
      </c>
      <c r="S59" s="188" t="e">
        <f>#REF!</f>
        <v>#REF!</v>
      </c>
      <c r="T59" s="188" t="e">
        <f>#REF!</f>
        <v>#REF!</v>
      </c>
      <c r="U59" s="188" t="e">
        <f>#REF!</f>
        <v>#REF!</v>
      </c>
      <c r="V59" s="188" t="e">
        <f>#REF!</f>
        <v>#REF!</v>
      </c>
      <c r="W59" s="188" t="e">
        <f>#REF!</f>
        <v>#REF!</v>
      </c>
      <c r="X59" s="188" t="e">
        <f>#REF!</f>
        <v>#REF!</v>
      </c>
      <c r="Y59" s="188" t="e">
        <f>#REF!</f>
        <v>#REF!</v>
      </c>
      <c r="AA59" s="189" t="e">
        <f>#REF!</f>
        <v>#REF!</v>
      </c>
      <c r="AB59" s="189" t="e">
        <f>#REF!</f>
        <v>#REF!</v>
      </c>
      <c r="AC59" s="189" t="e">
        <f>#REF!</f>
        <v>#REF!</v>
      </c>
      <c r="AD59" s="189" t="e">
        <f>#REF!</f>
        <v>#REF!</v>
      </c>
      <c r="AE59" s="189" t="e">
        <f>#REF!</f>
        <v>#REF!</v>
      </c>
      <c r="AF59" s="189" t="e">
        <f>#REF!</f>
        <v>#REF!</v>
      </c>
      <c r="AG59" s="189" t="e">
        <f>#REF!</f>
        <v>#REF!</v>
      </c>
      <c r="AH59" s="189" t="e">
        <f>#REF!</f>
        <v>#REF!</v>
      </c>
      <c r="AI59" s="189" t="e">
        <f>#REF!</f>
        <v>#REF!</v>
      </c>
      <c r="AJ59" s="189" t="e">
        <f>#REF!</f>
        <v>#REF!</v>
      </c>
      <c r="AK59" s="189" t="e">
        <f>#REF!</f>
        <v>#REF!</v>
      </c>
      <c r="AL59" s="189" t="e">
        <f>#REF!</f>
        <v>#REF!</v>
      </c>
      <c r="AM59" s="189" t="e">
        <f>#REF!</f>
        <v>#REF!</v>
      </c>
      <c r="AN59" s="189" t="e">
        <f>#REF!</f>
        <v>#REF!</v>
      </c>
      <c r="AO59" s="189" t="e">
        <f>#REF!</f>
        <v>#REF!</v>
      </c>
      <c r="AP59" s="189" t="e">
        <f>#REF!</f>
        <v>#REF!</v>
      </c>
      <c r="AQ59" s="189" t="e">
        <f>#REF!</f>
        <v>#REF!</v>
      </c>
      <c r="AR59" s="189" t="e">
        <f>#REF!</f>
        <v>#REF!</v>
      </c>
      <c r="AS59" s="189" t="e">
        <f>#REF!</f>
        <v>#REF!</v>
      </c>
      <c r="AT59" s="189" t="e">
        <f>#REF!</f>
        <v>#REF!</v>
      </c>
      <c r="AU59" s="189" t="e">
        <f>#REF!</f>
        <v>#REF!</v>
      </c>
      <c r="AV59" s="189" t="e">
        <f>#REF!</f>
        <v>#REF!</v>
      </c>
      <c r="AW59" s="189" t="e">
        <f>#REF!</f>
        <v>#REF!</v>
      </c>
      <c r="AX59" s="189" t="e">
        <f>#REF!</f>
        <v>#REF!</v>
      </c>
      <c r="AZ59" s="189" t="e">
        <f t="shared" si="27"/>
        <v>#REF!</v>
      </c>
      <c r="BA59" s="189" t="e">
        <f t="shared" ref="BA59:BA73" si="29">C59-AB59</f>
        <v>#REF!</v>
      </c>
      <c r="BB59" s="189" t="e">
        <f t="shared" ref="BB59:BB73" si="30">D59-AC59</f>
        <v>#REF!</v>
      </c>
      <c r="BC59" s="189" t="e">
        <f t="shared" ref="BC59:BC73" si="31">E59-AD59</f>
        <v>#REF!</v>
      </c>
      <c r="BD59" s="189" t="e">
        <f t="shared" ref="BD59:BD73" si="32">F59-AE59</f>
        <v>#REF!</v>
      </c>
      <c r="BE59" s="189" t="e">
        <f t="shared" ref="BE59:BE73" si="33">G59-AF59</f>
        <v>#REF!</v>
      </c>
      <c r="BF59" s="189" t="e">
        <f t="shared" ref="BF59:BF73" si="34">H59-AG59</f>
        <v>#REF!</v>
      </c>
      <c r="BG59" s="189" t="e">
        <f t="shared" ref="BG59:BG73" si="35">I59-AH59</f>
        <v>#REF!</v>
      </c>
      <c r="BH59" s="189" t="e">
        <f t="shared" ref="BH59:BH73" si="36">J59-AI59</f>
        <v>#REF!</v>
      </c>
      <c r="BI59" s="189" t="e">
        <f t="shared" ref="BI59:BI73" si="37">K59-AJ59</f>
        <v>#REF!</v>
      </c>
      <c r="BJ59" s="189" t="e">
        <f t="shared" ref="BJ59:BJ73" si="38">L59-AK59</f>
        <v>#REF!</v>
      </c>
      <c r="BK59" s="189" t="e">
        <f t="shared" ref="BK59:BK73" si="39">M59-AL59</f>
        <v>#REF!</v>
      </c>
      <c r="BL59" s="189" t="e">
        <f t="shared" ref="BL59:BL73" si="40">N59-AM59</f>
        <v>#REF!</v>
      </c>
      <c r="BM59" s="189" t="e">
        <f t="shared" ref="BM59:BM73" si="41">O59-AN59</f>
        <v>#REF!</v>
      </c>
      <c r="BN59" s="189" t="e">
        <f t="shared" ref="BN59:BN73" si="42">P59-AO59</f>
        <v>#REF!</v>
      </c>
      <c r="BO59" s="189" t="e">
        <f t="shared" ref="BO59:BO73" si="43">Q59-AP59</f>
        <v>#REF!</v>
      </c>
      <c r="BP59" s="189" t="e">
        <f t="shared" si="28"/>
        <v>#REF!</v>
      </c>
      <c r="BQ59" s="189" t="e">
        <f t="shared" ref="BQ59:BQ73" si="44">S59-AR59</f>
        <v>#REF!</v>
      </c>
      <c r="BR59" s="189" t="e">
        <f t="shared" ref="BR59:BR73" si="45">T59-AS59</f>
        <v>#REF!</v>
      </c>
      <c r="BS59" s="189" t="e">
        <f t="shared" ref="BS59:BS73" si="46">U59-AT59</f>
        <v>#REF!</v>
      </c>
      <c r="BT59" s="189" t="e">
        <f t="shared" ref="BT59:BT73" si="47">V59-AU59</f>
        <v>#REF!</v>
      </c>
      <c r="BU59" s="189" t="e">
        <f t="shared" ref="BU59:BU73" si="48">W59-AV59</f>
        <v>#REF!</v>
      </c>
      <c r="BV59" s="189" t="e">
        <f t="shared" ref="BV59:BV73" si="49">X59-AW59</f>
        <v>#REF!</v>
      </c>
      <c r="BW59" s="189" t="e">
        <f t="shared" ref="BW59:BW73" si="50">Y59-AX59</f>
        <v>#REF!</v>
      </c>
    </row>
    <row r="60" spans="1:75">
      <c r="A60" s="168">
        <v>18</v>
      </c>
      <c r="B60" s="188" t="e">
        <f>#REF!</f>
        <v>#REF!</v>
      </c>
      <c r="C60" s="188" t="e">
        <f>#REF!</f>
        <v>#REF!</v>
      </c>
      <c r="D60" s="188" t="e">
        <f>#REF!</f>
        <v>#REF!</v>
      </c>
      <c r="E60" s="188" t="e">
        <f>#REF!</f>
        <v>#REF!</v>
      </c>
      <c r="F60" s="188" t="e">
        <f>#REF!</f>
        <v>#REF!</v>
      </c>
      <c r="G60" s="188" t="e">
        <f>#REF!</f>
        <v>#REF!</v>
      </c>
      <c r="H60" s="188" t="e">
        <f>#REF!</f>
        <v>#REF!</v>
      </c>
      <c r="I60" s="188" t="e">
        <f>#REF!</f>
        <v>#REF!</v>
      </c>
      <c r="J60" s="188" t="e">
        <f>#REF!</f>
        <v>#REF!</v>
      </c>
      <c r="K60" s="188" t="e">
        <f>#REF!</f>
        <v>#REF!</v>
      </c>
      <c r="L60" s="188" t="e">
        <f>#REF!</f>
        <v>#REF!</v>
      </c>
      <c r="M60" s="188" t="e">
        <f>#REF!</f>
        <v>#REF!</v>
      </c>
      <c r="N60" s="188" t="e">
        <f>#REF!</f>
        <v>#REF!</v>
      </c>
      <c r="O60" s="188" t="e">
        <f>#REF!</f>
        <v>#REF!</v>
      </c>
      <c r="P60" s="188" t="e">
        <f>#REF!</f>
        <v>#REF!</v>
      </c>
      <c r="Q60" s="188" t="e">
        <f>#REF!</f>
        <v>#REF!</v>
      </c>
      <c r="R60" s="188" t="e">
        <f>#REF!</f>
        <v>#REF!</v>
      </c>
      <c r="S60" s="188" t="e">
        <f>#REF!</f>
        <v>#REF!</v>
      </c>
      <c r="T60" s="188" t="e">
        <f>#REF!</f>
        <v>#REF!</v>
      </c>
      <c r="U60" s="188" t="e">
        <f>#REF!</f>
        <v>#REF!</v>
      </c>
      <c r="V60" s="188" t="e">
        <f>#REF!</f>
        <v>#REF!</v>
      </c>
      <c r="W60" s="188" t="e">
        <f>#REF!</f>
        <v>#REF!</v>
      </c>
      <c r="X60" s="188" t="e">
        <f>#REF!</f>
        <v>#REF!</v>
      </c>
      <c r="Y60" s="188" t="e">
        <f>#REF!</f>
        <v>#REF!</v>
      </c>
      <c r="AA60" s="189" t="e">
        <f>#REF!</f>
        <v>#REF!</v>
      </c>
      <c r="AB60" s="189" t="e">
        <f>#REF!</f>
        <v>#REF!</v>
      </c>
      <c r="AC60" s="189" t="e">
        <f>#REF!</f>
        <v>#REF!</v>
      </c>
      <c r="AD60" s="189" t="e">
        <f>#REF!</f>
        <v>#REF!</v>
      </c>
      <c r="AE60" s="189" t="e">
        <f>#REF!</f>
        <v>#REF!</v>
      </c>
      <c r="AF60" s="189" t="e">
        <f>#REF!</f>
        <v>#REF!</v>
      </c>
      <c r="AG60" s="189" t="e">
        <f>#REF!</f>
        <v>#REF!</v>
      </c>
      <c r="AH60" s="189" t="e">
        <f>#REF!</f>
        <v>#REF!</v>
      </c>
      <c r="AI60" s="189" t="e">
        <f>#REF!</f>
        <v>#REF!</v>
      </c>
      <c r="AJ60" s="189" t="e">
        <f>#REF!</f>
        <v>#REF!</v>
      </c>
      <c r="AK60" s="189" t="e">
        <f>#REF!</f>
        <v>#REF!</v>
      </c>
      <c r="AL60" s="189" t="e">
        <f>#REF!</f>
        <v>#REF!</v>
      </c>
      <c r="AM60" s="189" t="e">
        <f>#REF!</f>
        <v>#REF!</v>
      </c>
      <c r="AN60" s="189" t="e">
        <f>#REF!</f>
        <v>#REF!</v>
      </c>
      <c r="AO60" s="189" t="e">
        <f>#REF!</f>
        <v>#REF!</v>
      </c>
      <c r="AP60" s="189" t="e">
        <f>#REF!</f>
        <v>#REF!</v>
      </c>
      <c r="AQ60" s="189" t="e">
        <f>#REF!</f>
        <v>#REF!</v>
      </c>
      <c r="AR60" s="189" t="e">
        <f>#REF!</f>
        <v>#REF!</v>
      </c>
      <c r="AS60" s="189" t="e">
        <f>#REF!</f>
        <v>#REF!</v>
      </c>
      <c r="AT60" s="189" t="e">
        <f>#REF!</f>
        <v>#REF!</v>
      </c>
      <c r="AU60" s="189" t="e">
        <f>#REF!</f>
        <v>#REF!</v>
      </c>
      <c r="AV60" s="189" t="e">
        <f>#REF!</f>
        <v>#REF!</v>
      </c>
      <c r="AW60" s="189" t="e">
        <f>#REF!</f>
        <v>#REF!</v>
      </c>
      <c r="AX60" s="189" t="e">
        <f>#REF!</f>
        <v>#REF!</v>
      </c>
      <c r="AZ60" s="189" t="e">
        <f t="shared" si="27"/>
        <v>#REF!</v>
      </c>
      <c r="BA60" s="189" t="e">
        <f t="shared" si="29"/>
        <v>#REF!</v>
      </c>
      <c r="BB60" s="189" t="e">
        <f t="shared" si="30"/>
        <v>#REF!</v>
      </c>
      <c r="BC60" s="189" t="e">
        <f t="shared" si="31"/>
        <v>#REF!</v>
      </c>
      <c r="BD60" s="189" t="e">
        <f t="shared" si="32"/>
        <v>#REF!</v>
      </c>
      <c r="BE60" s="189" t="e">
        <f t="shared" si="33"/>
        <v>#REF!</v>
      </c>
      <c r="BF60" s="189" t="e">
        <f t="shared" si="34"/>
        <v>#REF!</v>
      </c>
      <c r="BG60" s="189" t="e">
        <f t="shared" si="35"/>
        <v>#REF!</v>
      </c>
      <c r="BH60" s="189" t="e">
        <f t="shared" si="36"/>
        <v>#REF!</v>
      </c>
      <c r="BI60" s="189" t="e">
        <f t="shared" si="37"/>
        <v>#REF!</v>
      </c>
      <c r="BJ60" s="189" t="e">
        <f t="shared" si="38"/>
        <v>#REF!</v>
      </c>
      <c r="BK60" s="189" t="e">
        <f t="shared" si="39"/>
        <v>#REF!</v>
      </c>
      <c r="BL60" s="189" t="e">
        <f t="shared" si="40"/>
        <v>#REF!</v>
      </c>
      <c r="BM60" s="189" t="e">
        <f t="shared" si="41"/>
        <v>#REF!</v>
      </c>
      <c r="BN60" s="189" t="e">
        <f t="shared" si="42"/>
        <v>#REF!</v>
      </c>
      <c r="BO60" s="189" t="e">
        <f t="shared" si="43"/>
        <v>#REF!</v>
      </c>
      <c r="BP60" s="189" t="e">
        <f t="shared" si="28"/>
        <v>#REF!</v>
      </c>
      <c r="BQ60" s="189" t="e">
        <f t="shared" si="44"/>
        <v>#REF!</v>
      </c>
      <c r="BR60" s="189" t="e">
        <f t="shared" si="45"/>
        <v>#REF!</v>
      </c>
      <c r="BS60" s="189" t="e">
        <f t="shared" si="46"/>
        <v>#REF!</v>
      </c>
      <c r="BT60" s="189" t="e">
        <f t="shared" si="47"/>
        <v>#REF!</v>
      </c>
      <c r="BU60" s="189" t="e">
        <f t="shared" si="48"/>
        <v>#REF!</v>
      </c>
      <c r="BV60" s="189" t="e">
        <f t="shared" si="49"/>
        <v>#REF!</v>
      </c>
      <c r="BW60" s="189" t="e">
        <f t="shared" si="50"/>
        <v>#REF!</v>
      </c>
    </row>
    <row r="61" spans="1:75">
      <c r="A61" s="168">
        <v>19</v>
      </c>
      <c r="B61" s="188" t="e">
        <f>#REF!</f>
        <v>#REF!</v>
      </c>
      <c r="C61" s="188" t="e">
        <f>#REF!</f>
        <v>#REF!</v>
      </c>
      <c r="D61" s="188" t="e">
        <f>#REF!</f>
        <v>#REF!</v>
      </c>
      <c r="E61" s="188" t="e">
        <f>#REF!</f>
        <v>#REF!</v>
      </c>
      <c r="F61" s="188" t="e">
        <f>#REF!</f>
        <v>#REF!</v>
      </c>
      <c r="G61" s="188" t="e">
        <f>#REF!</f>
        <v>#REF!</v>
      </c>
      <c r="H61" s="188" t="e">
        <f>#REF!</f>
        <v>#REF!</v>
      </c>
      <c r="I61" s="188" t="e">
        <f>#REF!</f>
        <v>#REF!</v>
      </c>
      <c r="J61" s="188" t="e">
        <f>#REF!</f>
        <v>#REF!</v>
      </c>
      <c r="K61" s="188" t="e">
        <f>#REF!</f>
        <v>#REF!</v>
      </c>
      <c r="L61" s="188" t="e">
        <f>#REF!</f>
        <v>#REF!</v>
      </c>
      <c r="M61" s="188" t="e">
        <f>#REF!</f>
        <v>#REF!</v>
      </c>
      <c r="N61" s="188" t="e">
        <f>#REF!</f>
        <v>#REF!</v>
      </c>
      <c r="O61" s="188" t="e">
        <f>#REF!</f>
        <v>#REF!</v>
      </c>
      <c r="P61" s="188" t="e">
        <f>#REF!</f>
        <v>#REF!</v>
      </c>
      <c r="Q61" s="188" t="e">
        <f>#REF!</f>
        <v>#REF!</v>
      </c>
      <c r="R61" s="188" t="e">
        <f>#REF!</f>
        <v>#REF!</v>
      </c>
      <c r="S61" s="188" t="e">
        <f>#REF!</f>
        <v>#REF!</v>
      </c>
      <c r="T61" s="188" t="e">
        <f>#REF!</f>
        <v>#REF!</v>
      </c>
      <c r="U61" s="188" t="e">
        <f>#REF!</f>
        <v>#REF!</v>
      </c>
      <c r="V61" s="188" t="e">
        <f>#REF!</f>
        <v>#REF!</v>
      </c>
      <c r="W61" s="188" t="e">
        <f>#REF!</f>
        <v>#REF!</v>
      </c>
      <c r="X61" s="188" t="e">
        <f>#REF!</f>
        <v>#REF!</v>
      </c>
      <c r="Y61" s="188" t="e">
        <f>#REF!</f>
        <v>#REF!</v>
      </c>
      <c r="AA61" s="189" t="e">
        <f>#REF!</f>
        <v>#REF!</v>
      </c>
      <c r="AB61" s="189" t="e">
        <f>#REF!</f>
        <v>#REF!</v>
      </c>
      <c r="AC61" s="189" t="e">
        <f>#REF!</f>
        <v>#REF!</v>
      </c>
      <c r="AD61" s="189" t="e">
        <f>#REF!</f>
        <v>#REF!</v>
      </c>
      <c r="AE61" s="189" t="e">
        <f>#REF!</f>
        <v>#REF!</v>
      </c>
      <c r="AF61" s="189" t="e">
        <f>#REF!</f>
        <v>#REF!</v>
      </c>
      <c r="AG61" s="189" t="e">
        <f>#REF!</f>
        <v>#REF!</v>
      </c>
      <c r="AH61" s="189" t="e">
        <f>#REF!</f>
        <v>#REF!</v>
      </c>
      <c r="AI61" s="189" t="e">
        <f>#REF!</f>
        <v>#REF!</v>
      </c>
      <c r="AJ61" s="189" t="e">
        <f>#REF!</f>
        <v>#REF!</v>
      </c>
      <c r="AK61" s="189" t="e">
        <f>#REF!</f>
        <v>#REF!</v>
      </c>
      <c r="AL61" s="189" t="e">
        <f>#REF!</f>
        <v>#REF!</v>
      </c>
      <c r="AM61" s="189" t="e">
        <f>#REF!</f>
        <v>#REF!</v>
      </c>
      <c r="AN61" s="189" t="e">
        <f>#REF!</f>
        <v>#REF!</v>
      </c>
      <c r="AO61" s="189" t="e">
        <f>#REF!</f>
        <v>#REF!</v>
      </c>
      <c r="AP61" s="189" t="e">
        <f>#REF!</f>
        <v>#REF!</v>
      </c>
      <c r="AQ61" s="189" t="e">
        <f>#REF!</f>
        <v>#REF!</v>
      </c>
      <c r="AR61" s="189" t="e">
        <f>#REF!</f>
        <v>#REF!</v>
      </c>
      <c r="AS61" s="189" t="e">
        <f>#REF!</f>
        <v>#REF!</v>
      </c>
      <c r="AT61" s="189" t="e">
        <f>#REF!</f>
        <v>#REF!</v>
      </c>
      <c r="AU61" s="189" t="e">
        <f>#REF!</f>
        <v>#REF!</v>
      </c>
      <c r="AV61" s="189" t="e">
        <f>#REF!</f>
        <v>#REF!</v>
      </c>
      <c r="AW61" s="189" t="e">
        <f>#REF!</f>
        <v>#REF!</v>
      </c>
      <c r="AX61" s="189" t="e">
        <f>#REF!</f>
        <v>#REF!</v>
      </c>
      <c r="AZ61" s="189" t="e">
        <f t="shared" si="27"/>
        <v>#REF!</v>
      </c>
      <c r="BA61" s="189" t="e">
        <f t="shared" si="29"/>
        <v>#REF!</v>
      </c>
      <c r="BB61" s="189" t="e">
        <f t="shared" si="30"/>
        <v>#REF!</v>
      </c>
      <c r="BC61" s="189" t="e">
        <f t="shared" si="31"/>
        <v>#REF!</v>
      </c>
      <c r="BD61" s="189" t="e">
        <f t="shared" si="32"/>
        <v>#REF!</v>
      </c>
      <c r="BE61" s="189" t="e">
        <f t="shared" si="33"/>
        <v>#REF!</v>
      </c>
      <c r="BF61" s="189" t="e">
        <f t="shared" si="34"/>
        <v>#REF!</v>
      </c>
      <c r="BG61" s="189" t="e">
        <f t="shared" si="35"/>
        <v>#REF!</v>
      </c>
      <c r="BH61" s="189" t="e">
        <f t="shared" si="36"/>
        <v>#REF!</v>
      </c>
      <c r="BI61" s="189" t="e">
        <f t="shared" si="37"/>
        <v>#REF!</v>
      </c>
      <c r="BJ61" s="189" t="e">
        <f t="shared" si="38"/>
        <v>#REF!</v>
      </c>
      <c r="BK61" s="189" t="e">
        <f t="shared" si="39"/>
        <v>#REF!</v>
      </c>
      <c r="BL61" s="189" t="e">
        <f t="shared" si="40"/>
        <v>#REF!</v>
      </c>
      <c r="BM61" s="189" t="e">
        <f t="shared" si="41"/>
        <v>#REF!</v>
      </c>
      <c r="BN61" s="189" t="e">
        <f t="shared" si="42"/>
        <v>#REF!</v>
      </c>
      <c r="BO61" s="189" t="e">
        <f t="shared" si="43"/>
        <v>#REF!</v>
      </c>
      <c r="BP61" s="189" t="e">
        <f t="shared" si="28"/>
        <v>#REF!</v>
      </c>
      <c r="BQ61" s="189" t="e">
        <f t="shared" si="44"/>
        <v>#REF!</v>
      </c>
      <c r="BR61" s="189" t="e">
        <f t="shared" si="45"/>
        <v>#REF!</v>
      </c>
      <c r="BS61" s="189" t="e">
        <f t="shared" si="46"/>
        <v>#REF!</v>
      </c>
      <c r="BT61" s="189" t="e">
        <f t="shared" si="47"/>
        <v>#REF!</v>
      </c>
      <c r="BU61" s="189" t="e">
        <f t="shared" si="48"/>
        <v>#REF!</v>
      </c>
      <c r="BV61" s="189" t="e">
        <f t="shared" si="49"/>
        <v>#REF!</v>
      </c>
      <c r="BW61" s="189" t="e">
        <f t="shared" si="50"/>
        <v>#REF!</v>
      </c>
    </row>
    <row r="62" spans="1:75">
      <c r="A62" s="168">
        <v>20</v>
      </c>
      <c r="B62" s="188" t="e">
        <f>#REF!</f>
        <v>#REF!</v>
      </c>
      <c r="C62" s="188" t="e">
        <f>#REF!</f>
        <v>#REF!</v>
      </c>
      <c r="D62" s="188" t="e">
        <f>#REF!</f>
        <v>#REF!</v>
      </c>
      <c r="E62" s="188" t="e">
        <f>#REF!</f>
        <v>#REF!</v>
      </c>
      <c r="F62" s="188" t="e">
        <f>#REF!</f>
        <v>#REF!</v>
      </c>
      <c r="G62" s="188" t="e">
        <f>#REF!</f>
        <v>#REF!</v>
      </c>
      <c r="H62" s="188" t="e">
        <f>#REF!</f>
        <v>#REF!</v>
      </c>
      <c r="I62" s="188" t="e">
        <f>#REF!</f>
        <v>#REF!</v>
      </c>
      <c r="J62" s="188" t="e">
        <f>#REF!</f>
        <v>#REF!</v>
      </c>
      <c r="K62" s="188" t="e">
        <f>#REF!</f>
        <v>#REF!</v>
      </c>
      <c r="L62" s="188" t="e">
        <f>#REF!</f>
        <v>#REF!</v>
      </c>
      <c r="M62" s="188" t="e">
        <f>#REF!</f>
        <v>#REF!</v>
      </c>
      <c r="N62" s="188" t="e">
        <f>#REF!</f>
        <v>#REF!</v>
      </c>
      <c r="O62" s="188" t="e">
        <f>#REF!</f>
        <v>#REF!</v>
      </c>
      <c r="P62" s="188" t="e">
        <f>#REF!</f>
        <v>#REF!</v>
      </c>
      <c r="Q62" s="188" t="e">
        <f>#REF!</f>
        <v>#REF!</v>
      </c>
      <c r="R62" s="188" t="e">
        <f>#REF!</f>
        <v>#REF!</v>
      </c>
      <c r="S62" s="188" t="e">
        <f>#REF!</f>
        <v>#REF!</v>
      </c>
      <c r="T62" s="188" t="e">
        <f>#REF!</f>
        <v>#REF!</v>
      </c>
      <c r="U62" s="188" t="e">
        <f>#REF!</f>
        <v>#REF!</v>
      </c>
      <c r="V62" s="188" t="e">
        <f>#REF!</f>
        <v>#REF!</v>
      </c>
      <c r="W62" s="188" t="e">
        <f>#REF!</f>
        <v>#REF!</v>
      </c>
      <c r="X62" s="188" t="e">
        <f>#REF!</f>
        <v>#REF!</v>
      </c>
      <c r="Y62" s="188" t="e">
        <f>#REF!</f>
        <v>#REF!</v>
      </c>
      <c r="AA62" s="189" t="e">
        <f>#REF!</f>
        <v>#REF!</v>
      </c>
      <c r="AB62" s="189" t="e">
        <f>#REF!</f>
        <v>#REF!</v>
      </c>
      <c r="AC62" s="189" t="e">
        <f>#REF!</f>
        <v>#REF!</v>
      </c>
      <c r="AD62" s="189" t="e">
        <f>#REF!</f>
        <v>#REF!</v>
      </c>
      <c r="AE62" s="189" t="e">
        <f>#REF!</f>
        <v>#REF!</v>
      </c>
      <c r="AF62" s="189" t="e">
        <f>#REF!</f>
        <v>#REF!</v>
      </c>
      <c r="AG62" s="189" t="e">
        <f>#REF!</f>
        <v>#REF!</v>
      </c>
      <c r="AH62" s="189" t="e">
        <f>#REF!</f>
        <v>#REF!</v>
      </c>
      <c r="AI62" s="189" t="e">
        <f>#REF!</f>
        <v>#REF!</v>
      </c>
      <c r="AJ62" s="189" t="e">
        <f>#REF!</f>
        <v>#REF!</v>
      </c>
      <c r="AK62" s="189" t="e">
        <f>#REF!</f>
        <v>#REF!</v>
      </c>
      <c r="AL62" s="189" t="e">
        <f>#REF!</f>
        <v>#REF!</v>
      </c>
      <c r="AM62" s="189" t="e">
        <f>#REF!</f>
        <v>#REF!</v>
      </c>
      <c r="AN62" s="189" t="e">
        <f>#REF!</f>
        <v>#REF!</v>
      </c>
      <c r="AO62" s="189" t="e">
        <f>#REF!</f>
        <v>#REF!</v>
      </c>
      <c r="AP62" s="189" t="e">
        <f>#REF!</f>
        <v>#REF!</v>
      </c>
      <c r="AQ62" s="189" t="e">
        <f>#REF!</f>
        <v>#REF!</v>
      </c>
      <c r="AR62" s="189" t="e">
        <f>#REF!</f>
        <v>#REF!</v>
      </c>
      <c r="AS62" s="189" t="e">
        <f>#REF!</f>
        <v>#REF!</v>
      </c>
      <c r="AT62" s="189" t="e">
        <f>#REF!</f>
        <v>#REF!</v>
      </c>
      <c r="AU62" s="189" t="e">
        <f>#REF!</f>
        <v>#REF!</v>
      </c>
      <c r="AV62" s="189" t="e">
        <f>#REF!</f>
        <v>#REF!</v>
      </c>
      <c r="AW62" s="189" t="e">
        <f>#REF!</f>
        <v>#REF!</v>
      </c>
      <c r="AX62" s="189" t="e">
        <f>#REF!</f>
        <v>#REF!</v>
      </c>
      <c r="AZ62" s="189" t="e">
        <f t="shared" si="27"/>
        <v>#REF!</v>
      </c>
      <c r="BA62" s="189" t="e">
        <f t="shared" si="29"/>
        <v>#REF!</v>
      </c>
      <c r="BB62" s="189" t="e">
        <f t="shared" si="30"/>
        <v>#REF!</v>
      </c>
      <c r="BC62" s="189" t="e">
        <f t="shared" si="31"/>
        <v>#REF!</v>
      </c>
      <c r="BD62" s="189" t="e">
        <f t="shared" si="32"/>
        <v>#REF!</v>
      </c>
      <c r="BE62" s="189" t="e">
        <f t="shared" si="33"/>
        <v>#REF!</v>
      </c>
      <c r="BF62" s="189" t="e">
        <f t="shared" si="34"/>
        <v>#REF!</v>
      </c>
      <c r="BG62" s="189" t="e">
        <f t="shared" si="35"/>
        <v>#REF!</v>
      </c>
      <c r="BH62" s="189" t="e">
        <f t="shared" si="36"/>
        <v>#REF!</v>
      </c>
      <c r="BI62" s="189" t="e">
        <f t="shared" si="37"/>
        <v>#REF!</v>
      </c>
      <c r="BJ62" s="189" t="e">
        <f t="shared" si="38"/>
        <v>#REF!</v>
      </c>
      <c r="BK62" s="189" t="e">
        <f t="shared" si="39"/>
        <v>#REF!</v>
      </c>
      <c r="BL62" s="189" t="e">
        <f t="shared" si="40"/>
        <v>#REF!</v>
      </c>
      <c r="BM62" s="189" t="e">
        <f t="shared" si="41"/>
        <v>#REF!</v>
      </c>
      <c r="BN62" s="189" t="e">
        <f t="shared" si="42"/>
        <v>#REF!</v>
      </c>
      <c r="BO62" s="189" t="e">
        <f t="shared" si="43"/>
        <v>#REF!</v>
      </c>
      <c r="BP62" s="189" t="e">
        <f t="shared" si="28"/>
        <v>#REF!</v>
      </c>
      <c r="BQ62" s="189" t="e">
        <f t="shared" si="44"/>
        <v>#REF!</v>
      </c>
      <c r="BR62" s="189" t="e">
        <f t="shared" si="45"/>
        <v>#REF!</v>
      </c>
      <c r="BS62" s="189" t="e">
        <f t="shared" si="46"/>
        <v>#REF!</v>
      </c>
      <c r="BT62" s="189" t="e">
        <f t="shared" si="47"/>
        <v>#REF!</v>
      </c>
      <c r="BU62" s="189" t="e">
        <f t="shared" si="48"/>
        <v>#REF!</v>
      </c>
      <c r="BV62" s="189" t="e">
        <f t="shared" si="49"/>
        <v>#REF!</v>
      </c>
      <c r="BW62" s="189" t="e">
        <f t="shared" si="50"/>
        <v>#REF!</v>
      </c>
    </row>
    <row r="63" spans="1:75">
      <c r="A63" s="168">
        <v>21</v>
      </c>
      <c r="B63" s="188" t="e">
        <f>#REF!</f>
        <v>#REF!</v>
      </c>
      <c r="C63" s="188" t="e">
        <f>#REF!</f>
        <v>#REF!</v>
      </c>
      <c r="D63" s="188" t="e">
        <f>#REF!</f>
        <v>#REF!</v>
      </c>
      <c r="E63" s="188" t="e">
        <f>#REF!</f>
        <v>#REF!</v>
      </c>
      <c r="F63" s="188" t="e">
        <f>#REF!</f>
        <v>#REF!</v>
      </c>
      <c r="G63" s="188" t="e">
        <f>#REF!</f>
        <v>#REF!</v>
      </c>
      <c r="H63" s="188" t="e">
        <f>#REF!</f>
        <v>#REF!</v>
      </c>
      <c r="I63" s="188" t="e">
        <f>#REF!</f>
        <v>#REF!</v>
      </c>
      <c r="J63" s="188" t="e">
        <f>#REF!</f>
        <v>#REF!</v>
      </c>
      <c r="K63" s="188" t="e">
        <f>#REF!</f>
        <v>#REF!</v>
      </c>
      <c r="L63" s="188" t="e">
        <f>#REF!</f>
        <v>#REF!</v>
      </c>
      <c r="M63" s="188" t="e">
        <f>#REF!</f>
        <v>#REF!</v>
      </c>
      <c r="N63" s="188" t="e">
        <f>#REF!</f>
        <v>#REF!</v>
      </c>
      <c r="O63" s="188" t="e">
        <f>#REF!</f>
        <v>#REF!</v>
      </c>
      <c r="P63" s="188" t="e">
        <f>#REF!</f>
        <v>#REF!</v>
      </c>
      <c r="Q63" s="188" t="e">
        <f>#REF!</f>
        <v>#REF!</v>
      </c>
      <c r="R63" s="188" t="e">
        <f>#REF!</f>
        <v>#REF!</v>
      </c>
      <c r="S63" s="188" t="e">
        <f>#REF!</f>
        <v>#REF!</v>
      </c>
      <c r="T63" s="188" t="e">
        <f>#REF!</f>
        <v>#REF!</v>
      </c>
      <c r="U63" s="188" t="e">
        <f>#REF!</f>
        <v>#REF!</v>
      </c>
      <c r="V63" s="188" t="e">
        <f>#REF!</f>
        <v>#REF!</v>
      </c>
      <c r="W63" s="188" t="e">
        <f>#REF!</f>
        <v>#REF!</v>
      </c>
      <c r="X63" s="188" t="e">
        <f>#REF!</f>
        <v>#REF!</v>
      </c>
      <c r="Y63" s="188" t="e">
        <f>#REF!</f>
        <v>#REF!</v>
      </c>
      <c r="AA63" s="189" t="e">
        <f>#REF!</f>
        <v>#REF!</v>
      </c>
      <c r="AB63" s="189" t="e">
        <f>#REF!</f>
        <v>#REF!</v>
      </c>
      <c r="AC63" s="189" t="e">
        <f>#REF!</f>
        <v>#REF!</v>
      </c>
      <c r="AD63" s="189" t="e">
        <f>#REF!</f>
        <v>#REF!</v>
      </c>
      <c r="AE63" s="189" t="e">
        <f>#REF!</f>
        <v>#REF!</v>
      </c>
      <c r="AF63" s="189" t="e">
        <f>#REF!</f>
        <v>#REF!</v>
      </c>
      <c r="AG63" s="189" t="e">
        <f>#REF!</f>
        <v>#REF!</v>
      </c>
      <c r="AH63" s="189" t="e">
        <f>#REF!</f>
        <v>#REF!</v>
      </c>
      <c r="AI63" s="189" t="e">
        <f>#REF!</f>
        <v>#REF!</v>
      </c>
      <c r="AJ63" s="189" t="e">
        <f>#REF!</f>
        <v>#REF!</v>
      </c>
      <c r="AK63" s="189" t="e">
        <f>#REF!</f>
        <v>#REF!</v>
      </c>
      <c r="AL63" s="189" t="e">
        <f>#REF!</f>
        <v>#REF!</v>
      </c>
      <c r="AM63" s="189" t="e">
        <f>#REF!</f>
        <v>#REF!</v>
      </c>
      <c r="AN63" s="189" t="e">
        <f>#REF!</f>
        <v>#REF!</v>
      </c>
      <c r="AO63" s="189" t="e">
        <f>#REF!</f>
        <v>#REF!</v>
      </c>
      <c r="AP63" s="189" t="e">
        <f>#REF!</f>
        <v>#REF!</v>
      </c>
      <c r="AQ63" s="189" t="e">
        <f>#REF!</f>
        <v>#REF!</v>
      </c>
      <c r="AR63" s="189" t="e">
        <f>#REF!</f>
        <v>#REF!</v>
      </c>
      <c r="AS63" s="189" t="e">
        <f>#REF!</f>
        <v>#REF!</v>
      </c>
      <c r="AT63" s="189" t="e">
        <f>#REF!</f>
        <v>#REF!</v>
      </c>
      <c r="AU63" s="189" t="e">
        <f>#REF!</f>
        <v>#REF!</v>
      </c>
      <c r="AV63" s="189" t="e">
        <f>#REF!</f>
        <v>#REF!</v>
      </c>
      <c r="AW63" s="189" t="e">
        <f>#REF!</f>
        <v>#REF!</v>
      </c>
      <c r="AX63" s="189" t="e">
        <f>#REF!</f>
        <v>#REF!</v>
      </c>
      <c r="AZ63" s="189" t="e">
        <f t="shared" si="27"/>
        <v>#REF!</v>
      </c>
      <c r="BA63" s="189" t="e">
        <f t="shared" si="29"/>
        <v>#REF!</v>
      </c>
      <c r="BB63" s="189" t="e">
        <f t="shared" si="30"/>
        <v>#REF!</v>
      </c>
      <c r="BC63" s="189" t="e">
        <f t="shared" si="31"/>
        <v>#REF!</v>
      </c>
      <c r="BD63" s="189" t="e">
        <f t="shared" si="32"/>
        <v>#REF!</v>
      </c>
      <c r="BE63" s="189" t="e">
        <f t="shared" si="33"/>
        <v>#REF!</v>
      </c>
      <c r="BF63" s="189" t="e">
        <f t="shared" si="34"/>
        <v>#REF!</v>
      </c>
      <c r="BG63" s="189" t="e">
        <f t="shared" si="35"/>
        <v>#REF!</v>
      </c>
      <c r="BH63" s="189" t="e">
        <f t="shared" si="36"/>
        <v>#REF!</v>
      </c>
      <c r="BI63" s="189" t="e">
        <f t="shared" si="37"/>
        <v>#REF!</v>
      </c>
      <c r="BJ63" s="189" t="e">
        <f t="shared" si="38"/>
        <v>#REF!</v>
      </c>
      <c r="BK63" s="189" t="e">
        <f t="shared" si="39"/>
        <v>#REF!</v>
      </c>
      <c r="BL63" s="189" t="e">
        <f t="shared" si="40"/>
        <v>#REF!</v>
      </c>
      <c r="BM63" s="189" t="e">
        <f t="shared" si="41"/>
        <v>#REF!</v>
      </c>
      <c r="BN63" s="189" t="e">
        <f t="shared" si="42"/>
        <v>#REF!</v>
      </c>
      <c r="BO63" s="189" t="e">
        <f t="shared" si="43"/>
        <v>#REF!</v>
      </c>
      <c r="BP63" s="189" t="e">
        <f t="shared" si="28"/>
        <v>#REF!</v>
      </c>
      <c r="BQ63" s="189" t="e">
        <f t="shared" si="44"/>
        <v>#REF!</v>
      </c>
      <c r="BR63" s="189" t="e">
        <f t="shared" si="45"/>
        <v>#REF!</v>
      </c>
      <c r="BS63" s="189" t="e">
        <f t="shared" si="46"/>
        <v>#REF!</v>
      </c>
      <c r="BT63" s="189" t="e">
        <f t="shared" si="47"/>
        <v>#REF!</v>
      </c>
      <c r="BU63" s="189" t="e">
        <f t="shared" si="48"/>
        <v>#REF!</v>
      </c>
      <c r="BV63" s="189" t="e">
        <f t="shared" si="49"/>
        <v>#REF!</v>
      </c>
      <c r="BW63" s="189" t="e">
        <f t="shared" si="50"/>
        <v>#REF!</v>
      </c>
    </row>
    <row r="64" spans="1:75">
      <c r="A64" s="168">
        <v>22</v>
      </c>
      <c r="B64" s="188" t="e">
        <f>#REF!</f>
        <v>#REF!</v>
      </c>
      <c r="C64" s="188" t="e">
        <f>#REF!</f>
        <v>#REF!</v>
      </c>
      <c r="D64" s="188" t="e">
        <f>#REF!</f>
        <v>#REF!</v>
      </c>
      <c r="E64" s="188" t="e">
        <f>#REF!</f>
        <v>#REF!</v>
      </c>
      <c r="F64" s="188" t="e">
        <f>#REF!</f>
        <v>#REF!</v>
      </c>
      <c r="G64" s="188" t="e">
        <f>#REF!</f>
        <v>#REF!</v>
      </c>
      <c r="H64" s="188" t="e">
        <f>#REF!</f>
        <v>#REF!</v>
      </c>
      <c r="I64" s="188" t="e">
        <f>#REF!</f>
        <v>#REF!</v>
      </c>
      <c r="J64" s="188" t="e">
        <f>#REF!</f>
        <v>#REF!</v>
      </c>
      <c r="K64" s="188" t="e">
        <f>#REF!</f>
        <v>#REF!</v>
      </c>
      <c r="L64" s="188" t="e">
        <f>#REF!</f>
        <v>#REF!</v>
      </c>
      <c r="M64" s="188" t="e">
        <f>#REF!</f>
        <v>#REF!</v>
      </c>
      <c r="N64" s="188" t="e">
        <f>#REF!</f>
        <v>#REF!</v>
      </c>
      <c r="O64" s="188" t="e">
        <f>#REF!</f>
        <v>#REF!</v>
      </c>
      <c r="P64" s="188" t="e">
        <f>#REF!</f>
        <v>#REF!</v>
      </c>
      <c r="Q64" s="188" t="e">
        <f>#REF!</f>
        <v>#REF!</v>
      </c>
      <c r="R64" s="188" t="e">
        <f>#REF!</f>
        <v>#REF!</v>
      </c>
      <c r="S64" s="188" t="e">
        <f>#REF!</f>
        <v>#REF!</v>
      </c>
      <c r="T64" s="188" t="e">
        <f>#REF!</f>
        <v>#REF!</v>
      </c>
      <c r="U64" s="188" t="e">
        <f>#REF!</f>
        <v>#REF!</v>
      </c>
      <c r="V64" s="188" t="e">
        <f>#REF!</f>
        <v>#REF!</v>
      </c>
      <c r="W64" s="188" t="e">
        <f>#REF!</f>
        <v>#REF!</v>
      </c>
      <c r="X64" s="188" t="e">
        <f>#REF!</f>
        <v>#REF!</v>
      </c>
      <c r="Y64" s="188" t="e">
        <f>#REF!</f>
        <v>#REF!</v>
      </c>
      <c r="AA64" s="189" t="e">
        <f>#REF!</f>
        <v>#REF!</v>
      </c>
      <c r="AB64" s="189" t="e">
        <f>#REF!</f>
        <v>#REF!</v>
      </c>
      <c r="AC64" s="189" t="e">
        <f>#REF!</f>
        <v>#REF!</v>
      </c>
      <c r="AD64" s="189" t="e">
        <f>#REF!</f>
        <v>#REF!</v>
      </c>
      <c r="AE64" s="189" t="e">
        <f>#REF!</f>
        <v>#REF!</v>
      </c>
      <c r="AF64" s="189" t="e">
        <f>#REF!</f>
        <v>#REF!</v>
      </c>
      <c r="AG64" s="189" t="e">
        <f>#REF!</f>
        <v>#REF!</v>
      </c>
      <c r="AH64" s="189" t="e">
        <f>#REF!</f>
        <v>#REF!</v>
      </c>
      <c r="AI64" s="189" t="e">
        <f>#REF!</f>
        <v>#REF!</v>
      </c>
      <c r="AJ64" s="189" t="e">
        <f>#REF!</f>
        <v>#REF!</v>
      </c>
      <c r="AK64" s="189" t="e">
        <f>#REF!</f>
        <v>#REF!</v>
      </c>
      <c r="AL64" s="189" t="e">
        <f>#REF!</f>
        <v>#REF!</v>
      </c>
      <c r="AM64" s="189" t="e">
        <f>#REF!</f>
        <v>#REF!</v>
      </c>
      <c r="AN64" s="189" t="e">
        <f>#REF!</f>
        <v>#REF!</v>
      </c>
      <c r="AO64" s="189" t="e">
        <f>#REF!</f>
        <v>#REF!</v>
      </c>
      <c r="AP64" s="189" t="e">
        <f>#REF!</f>
        <v>#REF!</v>
      </c>
      <c r="AQ64" s="189" t="e">
        <f>#REF!</f>
        <v>#REF!</v>
      </c>
      <c r="AR64" s="189" t="e">
        <f>#REF!</f>
        <v>#REF!</v>
      </c>
      <c r="AS64" s="189" t="e">
        <f>#REF!</f>
        <v>#REF!</v>
      </c>
      <c r="AT64" s="189" t="e">
        <f>#REF!</f>
        <v>#REF!</v>
      </c>
      <c r="AU64" s="189" t="e">
        <f>#REF!</f>
        <v>#REF!</v>
      </c>
      <c r="AV64" s="189" t="e">
        <f>#REF!</f>
        <v>#REF!</v>
      </c>
      <c r="AW64" s="189" t="e">
        <f>#REF!</f>
        <v>#REF!</v>
      </c>
      <c r="AX64" s="189" t="e">
        <f>#REF!</f>
        <v>#REF!</v>
      </c>
      <c r="AZ64" s="189" t="e">
        <f t="shared" si="27"/>
        <v>#REF!</v>
      </c>
      <c r="BA64" s="189" t="e">
        <f t="shared" si="29"/>
        <v>#REF!</v>
      </c>
      <c r="BB64" s="189" t="e">
        <f t="shared" si="30"/>
        <v>#REF!</v>
      </c>
      <c r="BC64" s="189" t="e">
        <f t="shared" si="31"/>
        <v>#REF!</v>
      </c>
      <c r="BD64" s="189" t="e">
        <f t="shared" si="32"/>
        <v>#REF!</v>
      </c>
      <c r="BE64" s="189" t="e">
        <f t="shared" si="33"/>
        <v>#REF!</v>
      </c>
      <c r="BF64" s="189" t="e">
        <f t="shared" si="34"/>
        <v>#REF!</v>
      </c>
      <c r="BG64" s="189" t="e">
        <f t="shared" si="35"/>
        <v>#REF!</v>
      </c>
      <c r="BH64" s="189" t="e">
        <f t="shared" si="36"/>
        <v>#REF!</v>
      </c>
      <c r="BI64" s="189" t="e">
        <f t="shared" si="37"/>
        <v>#REF!</v>
      </c>
      <c r="BJ64" s="189" t="e">
        <f t="shared" si="38"/>
        <v>#REF!</v>
      </c>
      <c r="BK64" s="189" t="e">
        <f t="shared" si="39"/>
        <v>#REF!</v>
      </c>
      <c r="BL64" s="189" t="e">
        <f t="shared" si="40"/>
        <v>#REF!</v>
      </c>
      <c r="BM64" s="189" t="e">
        <f t="shared" si="41"/>
        <v>#REF!</v>
      </c>
      <c r="BN64" s="189" t="e">
        <f t="shared" si="42"/>
        <v>#REF!</v>
      </c>
      <c r="BO64" s="189" t="e">
        <f t="shared" si="43"/>
        <v>#REF!</v>
      </c>
      <c r="BP64" s="189" t="e">
        <f t="shared" si="28"/>
        <v>#REF!</v>
      </c>
      <c r="BQ64" s="189" t="e">
        <f t="shared" si="44"/>
        <v>#REF!</v>
      </c>
      <c r="BR64" s="189" t="e">
        <f t="shared" si="45"/>
        <v>#REF!</v>
      </c>
      <c r="BS64" s="189" t="e">
        <f t="shared" si="46"/>
        <v>#REF!</v>
      </c>
      <c r="BT64" s="189" t="e">
        <f t="shared" si="47"/>
        <v>#REF!</v>
      </c>
      <c r="BU64" s="189" t="e">
        <f t="shared" si="48"/>
        <v>#REF!</v>
      </c>
      <c r="BV64" s="189" t="e">
        <f t="shared" si="49"/>
        <v>#REF!</v>
      </c>
      <c r="BW64" s="189" t="e">
        <f t="shared" si="50"/>
        <v>#REF!</v>
      </c>
    </row>
    <row r="65" spans="1:75">
      <c r="A65" s="168">
        <v>23</v>
      </c>
      <c r="B65" s="188" t="e">
        <f>#REF!</f>
        <v>#REF!</v>
      </c>
      <c r="C65" s="188" t="e">
        <f>#REF!</f>
        <v>#REF!</v>
      </c>
      <c r="D65" s="188" t="e">
        <f>#REF!</f>
        <v>#REF!</v>
      </c>
      <c r="E65" s="188" t="e">
        <f>#REF!</f>
        <v>#REF!</v>
      </c>
      <c r="F65" s="188" t="e">
        <f>#REF!</f>
        <v>#REF!</v>
      </c>
      <c r="G65" s="188" t="e">
        <f>#REF!</f>
        <v>#REF!</v>
      </c>
      <c r="H65" s="188" t="e">
        <f>#REF!</f>
        <v>#REF!</v>
      </c>
      <c r="I65" s="188" t="e">
        <f>#REF!</f>
        <v>#REF!</v>
      </c>
      <c r="J65" s="188" t="e">
        <f>#REF!</f>
        <v>#REF!</v>
      </c>
      <c r="K65" s="188" t="e">
        <f>#REF!</f>
        <v>#REF!</v>
      </c>
      <c r="L65" s="188" t="e">
        <f>#REF!</f>
        <v>#REF!</v>
      </c>
      <c r="M65" s="188" t="e">
        <f>#REF!</f>
        <v>#REF!</v>
      </c>
      <c r="N65" s="188" t="e">
        <f>#REF!</f>
        <v>#REF!</v>
      </c>
      <c r="O65" s="188" t="e">
        <f>#REF!</f>
        <v>#REF!</v>
      </c>
      <c r="P65" s="188" t="e">
        <f>#REF!</f>
        <v>#REF!</v>
      </c>
      <c r="Q65" s="188" t="e">
        <f>#REF!</f>
        <v>#REF!</v>
      </c>
      <c r="R65" s="188" t="e">
        <f>#REF!</f>
        <v>#REF!</v>
      </c>
      <c r="S65" s="188" t="e">
        <f>#REF!</f>
        <v>#REF!</v>
      </c>
      <c r="T65" s="188" t="e">
        <f>#REF!</f>
        <v>#REF!</v>
      </c>
      <c r="U65" s="188" t="e">
        <f>#REF!</f>
        <v>#REF!</v>
      </c>
      <c r="V65" s="188" t="e">
        <f>#REF!</f>
        <v>#REF!</v>
      </c>
      <c r="W65" s="188" t="e">
        <f>#REF!</f>
        <v>#REF!</v>
      </c>
      <c r="X65" s="188" t="e">
        <f>#REF!</f>
        <v>#REF!</v>
      </c>
      <c r="Y65" s="188" t="e">
        <f>#REF!</f>
        <v>#REF!</v>
      </c>
      <c r="AA65" s="189" t="e">
        <f>#REF!</f>
        <v>#REF!</v>
      </c>
      <c r="AB65" s="189" t="e">
        <f>#REF!</f>
        <v>#REF!</v>
      </c>
      <c r="AC65" s="189" t="e">
        <f>#REF!</f>
        <v>#REF!</v>
      </c>
      <c r="AD65" s="189" t="e">
        <f>#REF!</f>
        <v>#REF!</v>
      </c>
      <c r="AE65" s="189" t="e">
        <f>#REF!</f>
        <v>#REF!</v>
      </c>
      <c r="AF65" s="189" t="e">
        <f>#REF!</f>
        <v>#REF!</v>
      </c>
      <c r="AG65" s="189" t="e">
        <f>#REF!</f>
        <v>#REF!</v>
      </c>
      <c r="AH65" s="189" t="e">
        <f>#REF!</f>
        <v>#REF!</v>
      </c>
      <c r="AI65" s="189" t="e">
        <f>#REF!</f>
        <v>#REF!</v>
      </c>
      <c r="AJ65" s="189" t="e">
        <f>#REF!</f>
        <v>#REF!</v>
      </c>
      <c r="AK65" s="189" t="e">
        <f>#REF!</f>
        <v>#REF!</v>
      </c>
      <c r="AL65" s="189" t="e">
        <f>#REF!</f>
        <v>#REF!</v>
      </c>
      <c r="AM65" s="189" t="e">
        <f>#REF!</f>
        <v>#REF!</v>
      </c>
      <c r="AN65" s="189" t="e">
        <f>#REF!</f>
        <v>#REF!</v>
      </c>
      <c r="AO65" s="189" t="e">
        <f>#REF!</f>
        <v>#REF!</v>
      </c>
      <c r="AP65" s="189" t="e">
        <f>#REF!</f>
        <v>#REF!</v>
      </c>
      <c r="AQ65" s="189" t="e">
        <f>#REF!</f>
        <v>#REF!</v>
      </c>
      <c r="AR65" s="189" t="e">
        <f>#REF!</f>
        <v>#REF!</v>
      </c>
      <c r="AS65" s="189" t="e">
        <f>#REF!</f>
        <v>#REF!</v>
      </c>
      <c r="AT65" s="189" t="e">
        <f>#REF!</f>
        <v>#REF!</v>
      </c>
      <c r="AU65" s="189" t="e">
        <f>#REF!</f>
        <v>#REF!</v>
      </c>
      <c r="AV65" s="189" t="e">
        <f>#REF!</f>
        <v>#REF!</v>
      </c>
      <c r="AW65" s="189" t="e">
        <f>#REF!</f>
        <v>#REF!</v>
      </c>
      <c r="AX65" s="189" t="e">
        <f>#REF!</f>
        <v>#REF!</v>
      </c>
      <c r="AZ65" s="189" t="e">
        <f t="shared" si="27"/>
        <v>#REF!</v>
      </c>
      <c r="BA65" s="189" t="e">
        <f t="shared" si="29"/>
        <v>#REF!</v>
      </c>
      <c r="BB65" s="189" t="e">
        <f t="shared" si="30"/>
        <v>#REF!</v>
      </c>
      <c r="BC65" s="189" t="e">
        <f t="shared" si="31"/>
        <v>#REF!</v>
      </c>
      <c r="BD65" s="189" t="e">
        <f t="shared" si="32"/>
        <v>#REF!</v>
      </c>
      <c r="BE65" s="189" t="e">
        <f t="shared" si="33"/>
        <v>#REF!</v>
      </c>
      <c r="BF65" s="189" t="e">
        <f t="shared" si="34"/>
        <v>#REF!</v>
      </c>
      <c r="BG65" s="189" t="e">
        <f t="shared" si="35"/>
        <v>#REF!</v>
      </c>
      <c r="BH65" s="189" t="e">
        <f t="shared" si="36"/>
        <v>#REF!</v>
      </c>
      <c r="BI65" s="189" t="e">
        <f t="shared" si="37"/>
        <v>#REF!</v>
      </c>
      <c r="BJ65" s="189" t="e">
        <f t="shared" si="38"/>
        <v>#REF!</v>
      </c>
      <c r="BK65" s="189" t="e">
        <f t="shared" si="39"/>
        <v>#REF!</v>
      </c>
      <c r="BL65" s="189" t="e">
        <f t="shared" si="40"/>
        <v>#REF!</v>
      </c>
      <c r="BM65" s="189" t="e">
        <f t="shared" si="41"/>
        <v>#REF!</v>
      </c>
      <c r="BN65" s="189" t="e">
        <f t="shared" si="42"/>
        <v>#REF!</v>
      </c>
      <c r="BO65" s="189" t="e">
        <f t="shared" si="43"/>
        <v>#REF!</v>
      </c>
      <c r="BP65" s="189" t="e">
        <f t="shared" si="28"/>
        <v>#REF!</v>
      </c>
      <c r="BQ65" s="189" t="e">
        <f t="shared" si="44"/>
        <v>#REF!</v>
      </c>
      <c r="BR65" s="189" t="e">
        <f t="shared" si="45"/>
        <v>#REF!</v>
      </c>
      <c r="BS65" s="189" t="e">
        <f t="shared" si="46"/>
        <v>#REF!</v>
      </c>
      <c r="BT65" s="189" t="e">
        <f t="shared" si="47"/>
        <v>#REF!</v>
      </c>
      <c r="BU65" s="189" t="e">
        <f t="shared" si="48"/>
        <v>#REF!</v>
      </c>
      <c r="BV65" s="189" t="e">
        <f t="shared" si="49"/>
        <v>#REF!</v>
      </c>
      <c r="BW65" s="189" t="e">
        <f t="shared" si="50"/>
        <v>#REF!</v>
      </c>
    </row>
    <row r="66" spans="1:75">
      <c r="A66" s="168">
        <v>24</v>
      </c>
      <c r="B66" s="188" t="e">
        <f>#REF!</f>
        <v>#REF!</v>
      </c>
      <c r="C66" s="188" t="e">
        <f>#REF!</f>
        <v>#REF!</v>
      </c>
      <c r="D66" s="188" t="e">
        <f>#REF!</f>
        <v>#REF!</v>
      </c>
      <c r="E66" s="188" t="e">
        <f>#REF!</f>
        <v>#REF!</v>
      </c>
      <c r="F66" s="188" t="e">
        <f>#REF!</f>
        <v>#REF!</v>
      </c>
      <c r="G66" s="188" t="e">
        <f>#REF!</f>
        <v>#REF!</v>
      </c>
      <c r="H66" s="188" t="e">
        <f>#REF!</f>
        <v>#REF!</v>
      </c>
      <c r="I66" s="188" t="e">
        <f>#REF!</f>
        <v>#REF!</v>
      </c>
      <c r="J66" s="188" t="e">
        <f>#REF!</f>
        <v>#REF!</v>
      </c>
      <c r="K66" s="188" t="e">
        <f>#REF!</f>
        <v>#REF!</v>
      </c>
      <c r="L66" s="188" t="e">
        <f>#REF!</f>
        <v>#REF!</v>
      </c>
      <c r="M66" s="188" t="e">
        <f>#REF!</f>
        <v>#REF!</v>
      </c>
      <c r="N66" s="188" t="e">
        <f>#REF!</f>
        <v>#REF!</v>
      </c>
      <c r="O66" s="188" t="e">
        <f>#REF!</f>
        <v>#REF!</v>
      </c>
      <c r="P66" s="188" t="e">
        <f>#REF!</f>
        <v>#REF!</v>
      </c>
      <c r="Q66" s="188" t="e">
        <f>#REF!</f>
        <v>#REF!</v>
      </c>
      <c r="R66" s="188" t="e">
        <f>#REF!</f>
        <v>#REF!</v>
      </c>
      <c r="S66" s="188" t="e">
        <f>#REF!</f>
        <v>#REF!</v>
      </c>
      <c r="T66" s="188" t="e">
        <f>#REF!</f>
        <v>#REF!</v>
      </c>
      <c r="U66" s="188" t="e">
        <f>#REF!</f>
        <v>#REF!</v>
      </c>
      <c r="V66" s="188" t="e">
        <f>#REF!</f>
        <v>#REF!</v>
      </c>
      <c r="W66" s="188" t="e">
        <f>#REF!</f>
        <v>#REF!</v>
      </c>
      <c r="X66" s="188" t="e">
        <f>#REF!</f>
        <v>#REF!</v>
      </c>
      <c r="Y66" s="188" t="e">
        <f>#REF!</f>
        <v>#REF!</v>
      </c>
      <c r="AA66" s="189" t="e">
        <f>#REF!</f>
        <v>#REF!</v>
      </c>
      <c r="AB66" s="189" t="e">
        <f>#REF!</f>
        <v>#REF!</v>
      </c>
      <c r="AC66" s="189" t="e">
        <f>#REF!</f>
        <v>#REF!</v>
      </c>
      <c r="AD66" s="189" t="e">
        <f>#REF!</f>
        <v>#REF!</v>
      </c>
      <c r="AE66" s="189" t="e">
        <f>#REF!</f>
        <v>#REF!</v>
      </c>
      <c r="AF66" s="189" t="e">
        <f>#REF!</f>
        <v>#REF!</v>
      </c>
      <c r="AG66" s="189" t="e">
        <f>#REF!</f>
        <v>#REF!</v>
      </c>
      <c r="AH66" s="189" t="e">
        <f>#REF!</f>
        <v>#REF!</v>
      </c>
      <c r="AI66" s="189" t="e">
        <f>#REF!</f>
        <v>#REF!</v>
      </c>
      <c r="AJ66" s="189" t="e">
        <f>#REF!</f>
        <v>#REF!</v>
      </c>
      <c r="AK66" s="189" t="e">
        <f>#REF!</f>
        <v>#REF!</v>
      </c>
      <c r="AL66" s="189" t="e">
        <f>#REF!</f>
        <v>#REF!</v>
      </c>
      <c r="AM66" s="189" t="e">
        <f>#REF!</f>
        <v>#REF!</v>
      </c>
      <c r="AN66" s="189" t="e">
        <f>#REF!</f>
        <v>#REF!</v>
      </c>
      <c r="AO66" s="189" t="e">
        <f>#REF!</f>
        <v>#REF!</v>
      </c>
      <c r="AP66" s="189" t="e">
        <f>#REF!</f>
        <v>#REF!</v>
      </c>
      <c r="AQ66" s="189" t="e">
        <f>#REF!</f>
        <v>#REF!</v>
      </c>
      <c r="AR66" s="189" t="e">
        <f>#REF!</f>
        <v>#REF!</v>
      </c>
      <c r="AS66" s="189" t="e">
        <f>#REF!</f>
        <v>#REF!</v>
      </c>
      <c r="AT66" s="189" t="e">
        <f>#REF!</f>
        <v>#REF!</v>
      </c>
      <c r="AU66" s="189" t="e">
        <f>#REF!</f>
        <v>#REF!</v>
      </c>
      <c r="AV66" s="189" t="e">
        <f>#REF!</f>
        <v>#REF!</v>
      </c>
      <c r="AW66" s="189" t="e">
        <f>#REF!</f>
        <v>#REF!</v>
      </c>
      <c r="AX66" s="189" t="e">
        <f>#REF!</f>
        <v>#REF!</v>
      </c>
      <c r="AZ66" s="189" t="e">
        <f t="shared" si="27"/>
        <v>#REF!</v>
      </c>
      <c r="BA66" s="189" t="e">
        <f t="shared" si="29"/>
        <v>#REF!</v>
      </c>
      <c r="BB66" s="189" t="e">
        <f t="shared" si="30"/>
        <v>#REF!</v>
      </c>
      <c r="BC66" s="189" t="e">
        <f t="shared" si="31"/>
        <v>#REF!</v>
      </c>
      <c r="BD66" s="189" t="e">
        <f t="shared" si="32"/>
        <v>#REF!</v>
      </c>
      <c r="BE66" s="189" t="e">
        <f t="shared" si="33"/>
        <v>#REF!</v>
      </c>
      <c r="BF66" s="189" t="e">
        <f t="shared" si="34"/>
        <v>#REF!</v>
      </c>
      <c r="BG66" s="189" t="e">
        <f t="shared" si="35"/>
        <v>#REF!</v>
      </c>
      <c r="BH66" s="189" t="e">
        <f t="shared" si="36"/>
        <v>#REF!</v>
      </c>
      <c r="BI66" s="189" t="e">
        <f t="shared" si="37"/>
        <v>#REF!</v>
      </c>
      <c r="BJ66" s="189" t="e">
        <f t="shared" si="38"/>
        <v>#REF!</v>
      </c>
      <c r="BK66" s="189" t="e">
        <f t="shared" si="39"/>
        <v>#REF!</v>
      </c>
      <c r="BL66" s="189" t="e">
        <f t="shared" si="40"/>
        <v>#REF!</v>
      </c>
      <c r="BM66" s="189" t="e">
        <f t="shared" si="41"/>
        <v>#REF!</v>
      </c>
      <c r="BN66" s="189" t="e">
        <f t="shared" si="42"/>
        <v>#REF!</v>
      </c>
      <c r="BO66" s="189" t="e">
        <f t="shared" si="43"/>
        <v>#REF!</v>
      </c>
      <c r="BP66" s="189" t="e">
        <f t="shared" si="28"/>
        <v>#REF!</v>
      </c>
      <c r="BQ66" s="189" t="e">
        <f t="shared" si="44"/>
        <v>#REF!</v>
      </c>
      <c r="BR66" s="189" t="e">
        <f t="shared" si="45"/>
        <v>#REF!</v>
      </c>
      <c r="BS66" s="189" t="e">
        <f t="shared" si="46"/>
        <v>#REF!</v>
      </c>
      <c r="BT66" s="189" t="e">
        <f t="shared" si="47"/>
        <v>#REF!</v>
      </c>
      <c r="BU66" s="189" t="e">
        <f t="shared" si="48"/>
        <v>#REF!</v>
      </c>
      <c r="BV66" s="189" t="e">
        <f t="shared" si="49"/>
        <v>#REF!</v>
      </c>
      <c r="BW66" s="189" t="e">
        <f t="shared" si="50"/>
        <v>#REF!</v>
      </c>
    </row>
    <row r="67" spans="1:75">
      <c r="A67" s="168">
        <v>25</v>
      </c>
      <c r="B67" s="188" t="e">
        <f>#REF!</f>
        <v>#REF!</v>
      </c>
      <c r="C67" s="188" t="e">
        <f>#REF!</f>
        <v>#REF!</v>
      </c>
      <c r="D67" s="188" t="e">
        <f>#REF!</f>
        <v>#REF!</v>
      </c>
      <c r="E67" s="188" t="e">
        <f>#REF!</f>
        <v>#REF!</v>
      </c>
      <c r="F67" s="188" t="e">
        <f>#REF!</f>
        <v>#REF!</v>
      </c>
      <c r="G67" s="188" t="e">
        <f>#REF!</f>
        <v>#REF!</v>
      </c>
      <c r="H67" s="188" t="e">
        <f>#REF!</f>
        <v>#REF!</v>
      </c>
      <c r="I67" s="188" t="e">
        <f>#REF!</f>
        <v>#REF!</v>
      </c>
      <c r="J67" s="188" t="e">
        <f>#REF!</f>
        <v>#REF!</v>
      </c>
      <c r="K67" s="188" t="e">
        <f>#REF!</f>
        <v>#REF!</v>
      </c>
      <c r="L67" s="188" t="e">
        <f>#REF!</f>
        <v>#REF!</v>
      </c>
      <c r="M67" s="188" t="e">
        <f>#REF!</f>
        <v>#REF!</v>
      </c>
      <c r="N67" s="188" t="e">
        <f>#REF!</f>
        <v>#REF!</v>
      </c>
      <c r="O67" s="188" t="e">
        <f>#REF!</f>
        <v>#REF!</v>
      </c>
      <c r="P67" s="188" t="e">
        <f>#REF!</f>
        <v>#REF!</v>
      </c>
      <c r="Q67" s="188" t="e">
        <f>#REF!</f>
        <v>#REF!</v>
      </c>
      <c r="R67" s="188" t="e">
        <f>#REF!</f>
        <v>#REF!</v>
      </c>
      <c r="S67" s="188" t="e">
        <f>#REF!</f>
        <v>#REF!</v>
      </c>
      <c r="T67" s="188" t="e">
        <f>#REF!</f>
        <v>#REF!</v>
      </c>
      <c r="U67" s="188" t="e">
        <f>#REF!</f>
        <v>#REF!</v>
      </c>
      <c r="V67" s="188" t="e">
        <f>#REF!</f>
        <v>#REF!</v>
      </c>
      <c r="W67" s="188" t="e">
        <f>#REF!</f>
        <v>#REF!</v>
      </c>
      <c r="X67" s="188" t="e">
        <f>#REF!</f>
        <v>#REF!</v>
      </c>
      <c r="Y67" s="188" t="e">
        <f>#REF!</f>
        <v>#REF!</v>
      </c>
      <c r="AA67" s="189" t="e">
        <f>#REF!</f>
        <v>#REF!</v>
      </c>
      <c r="AB67" s="189" t="e">
        <f>#REF!</f>
        <v>#REF!</v>
      </c>
      <c r="AC67" s="189" t="e">
        <f>#REF!</f>
        <v>#REF!</v>
      </c>
      <c r="AD67" s="189" t="e">
        <f>#REF!</f>
        <v>#REF!</v>
      </c>
      <c r="AE67" s="189" t="e">
        <f>#REF!</f>
        <v>#REF!</v>
      </c>
      <c r="AF67" s="189" t="e">
        <f>#REF!</f>
        <v>#REF!</v>
      </c>
      <c r="AG67" s="189" t="e">
        <f>#REF!</f>
        <v>#REF!</v>
      </c>
      <c r="AH67" s="189" t="e">
        <f>#REF!</f>
        <v>#REF!</v>
      </c>
      <c r="AI67" s="189" t="e">
        <f>#REF!</f>
        <v>#REF!</v>
      </c>
      <c r="AJ67" s="189" t="e">
        <f>#REF!</f>
        <v>#REF!</v>
      </c>
      <c r="AK67" s="189" t="e">
        <f>#REF!</f>
        <v>#REF!</v>
      </c>
      <c r="AL67" s="189" t="e">
        <f>#REF!</f>
        <v>#REF!</v>
      </c>
      <c r="AM67" s="189" t="e">
        <f>#REF!</f>
        <v>#REF!</v>
      </c>
      <c r="AN67" s="189" t="e">
        <f>#REF!</f>
        <v>#REF!</v>
      </c>
      <c r="AO67" s="189" t="e">
        <f>#REF!</f>
        <v>#REF!</v>
      </c>
      <c r="AP67" s="189" t="e">
        <f>#REF!</f>
        <v>#REF!</v>
      </c>
      <c r="AQ67" s="189" t="e">
        <f>#REF!</f>
        <v>#REF!</v>
      </c>
      <c r="AR67" s="189" t="e">
        <f>#REF!</f>
        <v>#REF!</v>
      </c>
      <c r="AS67" s="189" t="e">
        <f>#REF!</f>
        <v>#REF!</v>
      </c>
      <c r="AT67" s="189" t="e">
        <f>#REF!</f>
        <v>#REF!</v>
      </c>
      <c r="AU67" s="189" t="e">
        <f>#REF!</f>
        <v>#REF!</v>
      </c>
      <c r="AV67" s="189" t="e">
        <f>#REF!</f>
        <v>#REF!</v>
      </c>
      <c r="AW67" s="189" t="e">
        <f>#REF!</f>
        <v>#REF!</v>
      </c>
      <c r="AX67" s="189" t="e">
        <f>#REF!</f>
        <v>#REF!</v>
      </c>
      <c r="AZ67" s="189" t="e">
        <f t="shared" si="27"/>
        <v>#REF!</v>
      </c>
      <c r="BA67" s="189" t="e">
        <f t="shared" si="29"/>
        <v>#REF!</v>
      </c>
      <c r="BB67" s="189" t="e">
        <f t="shared" si="30"/>
        <v>#REF!</v>
      </c>
      <c r="BC67" s="189" t="e">
        <f t="shared" si="31"/>
        <v>#REF!</v>
      </c>
      <c r="BD67" s="189" t="e">
        <f t="shared" si="32"/>
        <v>#REF!</v>
      </c>
      <c r="BE67" s="189" t="e">
        <f t="shared" si="33"/>
        <v>#REF!</v>
      </c>
      <c r="BF67" s="189" t="e">
        <f t="shared" si="34"/>
        <v>#REF!</v>
      </c>
      <c r="BG67" s="189" t="e">
        <f t="shared" si="35"/>
        <v>#REF!</v>
      </c>
      <c r="BH67" s="189" t="e">
        <f t="shared" si="36"/>
        <v>#REF!</v>
      </c>
      <c r="BI67" s="189" t="e">
        <f t="shared" si="37"/>
        <v>#REF!</v>
      </c>
      <c r="BJ67" s="189" t="e">
        <f t="shared" si="38"/>
        <v>#REF!</v>
      </c>
      <c r="BK67" s="189" t="e">
        <f t="shared" si="39"/>
        <v>#REF!</v>
      </c>
      <c r="BL67" s="189" t="e">
        <f t="shared" si="40"/>
        <v>#REF!</v>
      </c>
      <c r="BM67" s="189" t="e">
        <f t="shared" si="41"/>
        <v>#REF!</v>
      </c>
      <c r="BN67" s="189" t="e">
        <f t="shared" si="42"/>
        <v>#REF!</v>
      </c>
      <c r="BO67" s="189" t="e">
        <f t="shared" si="43"/>
        <v>#REF!</v>
      </c>
      <c r="BP67" s="189" t="e">
        <f t="shared" si="28"/>
        <v>#REF!</v>
      </c>
      <c r="BQ67" s="189" t="e">
        <f t="shared" si="44"/>
        <v>#REF!</v>
      </c>
      <c r="BR67" s="189" t="e">
        <f t="shared" si="45"/>
        <v>#REF!</v>
      </c>
      <c r="BS67" s="189" t="e">
        <f t="shared" si="46"/>
        <v>#REF!</v>
      </c>
      <c r="BT67" s="189" t="e">
        <f t="shared" si="47"/>
        <v>#REF!</v>
      </c>
      <c r="BU67" s="189" t="e">
        <f t="shared" si="48"/>
        <v>#REF!</v>
      </c>
      <c r="BV67" s="189" t="e">
        <f t="shared" si="49"/>
        <v>#REF!</v>
      </c>
      <c r="BW67" s="189" t="e">
        <f t="shared" si="50"/>
        <v>#REF!</v>
      </c>
    </row>
    <row r="68" spans="1:75">
      <c r="A68" s="168">
        <v>26</v>
      </c>
      <c r="B68" s="188" t="e">
        <f>#REF!</f>
        <v>#REF!</v>
      </c>
      <c r="C68" s="188" t="e">
        <f>#REF!</f>
        <v>#REF!</v>
      </c>
      <c r="D68" s="188" t="e">
        <f>#REF!</f>
        <v>#REF!</v>
      </c>
      <c r="E68" s="188" t="e">
        <f>#REF!</f>
        <v>#REF!</v>
      </c>
      <c r="F68" s="188" t="e">
        <f>#REF!</f>
        <v>#REF!</v>
      </c>
      <c r="G68" s="188" t="e">
        <f>#REF!</f>
        <v>#REF!</v>
      </c>
      <c r="H68" s="188" t="e">
        <f>#REF!</f>
        <v>#REF!</v>
      </c>
      <c r="I68" s="188" t="e">
        <f>#REF!</f>
        <v>#REF!</v>
      </c>
      <c r="J68" s="188" t="e">
        <f>#REF!</f>
        <v>#REF!</v>
      </c>
      <c r="K68" s="188" t="e">
        <f>#REF!</f>
        <v>#REF!</v>
      </c>
      <c r="L68" s="188" t="e">
        <f>#REF!</f>
        <v>#REF!</v>
      </c>
      <c r="M68" s="188" t="e">
        <f>#REF!</f>
        <v>#REF!</v>
      </c>
      <c r="N68" s="188" t="e">
        <f>#REF!</f>
        <v>#REF!</v>
      </c>
      <c r="O68" s="188" t="e">
        <f>#REF!</f>
        <v>#REF!</v>
      </c>
      <c r="P68" s="188" t="e">
        <f>#REF!</f>
        <v>#REF!</v>
      </c>
      <c r="Q68" s="188" t="e">
        <f>#REF!</f>
        <v>#REF!</v>
      </c>
      <c r="R68" s="188" t="e">
        <f>#REF!</f>
        <v>#REF!</v>
      </c>
      <c r="S68" s="188" t="e">
        <f>#REF!</f>
        <v>#REF!</v>
      </c>
      <c r="T68" s="188" t="e">
        <f>#REF!</f>
        <v>#REF!</v>
      </c>
      <c r="U68" s="188" t="e">
        <f>#REF!</f>
        <v>#REF!</v>
      </c>
      <c r="V68" s="188" t="e">
        <f>#REF!</f>
        <v>#REF!</v>
      </c>
      <c r="W68" s="188" t="e">
        <f>#REF!</f>
        <v>#REF!</v>
      </c>
      <c r="X68" s="188" t="e">
        <f>#REF!</f>
        <v>#REF!</v>
      </c>
      <c r="Y68" s="188" t="e">
        <f>#REF!</f>
        <v>#REF!</v>
      </c>
      <c r="AA68" s="189" t="e">
        <f>#REF!</f>
        <v>#REF!</v>
      </c>
      <c r="AB68" s="189" t="e">
        <f>#REF!</f>
        <v>#REF!</v>
      </c>
      <c r="AC68" s="189" t="e">
        <f>#REF!</f>
        <v>#REF!</v>
      </c>
      <c r="AD68" s="189" t="e">
        <f>#REF!</f>
        <v>#REF!</v>
      </c>
      <c r="AE68" s="189" t="e">
        <f>#REF!</f>
        <v>#REF!</v>
      </c>
      <c r="AF68" s="189" t="e">
        <f>#REF!</f>
        <v>#REF!</v>
      </c>
      <c r="AG68" s="189" t="e">
        <f>#REF!</f>
        <v>#REF!</v>
      </c>
      <c r="AH68" s="189" t="e">
        <f>#REF!</f>
        <v>#REF!</v>
      </c>
      <c r="AI68" s="189" t="e">
        <f>#REF!</f>
        <v>#REF!</v>
      </c>
      <c r="AJ68" s="189" t="e">
        <f>#REF!</f>
        <v>#REF!</v>
      </c>
      <c r="AK68" s="189" t="e">
        <f>#REF!</f>
        <v>#REF!</v>
      </c>
      <c r="AL68" s="189" t="e">
        <f>#REF!</f>
        <v>#REF!</v>
      </c>
      <c r="AM68" s="189" t="e">
        <f>#REF!</f>
        <v>#REF!</v>
      </c>
      <c r="AN68" s="189" t="e">
        <f>#REF!</f>
        <v>#REF!</v>
      </c>
      <c r="AO68" s="189" t="e">
        <f>#REF!</f>
        <v>#REF!</v>
      </c>
      <c r="AP68" s="189" t="e">
        <f>#REF!</f>
        <v>#REF!</v>
      </c>
      <c r="AQ68" s="189" t="e">
        <f>#REF!</f>
        <v>#REF!</v>
      </c>
      <c r="AR68" s="189" t="e">
        <f>#REF!</f>
        <v>#REF!</v>
      </c>
      <c r="AS68" s="189" t="e">
        <f>#REF!</f>
        <v>#REF!</v>
      </c>
      <c r="AT68" s="189" t="e">
        <f>#REF!</f>
        <v>#REF!</v>
      </c>
      <c r="AU68" s="189" t="e">
        <f>#REF!</f>
        <v>#REF!</v>
      </c>
      <c r="AV68" s="189" t="e">
        <f>#REF!</f>
        <v>#REF!</v>
      </c>
      <c r="AW68" s="189" t="e">
        <f>#REF!</f>
        <v>#REF!</v>
      </c>
      <c r="AX68" s="189" t="e">
        <f>#REF!</f>
        <v>#REF!</v>
      </c>
      <c r="AZ68" s="189" t="e">
        <f t="shared" si="27"/>
        <v>#REF!</v>
      </c>
      <c r="BA68" s="189" t="e">
        <f t="shared" si="29"/>
        <v>#REF!</v>
      </c>
      <c r="BB68" s="189" t="e">
        <f t="shared" si="30"/>
        <v>#REF!</v>
      </c>
      <c r="BC68" s="189" t="e">
        <f t="shared" si="31"/>
        <v>#REF!</v>
      </c>
      <c r="BD68" s="189" t="e">
        <f t="shared" si="32"/>
        <v>#REF!</v>
      </c>
      <c r="BE68" s="189" t="e">
        <f t="shared" si="33"/>
        <v>#REF!</v>
      </c>
      <c r="BF68" s="189" t="e">
        <f t="shared" si="34"/>
        <v>#REF!</v>
      </c>
      <c r="BG68" s="189" t="e">
        <f t="shared" si="35"/>
        <v>#REF!</v>
      </c>
      <c r="BH68" s="189" t="e">
        <f t="shared" si="36"/>
        <v>#REF!</v>
      </c>
      <c r="BI68" s="189" t="e">
        <f t="shared" si="37"/>
        <v>#REF!</v>
      </c>
      <c r="BJ68" s="189" t="e">
        <f t="shared" si="38"/>
        <v>#REF!</v>
      </c>
      <c r="BK68" s="189" t="e">
        <f t="shared" si="39"/>
        <v>#REF!</v>
      </c>
      <c r="BL68" s="189" t="e">
        <f t="shared" si="40"/>
        <v>#REF!</v>
      </c>
      <c r="BM68" s="189" t="e">
        <f t="shared" si="41"/>
        <v>#REF!</v>
      </c>
      <c r="BN68" s="189" t="e">
        <f t="shared" si="42"/>
        <v>#REF!</v>
      </c>
      <c r="BO68" s="189" t="e">
        <f t="shared" si="43"/>
        <v>#REF!</v>
      </c>
      <c r="BP68" s="189" t="e">
        <f t="shared" si="28"/>
        <v>#REF!</v>
      </c>
      <c r="BQ68" s="189" t="e">
        <f t="shared" si="44"/>
        <v>#REF!</v>
      </c>
      <c r="BR68" s="189" t="e">
        <f t="shared" si="45"/>
        <v>#REF!</v>
      </c>
      <c r="BS68" s="189" t="e">
        <f t="shared" si="46"/>
        <v>#REF!</v>
      </c>
      <c r="BT68" s="189" t="e">
        <f t="shared" si="47"/>
        <v>#REF!</v>
      </c>
      <c r="BU68" s="189" t="e">
        <f t="shared" si="48"/>
        <v>#REF!</v>
      </c>
      <c r="BV68" s="189" t="e">
        <f t="shared" si="49"/>
        <v>#REF!</v>
      </c>
      <c r="BW68" s="189" t="e">
        <f t="shared" si="50"/>
        <v>#REF!</v>
      </c>
    </row>
    <row r="69" spans="1:75">
      <c r="A69" s="168">
        <v>27</v>
      </c>
      <c r="B69" s="188" t="e">
        <f>#REF!</f>
        <v>#REF!</v>
      </c>
      <c r="C69" s="188" t="e">
        <f>#REF!</f>
        <v>#REF!</v>
      </c>
      <c r="D69" s="188" t="e">
        <f>#REF!</f>
        <v>#REF!</v>
      </c>
      <c r="E69" s="188" t="e">
        <f>#REF!</f>
        <v>#REF!</v>
      </c>
      <c r="F69" s="188" t="e">
        <f>#REF!</f>
        <v>#REF!</v>
      </c>
      <c r="G69" s="188" t="e">
        <f>#REF!</f>
        <v>#REF!</v>
      </c>
      <c r="H69" s="188" t="e">
        <f>#REF!</f>
        <v>#REF!</v>
      </c>
      <c r="I69" s="188" t="e">
        <f>#REF!</f>
        <v>#REF!</v>
      </c>
      <c r="J69" s="188" t="e">
        <f>#REF!</f>
        <v>#REF!</v>
      </c>
      <c r="K69" s="188" t="e">
        <f>#REF!</f>
        <v>#REF!</v>
      </c>
      <c r="L69" s="188" t="e">
        <f>#REF!</f>
        <v>#REF!</v>
      </c>
      <c r="M69" s="188" t="e">
        <f>#REF!</f>
        <v>#REF!</v>
      </c>
      <c r="N69" s="188" t="e">
        <f>#REF!</f>
        <v>#REF!</v>
      </c>
      <c r="O69" s="188" t="e">
        <f>#REF!</f>
        <v>#REF!</v>
      </c>
      <c r="P69" s="188" t="e">
        <f>#REF!</f>
        <v>#REF!</v>
      </c>
      <c r="Q69" s="188" t="e">
        <f>#REF!</f>
        <v>#REF!</v>
      </c>
      <c r="R69" s="188" t="e">
        <f>#REF!</f>
        <v>#REF!</v>
      </c>
      <c r="S69" s="188" t="e">
        <f>#REF!</f>
        <v>#REF!</v>
      </c>
      <c r="T69" s="188" t="e">
        <f>#REF!</f>
        <v>#REF!</v>
      </c>
      <c r="U69" s="188" t="e">
        <f>#REF!</f>
        <v>#REF!</v>
      </c>
      <c r="V69" s="188" t="e">
        <f>#REF!</f>
        <v>#REF!</v>
      </c>
      <c r="W69" s="188" t="e">
        <f>#REF!</f>
        <v>#REF!</v>
      </c>
      <c r="X69" s="188" t="e">
        <f>#REF!</f>
        <v>#REF!</v>
      </c>
      <c r="Y69" s="188" t="e">
        <f>#REF!</f>
        <v>#REF!</v>
      </c>
      <c r="AA69" s="189" t="e">
        <f>#REF!</f>
        <v>#REF!</v>
      </c>
      <c r="AB69" s="189" t="e">
        <f>#REF!</f>
        <v>#REF!</v>
      </c>
      <c r="AC69" s="189" t="e">
        <f>#REF!</f>
        <v>#REF!</v>
      </c>
      <c r="AD69" s="189" t="e">
        <f>#REF!</f>
        <v>#REF!</v>
      </c>
      <c r="AE69" s="189" t="e">
        <f>#REF!</f>
        <v>#REF!</v>
      </c>
      <c r="AF69" s="189" t="e">
        <f>#REF!</f>
        <v>#REF!</v>
      </c>
      <c r="AG69" s="189" t="e">
        <f>#REF!</f>
        <v>#REF!</v>
      </c>
      <c r="AH69" s="189" t="e">
        <f>#REF!</f>
        <v>#REF!</v>
      </c>
      <c r="AI69" s="189" t="e">
        <f>#REF!</f>
        <v>#REF!</v>
      </c>
      <c r="AJ69" s="189" t="e">
        <f>#REF!</f>
        <v>#REF!</v>
      </c>
      <c r="AK69" s="189" t="e">
        <f>#REF!</f>
        <v>#REF!</v>
      </c>
      <c r="AL69" s="189" t="e">
        <f>#REF!</f>
        <v>#REF!</v>
      </c>
      <c r="AM69" s="189" t="e">
        <f>#REF!</f>
        <v>#REF!</v>
      </c>
      <c r="AN69" s="189" t="e">
        <f>#REF!</f>
        <v>#REF!</v>
      </c>
      <c r="AO69" s="189" t="e">
        <f>#REF!</f>
        <v>#REF!</v>
      </c>
      <c r="AP69" s="189" t="e">
        <f>#REF!</f>
        <v>#REF!</v>
      </c>
      <c r="AQ69" s="189" t="e">
        <f>#REF!</f>
        <v>#REF!</v>
      </c>
      <c r="AR69" s="189" t="e">
        <f>#REF!</f>
        <v>#REF!</v>
      </c>
      <c r="AS69" s="189" t="e">
        <f>#REF!</f>
        <v>#REF!</v>
      </c>
      <c r="AT69" s="189" t="e">
        <f>#REF!</f>
        <v>#REF!</v>
      </c>
      <c r="AU69" s="189" t="e">
        <f>#REF!</f>
        <v>#REF!</v>
      </c>
      <c r="AV69" s="189" t="e">
        <f>#REF!</f>
        <v>#REF!</v>
      </c>
      <c r="AW69" s="189" t="e">
        <f>#REF!</f>
        <v>#REF!</v>
      </c>
      <c r="AX69" s="189" t="e">
        <f>#REF!</f>
        <v>#REF!</v>
      </c>
      <c r="AZ69" s="189" t="e">
        <f t="shared" si="27"/>
        <v>#REF!</v>
      </c>
      <c r="BA69" s="189" t="e">
        <f t="shared" si="29"/>
        <v>#REF!</v>
      </c>
      <c r="BB69" s="189" t="e">
        <f t="shared" si="30"/>
        <v>#REF!</v>
      </c>
      <c r="BC69" s="189" t="e">
        <f t="shared" si="31"/>
        <v>#REF!</v>
      </c>
      <c r="BD69" s="189" t="e">
        <f t="shared" si="32"/>
        <v>#REF!</v>
      </c>
      <c r="BE69" s="189" t="e">
        <f t="shared" si="33"/>
        <v>#REF!</v>
      </c>
      <c r="BF69" s="189" t="e">
        <f t="shared" si="34"/>
        <v>#REF!</v>
      </c>
      <c r="BG69" s="189" t="e">
        <f t="shared" si="35"/>
        <v>#REF!</v>
      </c>
      <c r="BH69" s="189" t="e">
        <f t="shared" si="36"/>
        <v>#REF!</v>
      </c>
      <c r="BI69" s="189" t="e">
        <f t="shared" si="37"/>
        <v>#REF!</v>
      </c>
      <c r="BJ69" s="189" t="e">
        <f t="shared" si="38"/>
        <v>#REF!</v>
      </c>
      <c r="BK69" s="189" t="e">
        <f t="shared" si="39"/>
        <v>#REF!</v>
      </c>
      <c r="BL69" s="189" t="e">
        <f t="shared" si="40"/>
        <v>#REF!</v>
      </c>
      <c r="BM69" s="189" t="e">
        <f t="shared" si="41"/>
        <v>#REF!</v>
      </c>
      <c r="BN69" s="189" t="e">
        <f t="shared" si="42"/>
        <v>#REF!</v>
      </c>
      <c r="BO69" s="189" t="e">
        <f t="shared" si="43"/>
        <v>#REF!</v>
      </c>
      <c r="BP69" s="189" t="e">
        <f t="shared" si="28"/>
        <v>#REF!</v>
      </c>
      <c r="BQ69" s="189" t="e">
        <f t="shared" si="44"/>
        <v>#REF!</v>
      </c>
      <c r="BR69" s="189" t="e">
        <f t="shared" si="45"/>
        <v>#REF!</v>
      </c>
      <c r="BS69" s="189" t="e">
        <f t="shared" si="46"/>
        <v>#REF!</v>
      </c>
      <c r="BT69" s="189" t="e">
        <f t="shared" si="47"/>
        <v>#REF!</v>
      </c>
      <c r="BU69" s="189" t="e">
        <f t="shared" si="48"/>
        <v>#REF!</v>
      </c>
      <c r="BV69" s="189" t="e">
        <f t="shared" si="49"/>
        <v>#REF!</v>
      </c>
      <c r="BW69" s="189" t="e">
        <f t="shared" si="50"/>
        <v>#REF!</v>
      </c>
    </row>
    <row r="70" spans="1:75">
      <c r="A70" s="168">
        <v>28</v>
      </c>
      <c r="B70" s="188" t="e">
        <f>#REF!</f>
        <v>#REF!</v>
      </c>
      <c r="C70" s="188" t="e">
        <f>#REF!</f>
        <v>#REF!</v>
      </c>
      <c r="D70" s="188" t="e">
        <f>#REF!</f>
        <v>#REF!</v>
      </c>
      <c r="E70" s="188" t="e">
        <f>#REF!</f>
        <v>#REF!</v>
      </c>
      <c r="F70" s="188" t="e">
        <f>#REF!</f>
        <v>#REF!</v>
      </c>
      <c r="G70" s="188" t="e">
        <f>#REF!</f>
        <v>#REF!</v>
      </c>
      <c r="H70" s="188" t="e">
        <f>#REF!</f>
        <v>#REF!</v>
      </c>
      <c r="I70" s="188" t="e">
        <f>#REF!</f>
        <v>#REF!</v>
      </c>
      <c r="J70" s="188" t="e">
        <f>#REF!</f>
        <v>#REF!</v>
      </c>
      <c r="K70" s="188" t="e">
        <f>#REF!</f>
        <v>#REF!</v>
      </c>
      <c r="L70" s="188" t="e">
        <f>#REF!</f>
        <v>#REF!</v>
      </c>
      <c r="M70" s="188" t="e">
        <f>#REF!</f>
        <v>#REF!</v>
      </c>
      <c r="N70" s="188" t="e">
        <f>#REF!</f>
        <v>#REF!</v>
      </c>
      <c r="O70" s="188" t="e">
        <f>#REF!</f>
        <v>#REF!</v>
      </c>
      <c r="P70" s="188" t="e">
        <f>#REF!</f>
        <v>#REF!</v>
      </c>
      <c r="Q70" s="188" t="e">
        <f>#REF!</f>
        <v>#REF!</v>
      </c>
      <c r="R70" s="188" t="e">
        <f>#REF!</f>
        <v>#REF!</v>
      </c>
      <c r="S70" s="188" t="e">
        <f>#REF!</f>
        <v>#REF!</v>
      </c>
      <c r="T70" s="188" t="e">
        <f>#REF!</f>
        <v>#REF!</v>
      </c>
      <c r="U70" s="188" t="e">
        <f>#REF!</f>
        <v>#REF!</v>
      </c>
      <c r="V70" s="188" t="e">
        <f>#REF!</f>
        <v>#REF!</v>
      </c>
      <c r="W70" s="188" t="e">
        <f>#REF!</f>
        <v>#REF!</v>
      </c>
      <c r="X70" s="188" t="e">
        <f>#REF!</f>
        <v>#REF!</v>
      </c>
      <c r="Y70" s="188" t="e">
        <f>#REF!</f>
        <v>#REF!</v>
      </c>
      <c r="AA70" s="189" t="e">
        <f>#REF!</f>
        <v>#REF!</v>
      </c>
      <c r="AB70" s="189" t="e">
        <f>#REF!</f>
        <v>#REF!</v>
      </c>
      <c r="AC70" s="189" t="e">
        <f>#REF!</f>
        <v>#REF!</v>
      </c>
      <c r="AD70" s="189" t="e">
        <f>#REF!</f>
        <v>#REF!</v>
      </c>
      <c r="AE70" s="189" t="e">
        <f>#REF!</f>
        <v>#REF!</v>
      </c>
      <c r="AF70" s="189" t="e">
        <f>#REF!</f>
        <v>#REF!</v>
      </c>
      <c r="AG70" s="189" t="e">
        <f>#REF!</f>
        <v>#REF!</v>
      </c>
      <c r="AH70" s="189" t="e">
        <f>#REF!</f>
        <v>#REF!</v>
      </c>
      <c r="AI70" s="189" t="e">
        <f>#REF!</f>
        <v>#REF!</v>
      </c>
      <c r="AJ70" s="189" t="e">
        <f>#REF!</f>
        <v>#REF!</v>
      </c>
      <c r="AK70" s="189" t="e">
        <f>#REF!</f>
        <v>#REF!</v>
      </c>
      <c r="AL70" s="189" t="e">
        <f>#REF!</f>
        <v>#REF!</v>
      </c>
      <c r="AM70" s="189" t="e">
        <f>#REF!</f>
        <v>#REF!</v>
      </c>
      <c r="AN70" s="189" t="e">
        <f>#REF!</f>
        <v>#REF!</v>
      </c>
      <c r="AO70" s="189" t="e">
        <f>#REF!</f>
        <v>#REF!</v>
      </c>
      <c r="AP70" s="189" t="e">
        <f>#REF!</f>
        <v>#REF!</v>
      </c>
      <c r="AQ70" s="189" t="e">
        <f>#REF!</f>
        <v>#REF!</v>
      </c>
      <c r="AR70" s="189" t="e">
        <f>#REF!</f>
        <v>#REF!</v>
      </c>
      <c r="AS70" s="189" t="e">
        <f>#REF!</f>
        <v>#REF!</v>
      </c>
      <c r="AT70" s="189" t="e">
        <f>#REF!</f>
        <v>#REF!</v>
      </c>
      <c r="AU70" s="189" t="e">
        <f>#REF!</f>
        <v>#REF!</v>
      </c>
      <c r="AV70" s="189" t="e">
        <f>#REF!</f>
        <v>#REF!</v>
      </c>
      <c r="AW70" s="189" t="e">
        <f>#REF!</f>
        <v>#REF!</v>
      </c>
      <c r="AX70" s="189" t="e">
        <f>#REF!</f>
        <v>#REF!</v>
      </c>
      <c r="AZ70" s="189" t="e">
        <f t="shared" si="27"/>
        <v>#REF!</v>
      </c>
      <c r="BA70" s="189" t="e">
        <f t="shared" si="29"/>
        <v>#REF!</v>
      </c>
      <c r="BB70" s="189" t="e">
        <f t="shared" si="30"/>
        <v>#REF!</v>
      </c>
      <c r="BC70" s="189" t="e">
        <f t="shared" si="31"/>
        <v>#REF!</v>
      </c>
      <c r="BD70" s="189" t="e">
        <f t="shared" si="32"/>
        <v>#REF!</v>
      </c>
      <c r="BE70" s="189" t="e">
        <f t="shared" si="33"/>
        <v>#REF!</v>
      </c>
      <c r="BF70" s="189" t="e">
        <f t="shared" si="34"/>
        <v>#REF!</v>
      </c>
      <c r="BG70" s="189" t="e">
        <f t="shared" si="35"/>
        <v>#REF!</v>
      </c>
      <c r="BH70" s="189" t="e">
        <f t="shared" si="36"/>
        <v>#REF!</v>
      </c>
      <c r="BI70" s="189" t="e">
        <f t="shared" si="37"/>
        <v>#REF!</v>
      </c>
      <c r="BJ70" s="189" t="e">
        <f t="shared" si="38"/>
        <v>#REF!</v>
      </c>
      <c r="BK70" s="189" t="e">
        <f t="shared" si="39"/>
        <v>#REF!</v>
      </c>
      <c r="BL70" s="189" t="e">
        <f t="shared" si="40"/>
        <v>#REF!</v>
      </c>
      <c r="BM70" s="189" t="e">
        <f t="shared" si="41"/>
        <v>#REF!</v>
      </c>
      <c r="BN70" s="189" t="e">
        <f t="shared" si="42"/>
        <v>#REF!</v>
      </c>
      <c r="BO70" s="189" t="e">
        <f t="shared" si="43"/>
        <v>#REF!</v>
      </c>
      <c r="BP70" s="189" t="e">
        <f t="shared" si="28"/>
        <v>#REF!</v>
      </c>
      <c r="BQ70" s="189" t="e">
        <f t="shared" si="44"/>
        <v>#REF!</v>
      </c>
      <c r="BR70" s="189" t="e">
        <f t="shared" si="45"/>
        <v>#REF!</v>
      </c>
      <c r="BS70" s="189" t="e">
        <f t="shared" si="46"/>
        <v>#REF!</v>
      </c>
      <c r="BT70" s="189" t="e">
        <f t="shared" si="47"/>
        <v>#REF!</v>
      </c>
      <c r="BU70" s="189" t="e">
        <f t="shared" si="48"/>
        <v>#REF!</v>
      </c>
      <c r="BV70" s="189" t="e">
        <f t="shared" si="49"/>
        <v>#REF!</v>
      </c>
      <c r="BW70" s="189" t="e">
        <f t="shared" si="50"/>
        <v>#REF!</v>
      </c>
    </row>
    <row r="71" spans="1:75">
      <c r="A71" s="168">
        <v>29</v>
      </c>
      <c r="B71" s="188" t="e">
        <f>#REF!</f>
        <v>#REF!</v>
      </c>
      <c r="C71" s="188" t="e">
        <f>#REF!</f>
        <v>#REF!</v>
      </c>
      <c r="D71" s="188" t="e">
        <f>#REF!</f>
        <v>#REF!</v>
      </c>
      <c r="E71" s="188" t="e">
        <f>#REF!</f>
        <v>#REF!</v>
      </c>
      <c r="F71" s="188" t="e">
        <f>#REF!</f>
        <v>#REF!</v>
      </c>
      <c r="G71" s="188" t="e">
        <f>#REF!</f>
        <v>#REF!</v>
      </c>
      <c r="H71" s="188" t="e">
        <f>#REF!</f>
        <v>#REF!</v>
      </c>
      <c r="I71" s="188" t="e">
        <f>#REF!</f>
        <v>#REF!</v>
      </c>
      <c r="J71" s="188" t="e">
        <f>#REF!</f>
        <v>#REF!</v>
      </c>
      <c r="K71" s="188" t="e">
        <f>#REF!</f>
        <v>#REF!</v>
      </c>
      <c r="L71" s="188" t="e">
        <f>#REF!</f>
        <v>#REF!</v>
      </c>
      <c r="M71" s="188" t="e">
        <f>#REF!</f>
        <v>#REF!</v>
      </c>
      <c r="N71" s="188" t="e">
        <f>#REF!</f>
        <v>#REF!</v>
      </c>
      <c r="O71" s="188" t="e">
        <f>#REF!</f>
        <v>#REF!</v>
      </c>
      <c r="P71" s="188" t="e">
        <f>#REF!</f>
        <v>#REF!</v>
      </c>
      <c r="Q71" s="188" t="e">
        <f>#REF!</f>
        <v>#REF!</v>
      </c>
      <c r="R71" s="188" t="e">
        <f>#REF!</f>
        <v>#REF!</v>
      </c>
      <c r="S71" s="188" t="e">
        <f>#REF!</f>
        <v>#REF!</v>
      </c>
      <c r="T71" s="188" t="e">
        <f>#REF!</f>
        <v>#REF!</v>
      </c>
      <c r="U71" s="188" t="e">
        <f>#REF!</f>
        <v>#REF!</v>
      </c>
      <c r="V71" s="188" t="e">
        <f>#REF!</f>
        <v>#REF!</v>
      </c>
      <c r="W71" s="188" t="e">
        <f>#REF!</f>
        <v>#REF!</v>
      </c>
      <c r="X71" s="188" t="e">
        <f>#REF!</f>
        <v>#REF!</v>
      </c>
      <c r="Y71" s="188" t="e">
        <f>#REF!</f>
        <v>#REF!</v>
      </c>
      <c r="AA71" s="189" t="e">
        <f>#REF!</f>
        <v>#REF!</v>
      </c>
      <c r="AB71" s="189" t="e">
        <f>#REF!</f>
        <v>#REF!</v>
      </c>
      <c r="AC71" s="189" t="e">
        <f>#REF!</f>
        <v>#REF!</v>
      </c>
      <c r="AD71" s="189" t="e">
        <f>#REF!</f>
        <v>#REF!</v>
      </c>
      <c r="AE71" s="189" t="e">
        <f>#REF!</f>
        <v>#REF!</v>
      </c>
      <c r="AF71" s="189" t="e">
        <f>#REF!</f>
        <v>#REF!</v>
      </c>
      <c r="AG71" s="189" t="e">
        <f>#REF!</f>
        <v>#REF!</v>
      </c>
      <c r="AH71" s="189" t="e">
        <f>#REF!</f>
        <v>#REF!</v>
      </c>
      <c r="AI71" s="189" t="e">
        <f>#REF!</f>
        <v>#REF!</v>
      </c>
      <c r="AJ71" s="189" t="e">
        <f>#REF!</f>
        <v>#REF!</v>
      </c>
      <c r="AK71" s="189" t="e">
        <f>#REF!</f>
        <v>#REF!</v>
      </c>
      <c r="AL71" s="189" t="e">
        <f>#REF!</f>
        <v>#REF!</v>
      </c>
      <c r="AM71" s="189" t="e">
        <f>#REF!</f>
        <v>#REF!</v>
      </c>
      <c r="AN71" s="189" t="e">
        <f>#REF!</f>
        <v>#REF!</v>
      </c>
      <c r="AO71" s="189" t="e">
        <f>#REF!</f>
        <v>#REF!</v>
      </c>
      <c r="AP71" s="189" t="e">
        <f>#REF!</f>
        <v>#REF!</v>
      </c>
      <c r="AQ71" s="189" t="e">
        <f>#REF!</f>
        <v>#REF!</v>
      </c>
      <c r="AR71" s="189" t="e">
        <f>#REF!</f>
        <v>#REF!</v>
      </c>
      <c r="AS71" s="189" t="e">
        <f>#REF!</f>
        <v>#REF!</v>
      </c>
      <c r="AT71" s="189" t="e">
        <f>#REF!</f>
        <v>#REF!</v>
      </c>
      <c r="AU71" s="189" t="e">
        <f>#REF!</f>
        <v>#REF!</v>
      </c>
      <c r="AV71" s="189" t="e">
        <f>#REF!</f>
        <v>#REF!</v>
      </c>
      <c r="AW71" s="189" t="e">
        <f>#REF!</f>
        <v>#REF!</v>
      </c>
      <c r="AX71" s="189" t="e">
        <f>#REF!</f>
        <v>#REF!</v>
      </c>
      <c r="AZ71" s="189" t="e">
        <f t="shared" si="27"/>
        <v>#REF!</v>
      </c>
      <c r="BA71" s="189" t="e">
        <f t="shared" si="29"/>
        <v>#REF!</v>
      </c>
      <c r="BB71" s="189" t="e">
        <f t="shared" si="30"/>
        <v>#REF!</v>
      </c>
      <c r="BC71" s="189" t="e">
        <f t="shared" si="31"/>
        <v>#REF!</v>
      </c>
      <c r="BD71" s="189" t="e">
        <f t="shared" si="32"/>
        <v>#REF!</v>
      </c>
      <c r="BE71" s="189" t="e">
        <f t="shared" si="33"/>
        <v>#REF!</v>
      </c>
      <c r="BF71" s="189" t="e">
        <f t="shared" si="34"/>
        <v>#REF!</v>
      </c>
      <c r="BG71" s="189" t="e">
        <f t="shared" si="35"/>
        <v>#REF!</v>
      </c>
      <c r="BH71" s="189" t="e">
        <f t="shared" si="36"/>
        <v>#REF!</v>
      </c>
      <c r="BI71" s="189" t="e">
        <f t="shared" si="37"/>
        <v>#REF!</v>
      </c>
      <c r="BJ71" s="189" t="e">
        <f t="shared" si="38"/>
        <v>#REF!</v>
      </c>
      <c r="BK71" s="189" t="e">
        <f t="shared" si="39"/>
        <v>#REF!</v>
      </c>
      <c r="BL71" s="189" t="e">
        <f t="shared" si="40"/>
        <v>#REF!</v>
      </c>
      <c r="BM71" s="189" t="e">
        <f t="shared" si="41"/>
        <v>#REF!</v>
      </c>
      <c r="BN71" s="189" t="e">
        <f t="shared" si="42"/>
        <v>#REF!</v>
      </c>
      <c r="BO71" s="189" t="e">
        <f t="shared" si="43"/>
        <v>#REF!</v>
      </c>
      <c r="BP71" s="189" t="e">
        <f t="shared" si="28"/>
        <v>#REF!</v>
      </c>
      <c r="BQ71" s="189" t="e">
        <f t="shared" si="44"/>
        <v>#REF!</v>
      </c>
      <c r="BR71" s="189" t="e">
        <f t="shared" si="45"/>
        <v>#REF!</v>
      </c>
      <c r="BS71" s="189" t="e">
        <f t="shared" si="46"/>
        <v>#REF!</v>
      </c>
      <c r="BT71" s="189" t="e">
        <f t="shared" si="47"/>
        <v>#REF!</v>
      </c>
      <c r="BU71" s="189" t="e">
        <f t="shared" si="48"/>
        <v>#REF!</v>
      </c>
      <c r="BV71" s="189" t="e">
        <f t="shared" si="49"/>
        <v>#REF!</v>
      </c>
      <c r="BW71" s="189" t="e">
        <f t="shared" si="50"/>
        <v>#REF!</v>
      </c>
    </row>
    <row r="72" spans="1:75">
      <c r="A72" s="168">
        <v>30</v>
      </c>
      <c r="B72" s="188" t="e">
        <f>#REF!</f>
        <v>#REF!</v>
      </c>
      <c r="C72" s="188" t="e">
        <f>#REF!</f>
        <v>#REF!</v>
      </c>
      <c r="D72" s="188" t="e">
        <f>#REF!</f>
        <v>#REF!</v>
      </c>
      <c r="E72" s="188" t="e">
        <f>#REF!</f>
        <v>#REF!</v>
      </c>
      <c r="F72" s="188" t="e">
        <f>#REF!</f>
        <v>#REF!</v>
      </c>
      <c r="G72" s="188" t="e">
        <f>#REF!</f>
        <v>#REF!</v>
      </c>
      <c r="H72" s="188" t="e">
        <f>#REF!</f>
        <v>#REF!</v>
      </c>
      <c r="I72" s="188" t="e">
        <f>#REF!</f>
        <v>#REF!</v>
      </c>
      <c r="J72" s="188" t="e">
        <f>#REF!</f>
        <v>#REF!</v>
      </c>
      <c r="K72" s="188" t="e">
        <f>#REF!</f>
        <v>#REF!</v>
      </c>
      <c r="L72" s="188" t="e">
        <f>#REF!</f>
        <v>#REF!</v>
      </c>
      <c r="M72" s="188" t="e">
        <f>#REF!</f>
        <v>#REF!</v>
      </c>
      <c r="N72" s="188" t="e">
        <f>#REF!</f>
        <v>#REF!</v>
      </c>
      <c r="O72" s="188" t="e">
        <f>#REF!</f>
        <v>#REF!</v>
      </c>
      <c r="P72" s="188" t="e">
        <f>#REF!</f>
        <v>#REF!</v>
      </c>
      <c r="Q72" s="188" t="e">
        <f>#REF!</f>
        <v>#REF!</v>
      </c>
      <c r="R72" s="188" t="e">
        <f>#REF!</f>
        <v>#REF!</v>
      </c>
      <c r="S72" s="188" t="e">
        <f>#REF!</f>
        <v>#REF!</v>
      </c>
      <c r="T72" s="188" t="e">
        <f>#REF!</f>
        <v>#REF!</v>
      </c>
      <c r="U72" s="188" t="e">
        <f>#REF!</f>
        <v>#REF!</v>
      </c>
      <c r="V72" s="188" t="e">
        <f>#REF!</f>
        <v>#REF!</v>
      </c>
      <c r="W72" s="188" t="e">
        <f>#REF!</f>
        <v>#REF!</v>
      </c>
      <c r="X72" s="188" t="e">
        <f>#REF!</f>
        <v>#REF!</v>
      </c>
      <c r="Y72" s="188" t="e">
        <f>#REF!</f>
        <v>#REF!</v>
      </c>
      <c r="AA72" s="189" t="e">
        <f>#REF!</f>
        <v>#REF!</v>
      </c>
      <c r="AB72" s="189" t="e">
        <f>#REF!</f>
        <v>#REF!</v>
      </c>
      <c r="AC72" s="189" t="e">
        <f>#REF!</f>
        <v>#REF!</v>
      </c>
      <c r="AD72" s="189" t="e">
        <f>#REF!</f>
        <v>#REF!</v>
      </c>
      <c r="AE72" s="189" t="e">
        <f>#REF!</f>
        <v>#REF!</v>
      </c>
      <c r="AF72" s="189" t="e">
        <f>#REF!</f>
        <v>#REF!</v>
      </c>
      <c r="AG72" s="189" t="e">
        <f>#REF!</f>
        <v>#REF!</v>
      </c>
      <c r="AH72" s="189" t="e">
        <f>#REF!</f>
        <v>#REF!</v>
      </c>
      <c r="AI72" s="189" t="e">
        <f>#REF!</f>
        <v>#REF!</v>
      </c>
      <c r="AJ72" s="189" t="e">
        <f>#REF!</f>
        <v>#REF!</v>
      </c>
      <c r="AK72" s="189" t="e">
        <f>#REF!</f>
        <v>#REF!</v>
      </c>
      <c r="AL72" s="189" t="e">
        <f>#REF!</f>
        <v>#REF!</v>
      </c>
      <c r="AM72" s="189" t="e">
        <f>#REF!</f>
        <v>#REF!</v>
      </c>
      <c r="AN72" s="189" t="e">
        <f>#REF!</f>
        <v>#REF!</v>
      </c>
      <c r="AO72" s="189" t="e">
        <f>#REF!</f>
        <v>#REF!</v>
      </c>
      <c r="AP72" s="189" t="e">
        <f>#REF!</f>
        <v>#REF!</v>
      </c>
      <c r="AQ72" s="189" t="e">
        <f>#REF!</f>
        <v>#REF!</v>
      </c>
      <c r="AR72" s="189" t="e">
        <f>#REF!</f>
        <v>#REF!</v>
      </c>
      <c r="AS72" s="189" t="e">
        <f>#REF!</f>
        <v>#REF!</v>
      </c>
      <c r="AT72" s="189" t="e">
        <f>#REF!</f>
        <v>#REF!</v>
      </c>
      <c r="AU72" s="189" t="e">
        <f>#REF!</f>
        <v>#REF!</v>
      </c>
      <c r="AV72" s="189" t="e">
        <f>#REF!</f>
        <v>#REF!</v>
      </c>
      <c r="AW72" s="189" t="e">
        <f>#REF!</f>
        <v>#REF!</v>
      </c>
      <c r="AX72" s="189" t="e">
        <f>#REF!</f>
        <v>#REF!</v>
      </c>
      <c r="AZ72" s="189" t="e">
        <f t="shared" si="27"/>
        <v>#REF!</v>
      </c>
      <c r="BA72" s="189" t="e">
        <f t="shared" si="29"/>
        <v>#REF!</v>
      </c>
      <c r="BB72" s="189" t="e">
        <f t="shared" si="30"/>
        <v>#REF!</v>
      </c>
      <c r="BC72" s="189" t="e">
        <f t="shared" si="31"/>
        <v>#REF!</v>
      </c>
      <c r="BD72" s="189" t="e">
        <f t="shared" si="32"/>
        <v>#REF!</v>
      </c>
      <c r="BE72" s="189" t="e">
        <f t="shared" si="33"/>
        <v>#REF!</v>
      </c>
      <c r="BF72" s="189" t="e">
        <f t="shared" si="34"/>
        <v>#REF!</v>
      </c>
      <c r="BG72" s="189" t="e">
        <f t="shared" si="35"/>
        <v>#REF!</v>
      </c>
      <c r="BH72" s="189" t="e">
        <f t="shared" si="36"/>
        <v>#REF!</v>
      </c>
      <c r="BI72" s="189" t="e">
        <f t="shared" si="37"/>
        <v>#REF!</v>
      </c>
      <c r="BJ72" s="189" t="e">
        <f t="shared" si="38"/>
        <v>#REF!</v>
      </c>
      <c r="BK72" s="189" t="e">
        <f t="shared" si="39"/>
        <v>#REF!</v>
      </c>
      <c r="BL72" s="189" t="e">
        <f t="shared" si="40"/>
        <v>#REF!</v>
      </c>
      <c r="BM72" s="189" t="e">
        <f t="shared" si="41"/>
        <v>#REF!</v>
      </c>
      <c r="BN72" s="189" t="e">
        <f t="shared" si="42"/>
        <v>#REF!</v>
      </c>
      <c r="BO72" s="189" t="e">
        <f t="shared" si="43"/>
        <v>#REF!</v>
      </c>
      <c r="BP72" s="189" t="e">
        <f t="shared" si="28"/>
        <v>#REF!</v>
      </c>
      <c r="BQ72" s="189" t="e">
        <f t="shared" si="44"/>
        <v>#REF!</v>
      </c>
      <c r="BR72" s="189" t="e">
        <f t="shared" si="45"/>
        <v>#REF!</v>
      </c>
      <c r="BS72" s="189" t="e">
        <f t="shared" si="46"/>
        <v>#REF!</v>
      </c>
      <c r="BT72" s="189" t="e">
        <f t="shared" si="47"/>
        <v>#REF!</v>
      </c>
      <c r="BU72" s="189" t="e">
        <f t="shared" si="48"/>
        <v>#REF!</v>
      </c>
      <c r="BV72" s="189" t="e">
        <f t="shared" si="49"/>
        <v>#REF!</v>
      </c>
      <c r="BW72" s="189" t="e">
        <f t="shared" si="50"/>
        <v>#REF!</v>
      </c>
    </row>
    <row r="73" spans="1:75">
      <c r="A73" s="168">
        <v>31</v>
      </c>
      <c r="B73" s="188" t="e">
        <f>#REF!</f>
        <v>#REF!</v>
      </c>
      <c r="C73" s="188" t="e">
        <f>#REF!</f>
        <v>#REF!</v>
      </c>
      <c r="D73" s="188" t="e">
        <f>#REF!</f>
        <v>#REF!</v>
      </c>
      <c r="E73" s="188" t="e">
        <f>#REF!</f>
        <v>#REF!</v>
      </c>
      <c r="F73" s="188" t="e">
        <f>#REF!</f>
        <v>#REF!</v>
      </c>
      <c r="G73" s="188" t="e">
        <f>#REF!</f>
        <v>#REF!</v>
      </c>
      <c r="H73" s="188" t="e">
        <f>#REF!</f>
        <v>#REF!</v>
      </c>
      <c r="I73" s="188" t="e">
        <f>#REF!</f>
        <v>#REF!</v>
      </c>
      <c r="J73" s="188" t="e">
        <f>#REF!</f>
        <v>#REF!</v>
      </c>
      <c r="K73" s="188" t="e">
        <f>#REF!</f>
        <v>#REF!</v>
      </c>
      <c r="L73" s="188" t="e">
        <f>#REF!</f>
        <v>#REF!</v>
      </c>
      <c r="M73" s="188" t="e">
        <f>#REF!</f>
        <v>#REF!</v>
      </c>
      <c r="N73" s="188" t="e">
        <f>#REF!</f>
        <v>#REF!</v>
      </c>
      <c r="O73" s="188" t="e">
        <f>#REF!</f>
        <v>#REF!</v>
      </c>
      <c r="P73" s="188" t="e">
        <f>#REF!</f>
        <v>#REF!</v>
      </c>
      <c r="Q73" s="188" t="e">
        <f>#REF!</f>
        <v>#REF!</v>
      </c>
      <c r="R73" s="188" t="e">
        <f>#REF!</f>
        <v>#REF!</v>
      </c>
      <c r="S73" s="188" t="e">
        <f>#REF!</f>
        <v>#REF!</v>
      </c>
      <c r="T73" s="188" t="e">
        <f>#REF!</f>
        <v>#REF!</v>
      </c>
      <c r="U73" s="188" t="e">
        <f>#REF!</f>
        <v>#REF!</v>
      </c>
      <c r="V73" s="188" t="e">
        <f>#REF!</f>
        <v>#REF!</v>
      </c>
      <c r="W73" s="188" t="e">
        <f>#REF!</f>
        <v>#REF!</v>
      </c>
      <c r="X73" s="188" t="e">
        <f>#REF!</f>
        <v>#REF!</v>
      </c>
      <c r="Y73" s="188" t="e">
        <f>#REF!</f>
        <v>#REF!</v>
      </c>
      <c r="AA73" s="189" t="e">
        <f>#REF!</f>
        <v>#REF!</v>
      </c>
      <c r="AB73" s="189" t="e">
        <f>#REF!</f>
        <v>#REF!</v>
      </c>
      <c r="AC73" s="189" t="e">
        <f>#REF!</f>
        <v>#REF!</v>
      </c>
      <c r="AD73" s="189" t="e">
        <f>#REF!</f>
        <v>#REF!</v>
      </c>
      <c r="AE73" s="189" t="e">
        <f>#REF!</f>
        <v>#REF!</v>
      </c>
      <c r="AF73" s="189" t="e">
        <f>#REF!</f>
        <v>#REF!</v>
      </c>
      <c r="AG73" s="189" t="e">
        <f>#REF!</f>
        <v>#REF!</v>
      </c>
      <c r="AH73" s="189" t="e">
        <f>#REF!</f>
        <v>#REF!</v>
      </c>
      <c r="AI73" s="189" t="e">
        <f>#REF!</f>
        <v>#REF!</v>
      </c>
      <c r="AJ73" s="189" t="e">
        <f>#REF!</f>
        <v>#REF!</v>
      </c>
      <c r="AK73" s="189" t="e">
        <f>#REF!</f>
        <v>#REF!</v>
      </c>
      <c r="AL73" s="189" t="e">
        <f>#REF!</f>
        <v>#REF!</v>
      </c>
      <c r="AM73" s="189" t="e">
        <f>#REF!</f>
        <v>#REF!</v>
      </c>
      <c r="AN73" s="189" t="e">
        <f>#REF!</f>
        <v>#REF!</v>
      </c>
      <c r="AO73" s="189" t="e">
        <f>#REF!</f>
        <v>#REF!</v>
      </c>
      <c r="AP73" s="189" t="e">
        <f>#REF!</f>
        <v>#REF!</v>
      </c>
      <c r="AQ73" s="189" t="e">
        <f>#REF!</f>
        <v>#REF!</v>
      </c>
      <c r="AR73" s="189" t="e">
        <f>#REF!</f>
        <v>#REF!</v>
      </c>
      <c r="AS73" s="189" t="e">
        <f>#REF!</f>
        <v>#REF!</v>
      </c>
      <c r="AT73" s="189" t="e">
        <f>#REF!</f>
        <v>#REF!</v>
      </c>
      <c r="AU73" s="189" t="e">
        <f>#REF!</f>
        <v>#REF!</v>
      </c>
      <c r="AV73" s="189" t="e">
        <f>#REF!</f>
        <v>#REF!</v>
      </c>
      <c r="AW73" s="189" t="e">
        <f>#REF!</f>
        <v>#REF!</v>
      </c>
      <c r="AX73" s="189" t="e">
        <f>#REF!</f>
        <v>#REF!</v>
      </c>
      <c r="AZ73" s="189" t="e">
        <f t="shared" si="27"/>
        <v>#REF!</v>
      </c>
      <c r="BA73" s="189" t="e">
        <f t="shared" si="29"/>
        <v>#REF!</v>
      </c>
      <c r="BB73" s="189" t="e">
        <f t="shared" si="30"/>
        <v>#REF!</v>
      </c>
      <c r="BC73" s="189" t="e">
        <f t="shared" si="31"/>
        <v>#REF!</v>
      </c>
      <c r="BD73" s="189" t="e">
        <f t="shared" si="32"/>
        <v>#REF!</v>
      </c>
      <c r="BE73" s="189" t="e">
        <f t="shared" si="33"/>
        <v>#REF!</v>
      </c>
      <c r="BF73" s="189" t="e">
        <f t="shared" si="34"/>
        <v>#REF!</v>
      </c>
      <c r="BG73" s="189" t="e">
        <f t="shared" si="35"/>
        <v>#REF!</v>
      </c>
      <c r="BH73" s="189" t="e">
        <f t="shared" si="36"/>
        <v>#REF!</v>
      </c>
      <c r="BI73" s="189" t="e">
        <f t="shared" si="37"/>
        <v>#REF!</v>
      </c>
      <c r="BJ73" s="189" t="e">
        <f t="shared" si="38"/>
        <v>#REF!</v>
      </c>
      <c r="BK73" s="189" t="e">
        <f t="shared" si="39"/>
        <v>#REF!</v>
      </c>
      <c r="BL73" s="189" t="e">
        <f t="shared" si="40"/>
        <v>#REF!</v>
      </c>
      <c r="BM73" s="189" t="e">
        <f t="shared" si="41"/>
        <v>#REF!</v>
      </c>
      <c r="BN73" s="189" t="e">
        <f t="shared" si="42"/>
        <v>#REF!</v>
      </c>
      <c r="BO73" s="189" t="e">
        <f t="shared" si="43"/>
        <v>#REF!</v>
      </c>
      <c r="BP73" s="189" t="e">
        <f t="shared" si="28"/>
        <v>#REF!</v>
      </c>
      <c r="BQ73" s="189" t="e">
        <f t="shared" si="44"/>
        <v>#REF!</v>
      </c>
      <c r="BR73" s="189" t="e">
        <f t="shared" si="45"/>
        <v>#REF!</v>
      </c>
      <c r="BS73" s="189" t="e">
        <f t="shared" si="46"/>
        <v>#REF!</v>
      </c>
      <c r="BT73" s="189" t="e">
        <f t="shared" si="47"/>
        <v>#REF!</v>
      </c>
      <c r="BU73" s="189" t="e">
        <f t="shared" si="48"/>
        <v>#REF!</v>
      </c>
      <c r="BV73" s="189" t="e">
        <f t="shared" si="49"/>
        <v>#REF!</v>
      </c>
      <c r="BW73" s="189" t="e">
        <f t="shared" si="50"/>
        <v>#REF!</v>
      </c>
    </row>
    <row r="74" spans="1:75">
      <c r="A74" s="193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</row>
    <row r="75" spans="1:75" ht="55.5" customHeight="1">
      <c r="A75" s="559" t="s">
        <v>299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</row>
    <row r="76" spans="1:75" ht="15.75" customHeight="1">
      <c r="A76" s="187" t="s">
        <v>0</v>
      </c>
      <c r="B76" s="156" t="s">
        <v>260</v>
      </c>
      <c r="C76" s="156" t="s">
        <v>261</v>
      </c>
      <c r="D76" s="156" t="s">
        <v>262</v>
      </c>
      <c r="E76" s="156" t="s">
        <v>263</v>
      </c>
      <c r="F76" s="156" t="s">
        <v>264</v>
      </c>
      <c r="G76" s="156" t="s">
        <v>265</v>
      </c>
      <c r="H76" s="156" t="s">
        <v>266</v>
      </c>
      <c r="I76" s="156" t="s">
        <v>267</v>
      </c>
      <c r="J76" s="156" t="s">
        <v>268</v>
      </c>
      <c r="K76" s="156" t="s">
        <v>269</v>
      </c>
      <c r="L76" s="156" t="s">
        <v>270</v>
      </c>
      <c r="M76" s="156" t="s">
        <v>271</v>
      </c>
      <c r="N76" s="156" t="s">
        <v>272</v>
      </c>
      <c r="O76" s="156" t="s">
        <v>273</v>
      </c>
      <c r="P76" s="156" t="s">
        <v>274</v>
      </c>
      <c r="Q76" s="156" t="s">
        <v>275</v>
      </c>
      <c r="R76" s="156" t="s">
        <v>276</v>
      </c>
      <c r="S76" s="156" t="s">
        <v>277</v>
      </c>
      <c r="T76" s="156" t="s">
        <v>278</v>
      </c>
      <c r="U76" s="156" t="s">
        <v>279</v>
      </c>
      <c r="V76" s="156" t="s">
        <v>280</v>
      </c>
      <c r="W76" s="156" t="s">
        <v>281</v>
      </c>
      <c r="X76" s="156" t="s">
        <v>282</v>
      </c>
      <c r="Y76" s="156" t="s">
        <v>283</v>
      </c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</row>
    <row r="77" spans="1:75">
      <c r="A77" s="168">
        <v>1</v>
      </c>
      <c r="B77" s="188" t="e">
        <f>#REF!</f>
        <v>#REF!</v>
      </c>
      <c r="C77" s="188" t="e">
        <f>#REF!</f>
        <v>#REF!</v>
      </c>
      <c r="D77" s="188" t="e">
        <f>#REF!</f>
        <v>#REF!</v>
      </c>
      <c r="E77" s="188" t="e">
        <f>#REF!</f>
        <v>#REF!</v>
      </c>
      <c r="F77" s="188" t="e">
        <f>#REF!</f>
        <v>#REF!</v>
      </c>
      <c r="G77" s="188" t="e">
        <f>#REF!</f>
        <v>#REF!</v>
      </c>
      <c r="H77" s="188" t="e">
        <f>#REF!</f>
        <v>#REF!</v>
      </c>
      <c r="I77" s="188" t="e">
        <f>#REF!</f>
        <v>#REF!</v>
      </c>
      <c r="J77" s="188" t="e">
        <f>#REF!</f>
        <v>#REF!</v>
      </c>
      <c r="K77" s="188" t="e">
        <f>#REF!</f>
        <v>#REF!</v>
      </c>
      <c r="L77" s="188" t="e">
        <f>#REF!</f>
        <v>#REF!</v>
      </c>
      <c r="M77" s="188" t="e">
        <f>#REF!</f>
        <v>#REF!</v>
      </c>
      <c r="N77" s="188" t="e">
        <f>#REF!</f>
        <v>#REF!</v>
      </c>
      <c r="O77" s="188" t="e">
        <f>#REF!</f>
        <v>#REF!</v>
      </c>
      <c r="P77" s="188" t="e">
        <f>#REF!</f>
        <v>#REF!</v>
      </c>
      <c r="Q77" s="188" t="e">
        <f>#REF!</f>
        <v>#REF!</v>
      </c>
      <c r="R77" s="188" t="e">
        <f>#REF!</f>
        <v>#REF!</v>
      </c>
      <c r="S77" s="188" t="e">
        <f>#REF!</f>
        <v>#REF!</v>
      </c>
      <c r="T77" s="188" t="e">
        <f>#REF!</f>
        <v>#REF!</v>
      </c>
      <c r="U77" s="188" t="e">
        <f>#REF!</f>
        <v>#REF!</v>
      </c>
      <c r="V77" s="188" t="e">
        <f>#REF!</f>
        <v>#REF!</v>
      </c>
      <c r="W77" s="188" t="e">
        <f>#REF!</f>
        <v>#REF!</v>
      </c>
      <c r="X77" s="188" t="e">
        <f>#REF!</f>
        <v>#REF!</v>
      </c>
      <c r="Y77" s="188" t="e">
        <f>#REF!</f>
        <v>#REF!</v>
      </c>
      <c r="AA77" s="189" t="e">
        <f>#REF!</f>
        <v>#REF!</v>
      </c>
      <c r="AB77" s="189" t="e">
        <f>#REF!</f>
        <v>#REF!</v>
      </c>
      <c r="AC77" s="189" t="e">
        <f>#REF!</f>
        <v>#REF!</v>
      </c>
      <c r="AD77" s="189" t="e">
        <f>#REF!</f>
        <v>#REF!</v>
      </c>
      <c r="AE77" s="189" t="e">
        <f>#REF!</f>
        <v>#REF!</v>
      </c>
      <c r="AF77" s="189" t="e">
        <f>#REF!</f>
        <v>#REF!</v>
      </c>
      <c r="AG77" s="189" t="e">
        <f>#REF!</f>
        <v>#REF!</v>
      </c>
      <c r="AH77" s="189" t="e">
        <f>#REF!</f>
        <v>#REF!</v>
      </c>
      <c r="AI77" s="189" t="e">
        <f>#REF!</f>
        <v>#REF!</v>
      </c>
      <c r="AJ77" s="189" t="e">
        <f>#REF!</f>
        <v>#REF!</v>
      </c>
      <c r="AK77" s="189" t="e">
        <f>#REF!</f>
        <v>#REF!</v>
      </c>
      <c r="AL77" s="189" t="e">
        <f>#REF!</f>
        <v>#REF!</v>
      </c>
      <c r="AM77" s="189" t="e">
        <f>#REF!</f>
        <v>#REF!</v>
      </c>
      <c r="AN77" s="189" t="e">
        <f>#REF!</f>
        <v>#REF!</v>
      </c>
      <c r="AO77" s="189" t="e">
        <f>#REF!</f>
        <v>#REF!</v>
      </c>
      <c r="AP77" s="189" t="e">
        <f>#REF!</f>
        <v>#REF!</v>
      </c>
      <c r="AQ77" s="189" t="e">
        <f>#REF!</f>
        <v>#REF!</v>
      </c>
      <c r="AR77" s="189" t="e">
        <f>#REF!</f>
        <v>#REF!</v>
      </c>
      <c r="AS77" s="189" t="e">
        <f>#REF!</f>
        <v>#REF!</v>
      </c>
      <c r="AT77" s="189" t="e">
        <f>#REF!</f>
        <v>#REF!</v>
      </c>
      <c r="AU77" s="189" t="e">
        <f>#REF!</f>
        <v>#REF!</v>
      </c>
      <c r="AV77" s="189" t="e">
        <f>#REF!</f>
        <v>#REF!</v>
      </c>
      <c r="AW77" s="189" t="e">
        <f>#REF!</f>
        <v>#REF!</v>
      </c>
      <c r="AX77" s="189" t="e">
        <f>#REF!</f>
        <v>#REF!</v>
      </c>
      <c r="AZ77" s="189" t="e">
        <f>B77-AA77</f>
        <v>#REF!</v>
      </c>
      <c r="BA77" s="189" t="e">
        <f t="shared" ref="BA77:BP92" si="51">C77-AB77</f>
        <v>#REF!</v>
      </c>
      <c r="BB77" s="189" t="e">
        <f t="shared" si="51"/>
        <v>#REF!</v>
      </c>
      <c r="BC77" s="189" t="e">
        <f t="shared" si="51"/>
        <v>#REF!</v>
      </c>
      <c r="BD77" s="189" t="e">
        <f t="shared" si="51"/>
        <v>#REF!</v>
      </c>
      <c r="BE77" s="189" t="e">
        <f t="shared" si="51"/>
        <v>#REF!</v>
      </c>
      <c r="BF77" s="189" t="e">
        <f t="shared" si="51"/>
        <v>#REF!</v>
      </c>
      <c r="BG77" s="189" t="e">
        <f t="shared" si="51"/>
        <v>#REF!</v>
      </c>
      <c r="BH77" s="189" t="e">
        <f t="shared" si="51"/>
        <v>#REF!</v>
      </c>
      <c r="BI77" s="189" t="e">
        <f t="shared" si="51"/>
        <v>#REF!</v>
      </c>
      <c r="BJ77" s="189" t="e">
        <f t="shared" si="51"/>
        <v>#REF!</v>
      </c>
      <c r="BK77" s="189" t="e">
        <f t="shared" si="51"/>
        <v>#REF!</v>
      </c>
      <c r="BL77" s="189" t="e">
        <f t="shared" si="51"/>
        <v>#REF!</v>
      </c>
      <c r="BM77" s="189" t="e">
        <f t="shared" si="51"/>
        <v>#REF!</v>
      </c>
      <c r="BN77" s="189" t="e">
        <f t="shared" si="51"/>
        <v>#REF!</v>
      </c>
      <c r="BO77" s="189" t="e">
        <f t="shared" si="51"/>
        <v>#REF!</v>
      </c>
      <c r="BP77" s="189" t="e">
        <f t="shared" si="51"/>
        <v>#REF!</v>
      </c>
      <c r="BQ77" s="189" t="e">
        <f t="shared" ref="BQ77:BQ107" si="52">S77-AR77</f>
        <v>#REF!</v>
      </c>
      <c r="BR77" s="189" t="e">
        <f t="shared" ref="BR77:BR107" si="53">T77-AS77</f>
        <v>#REF!</v>
      </c>
      <c r="BS77" s="189" t="e">
        <f t="shared" ref="BS77:BS107" si="54">U77-AT77</f>
        <v>#REF!</v>
      </c>
      <c r="BT77" s="189" t="e">
        <f t="shared" ref="BT77:BT107" si="55">V77-AU77</f>
        <v>#REF!</v>
      </c>
      <c r="BU77" s="189" t="e">
        <f t="shared" ref="BU77:BU107" si="56">W77-AV77</f>
        <v>#REF!</v>
      </c>
      <c r="BV77" s="189" t="e">
        <f t="shared" ref="BV77:BV107" si="57">X77-AW77</f>
        <v>#REF!</v>
      </c>
      <c r="BW77" s="189" t="e">
        <f t="shared" ref="BW77:BW107" si="58">Y77-AX77</f>
        <v>#REF!</v>
      </c>
    </row>
    <row r="78" spans="1:75">
      <c r="A78" s="168">
        <v>2</v>
      </c>
      <c r="B78" s="188" t="e">
        <f>#REF!</f>
        <v>#REF!</v>
      </c>
      <c r="C78" s="188" t="e">
        <f>#REF!</f>
        <v>#REF!</v>
      </c>
      <c r="D78" s="188" t="e">
        <f>#REF!</f>
        <v>#REF!</v>
      </c>
      <c r="E78" s="188" t="e">
        <f>#REF!</f>
        <v>#REF!</v>
      </c>
      <c r="F78" s="188" t="e">
        <f>#REF!</f>
        <v>#REF!</v>
      </c>
      <c r="G78" s="188" t="e">
        <f>#REF!</f>
        <v>#REF!</v>
      </c>
      <c r="H78" s="188" t="e">
        <f>#REF!</f>
        <v>#REF!</v>
      </c>
      <c r="I78" s="188" t="e">
        <f>#REF!</f>
        <v>#REF!</v>
      </c>
      <c r="J78" s="188" t="e">
        <f>#REF!</f>
        <v>#REF!</v>
      </c>
      <c r="K78" s="188" t="e">
        <f>#REF!</f>
        <v>#REF!</v>
      </c>
      <c r="L78" s="188" t="e">
        <f>#REF!</f>
        <v>#REF!</v>
      </c>
      <c r="M78" s="188" t="e">
        <f>#REF!</f>
        <v>#REF!</v>
      </c>
      <c r="N78" s="188" t="e">
        <f>#REF!</f>
        <v>#REF!</v>
      </c>
      <c r="O78" s="188" t="e">
        <f>#REF!</f>
        <v>#REF!</v>
      </c>
      <c r="P78" s="188" t="e">
        <f>#REF!</f>
        <v>#REF!</v>
      </c>
      <c r="Q78" s="188" t="e">
        <f>#REF!</f>
        <v>#REF!</v>
      </c>
      <c r="R78" s="188" t="e">
        <f>#REF!</f>
        <v>#REF!</v>
      </c>
      <c r="S78" s="188" t="e">
        <f>#REF!</f>
        <v>#REF!</v>
      </c>
      <c r="T78" s="188" t="e">
        <f>#REF!</f>
        <v>#REF!</v>
      </c>
      <c r="U78" s="188" t="e">
        <f>#REF!</f>
        <v>#REF!</v>
      </c>
      <c r="V78" s="188" t="e">
        <f>#REF!</f>
        <v>#REF!</v>
      </c>
      <c r="W78" s="188" t="e">
        <f>#REF!</f>
        <v>#REF!</v>
      </c>
      <c r="X78" s="188" t="e">
        <f>#REF!</f>
        <v>#REF!</v>
      </c>
      <c r="Y78" s="188" t="e">
        <f>#REF!</f>
        <v>#REF!</v>
      </c>
      <c r="AA78" s="189" t="e">
        <f>#REF!</f>
        <v>#REF!</v>
      </c>
      <c r="AB78" s="189" t="e">
        <f>#REF!</f>
        <v>#REF!</v>
      </c>
      <c r="AC78" s="189" t="e">
        <f>#REF!</f>
        <v>#REF!</v>
      </c>
      <c r="AD78" s="189" t="e">
        <f>#REF!</f>
        <v>#REF!</v>
      </c>
      <c r="AE78" s="189" t="e">
        <f>#REF!</f>
        <v>#REF!</v>
      </c>
      <c r="AF78" s="189" t="e">
        <f>#REF!</f>
        <v>#REF!</v>
      </c>
      <c r="AG78" s="189" t="e">
        <f>#REF!</f>
        <v>#REF!</v>
      </c>
      <c r="AH78" s="189" t="e">
        <f>#REF!</f>
        <v>#REF!</v>
      </c>
      <c r="AI78" s="189" t="e">
        <f>#REF!</f>
        <v>#REF!</v>
      </c>
      <c r="AJ78" s="189" t="e">
        <f>#REF!</f>
        <v>#REF!</v>
      </c>
      <c r="AK78" s="189" t="e">
        <f>#REF!</f>
        <v>#REF!</v>
      </c>
      <c r="AL78" s="189" t="e">
        <f>#REF!</f>
        <v>#REF!</v>
      </c>
      <c r="AM78" s="189" t="e">
        <f>#REF!</f>
        <v>#REF!</v>
      </c>
      <c r="AN78" s="189" t="e">
        <f>#REF!</f>
        <v>#REF!</v>
      </c>
      <c r="AO78" s="189" t="e">
        <f>#REF!</f>
        <v>#REF!</v>
      </c>
      <c r="AP78" s="189" t="e">
        <f>#REF!</f>
        <v>#REF!</v>
      </c>
      <c r="AQ78" s="189" t="e">
        <f>#REF!</f>
        <v>#REF!</v>
      </c>
      <c r="AR78" s="189" t="e">
        <f>#REF!</f>
        <v>#REF!</v>
      </c>
      <c r="AS78" s="189" t="e">
        <f>#REF!</f>
        <v>#REF!</v>
      </c>
      <c r="AT78" s="189" t="e">
        <f>#REF!</f>
        <v>#REF!</v>
      </c>
      <c r="AU78" s="189" t="e">
        <f>#REF!</f>
        <v>#REF!</v>
      </c>
      <c r="AV78" s="189" t="e">
        <f>#REF!</f>
        <v>#REF!</v>
      </c>
      <c r="AW78" s="189" t="e">
        <f>#REF!</f>
        <v>#REF!</v>
      </c>
      <c r="AX78" s="189" t="e">
        <f>#REF!</f>
        <v>#REF!</v>
      </c>
      <c r="AZ78" s="189" t="e">
        <f t="shared" ref="AZ78:AZ107" si="59">B78-AA78</f>
        <v>#REF!</v>
      </c>
      <c r="BA78" s="189" t="e">
        <f t="shared" si="51"/>
        <v>#REF!</v>
      </c>
      <c r="BB78" s="189" t="e">
        <f t="shared" si="51"/>
        <v>#REF!</v>
      </c>
      <c r="BC78" s="189" t="e">
        <f t="shared" si="51"/>
        <v>#REF!</v>
      </c>
      <c r="BD78" s="189" t="e">
        <f t="shared" si="51"/>
        <v>#REF!</v>
      </c>
      <c r="BE78" s="189" t="e">
        <f t="shared" si="51"/>
        <v>#REF!</v>
      </c>
      <c r="BF78" s="189" t="e">
        <f t="shared" si="51"/>
        <v>#REF!</v>
      </c>
      <c r="BG78" s="189" t="e">
        <f t="shared" si="51"/>
        <v>#REF!</v>
      </c>
      <c r="BH78" s="189" t="e">
        <f t="shared" si="51"/>
        <v>#REF!</v>
      </c>
      <c r="BI78" s="189" t="e">
        <f t="shared" si="51"/>
        <v>#REF!</v>
      </c>
      <c r="BJ78" s="189" t="e">
        <f t="shared" si="51"/>
        <v>#REF!</v>
      </c>
      <c r="BK78" s="189" t="e">
        <f t="shared" si="51"/>
        <v>#REF!</v>
      </c>
      <c r="BL78" s="189" t="e">
        <f t="shared" si="51"/>
        <v>#REF!</v>
      </c>
      <c r="BM78" s="189" t="e">
        <f t="shared" si="51"/>
        <v>#REF!</v>
      </c>
      <c r="BN78" s="189" t="e">
        <f t="shared" si="51"/>
        <v>#REF!</v>
      </c>
      <c r="BO78" s="189" t="e">
        <f t="shared" si="51"/>
        <v>#REF!</v>
      </c>
      <c r="BP78" s="189" t="e">
        <f t="shared" si="51"/>
        <v>#REF!</v>
      </c>
      <c r="BQ78" s="189" t="e">
        <f t="shared" si="52"/>
        <v>#REF!</v>
      </c>
      <c r="BR78" s="189" t="e">
        <f t="shared" si="53"/>
        <v>#REF!</v>
      </c>
      <c r="BS78" s="189" t="e">
        <f t="shared" si="54"/>
        <v>#REF!</v>
      </c>
      <c r="BT78" s="189" t="e">
        <f t="shared" si="55"/>
        <v>#REF!</v>
      </c>
      <c r="BU78" s="189" t="e">
        <f t="shared" si="56"/>
        <v>#REF!</v>
      </c>
      <c r="BV78" s="189" t="e">
        <f t="shared" si="57"/>
        <v>#REF!</v>
      </c>
      <c r="BW78" s="189" t="e">
        <f t="shared" si="58"/>
        <v>#REF!</v>
      </c>
    </row>
    <row r="79" spans="1:75">
      <c r="A79" s="168">
        <v>3</v>
      </c>
      <c r="B79" s="188" t="e">
        <f>#REF!</f>
        <v>#REF!</v>
      </c>
      <c r="C79" s="188" t="e">
        <f>#REF!</f>
        <v>#REF!</v>
      </c>
      <c r="D79" s="188" t="e">
        <f>#REF!</f>
        <v>#REF!</v>
      </c>
      <c r="E79" s="188" t="e">
        <f>#REF!</f>
        <v>#REF!</v>
      </c>
      <c r="F79" s="188" t="e">
        <f>#REF!</f>
        <v>#REF!</v>
      </c>
      <c r="G79" s="188" t="e">
        <f>#REF!</f>
        <v>#REF!</v>
      </c>
      <c r="H79" s="188" t="e">
        <f>#REF!</f>
        <v>#REF!</v>
      </c>
      <c r="I79" s="188" t="e">
        <f>#REF!</f>
        <v>#REF!</v>
      </c>
      <c r="J79" s="188" t="e">
        <f>#REF!</f>
        <v>#REF!</v>
      </c>
      <c r="K79" s="188" t="e">
        <f>#REF!</f>
        <v>#REF!</v>
      </c>
      <c r="L79" s="188" t="e">
        <f>#REF!</f>
        <v>#REF!</v>
      </c>
      <c r="M79" s="188" t="e">
        <f>#REF!</f>
        <v>#REF!</v>
      </c>
      <c r="N79" s="188" t="e">
        <f>#REF!</f>
        <v>#REF!</v>
      </c>
      <c r="O79" s="188" t="e">
        <f>#REF!</f>
        <v>#REF!</v>
      </c>
      <c r="P79" s="188" t="e">
        <f>#REF!</f>
        <v>#REF!</v>
      </c>
      <c r="Q79" s="188" t="e">
        <f>#REF!</f>
        <v>#REF!</v>
      </c>
      <c r="R79" s="188" t="e">
        <f>#REF!</f>
        <v>#REF!</v>
      </c>
      <c r="S79" s="188" t="e">
        <f>#REF!</f>
        <v>#REF!</v>
      </c>
      <c r="T79" s="188" t="e">
        <f>#REF!</f>
        <v>#REF!</v>
      </c>
      <c r="U79" s="188" t="e">
        <f>#REF!</f>
        <v>#REF!</v>
      </c>
      <c r="V79" s="188" t="e">
        <f>#REF!</f>
        <v>#REF!</v>
      </c>
      <c r="W79" s="188" t="e">
        <f>#REF!</f>
        <v>#REF!</v>
      </c>
      <c r="X79" s="188" t="e">
        <f>#REF!</f>
        <v>#REF!</v>
      </c>
      <c r="Y79" s="188" t="e">
        <f>#REF!</f>
        <v>#REF!</v>
      </c>
      <c r="AA79" s="189" t="e">
        <f>#REF!</f>
        <v>#REF!</v>
      </c>
      <c r="AB79" s="189" t="e">
        <f>#REF!</f>
        <v>#REF!</v>
      </c>
      <c r="AC79" s="189" t="e">
        <f>#REF!</f>
        <v>#REF!</v>
      </c>
      <c r="AD79" s="189" t="e">
        <f>#REF!</f>
        <v>#REF!</v>
      </c>
      <c r="AE79" s="189" t="e">
        <f>#REF!</f>
        <v>#REF!</v>
      </c>
      <c r="AF79" s="189" t="e">
        <f>#REF!</f>
        <v>#REF!</v>
      </c>
      <c r="AG79" s="189" t="e">
        <f>#REF!</f>
        <v>#REF!</v>
      </c>
      <c r="AH79" s="189" t="e">
        <f>#REF!</f>
        <v>#REF!</v>
      </c>
      <c r="AI79" s="189" t="e">
        <f>#REF!</f>
        <v>#REF!</v>
      </c>
      <c r="AJ79" s="189" t="e">
        <f>#REF!</f>
        <v>#REF!</v>
      </c>
      <c r="AK79" s="189" t="e">
        <f>#REF!</f>
        <v>#REF!</v>
      </c>
      <c r="AL79" s="189" t="e">
        <f>#REF!</f>
        <v>#REF!</v>
      </c>
      <c r="AM79" s="189" t="e">
        <f>#REF!</f>
        <v>#REF!</v>
      </c>
      <c r="AN79" s="189" t="e">
        <f>#REF!</f>
        <v>#REF!</v>
      </c>
      <c r="AO79" s="189" t="e">
        <f>#REF!</f>
        <v>#REF!</v>
      </c>
      <c r="AP79" s="189" t="e">
        <f>#REF!</f>
        <v>#REF!</v>
      </c>
      <c r="AQ79" s="189" t="e">
        <f>#REF!</f>
        <v>#REF!</v>
      </c>
      <c r="AR79" s="189" t="e">
        <f>#REF!</f>
        <v>#REF!</v>
      </c>
      <c r="AS79" s="189" t="e">
        <f>#REF!</f>
        <v>#REF!</v>
      </c>
      <c r="AT79" s="189" t="e">
        <f>#REF!</f>
        <v>#REF!</v>
      </c>
      <c r="AU79" s="189" t="e">
        <f>#REF!</f>
        <v>#REF!</v>
      </c>
      <c r="AV79" s="189" t="e">
        <f>#REF!</f>
        <v>#REF!</v>
      </c>
      <c r="AW79" s="189" t="e">
        <f>#REF!</f>
        <v>#REF!</v>
      </c>
      <c r="AX79" s="189" t="e">
        <f>#REF!</f>
        <v>#REF!</v>
      </c>
      <c r="AZ79" s="189" t="e">
        <f t="shared" si="59"/>
        <v>#REF!</v>
      </c>
      <c r="BA79" s="189" t="e">
        <f t="shared" si="51"/>
        <v>#REF!</v>
      </c>
      <c r="BB79" s="189" t="e">
        <f t="shared" si="51"/>
        <v>#REF!</v>
      </c>
      <c r="BC79" s="189" t="e">
        <f t="shared" si="51"/>
        <v>#REF!</v>
      </c>
      <c r="BD79" s="189" t="e">
        <f t="shared" si="51"/>
        <v>#REF!</v>
      </c>
      <c r="BE79" s="189" t="e">
        <f t="shared" si="51"/>
        <v>#REF!</v>
      </c>
      <c r="BF79" s="189" t="e">
        <f t="shared" si="51"/>
        <v>#REF!</v>
      </c>
      <c r="BG79" s="189" t="e">
        <f t="shared" si="51"/>
        <v>#REF!</v>
      </c>
      <c r="BH79" s="189" t="e">
        <f t="shared" si="51"/>
        <v>#REF!</v>
      </c>
      <c r="BI79" s="189" t="e">
        <f t="shared" si="51"/>
        <v>#REF!</v>
      </c>
      <c r="BJ79" s="189" t="e">
        <f t="shared" si="51"/>
        <v>#REF!</v>
      </c>
      <c r="BK79" s="189" t="e">
        <f t="shared" si="51"/>
        <v>#REF!</v>
      </c>
      <c r="BL79" s="189" t="e">
        <f t="shared" si="51"/>
        <v>#REF!</v>
      </c>
      <c r="BM79" s="189" t="e">
        <f t="shared" si="51"/>
        <v>#REF!</v>
      </c>
      <c r="BN79" s="189" t="e">
        <f t="shared" si="51"/>
        <v>#REF!</v>
      </c>
      <c r="BO79" s="189" t="e">
        <f t="shared" si="51"/>
        <v>#REF!</v>
      </c>
      <c r="BP79" s="189" t="e">
        <f t="shared" si="51"/>
        <v>#REF!</v>
      </c>
      <c r="BQ79" s="189" t="e">
        <f t="shared" si="52"/>
        <v>#REF!</v>
      </c>
      <c r="BR79" s="189" t="e">
        <f t="shared" si="53"/>
        <v>#REF!</v>
      </c>
      <c r="BS79" s="189" t="e">
        <f t="shared" si="54"/>
        <v>#REF!</v>
      </c>
      <c r="BT79" s="189" t="e">
        <f t="shared" si="55"/>
        <v>#REF!</v>
      </c>
      <c r="BU79" s="189" t="e">
        <f t="shared" si="56"/>
        <v>#REF!</v>
      </c>
      <c r="BV79" s="189" t="e">
        <f t="shared" si="57"/>
        <v>#REF!</v>
      </c>
      <c r="BW79" s="189" t="e">
        <f t="shared" si="58"/>
        <v>#REF!</v>
      </c>
    </row>
    <row r="80" spans="1:75">
      <c r="A80" s="168">
        <v>4</v>
      </c>
      <c r="B80" s="188" t="e">
        <f>#REF!</f>
        <v>#REF!</v>
      </c>
      <c r="C80" s="188" t="e">
        <f>#REF!</f>
        <v>#REF!</v>
      </c>
      <c r="D80" s="188" t="e">
        <f>#REF!</f>
        <v>#REF!</v>
      </c>
      <c r="E80" s="188" t="e">
        <f>#REF!</f>
        <v>#REF!</v>
      </c>
      <c r="F80" s="188" t="e">
        <f>#REF!</f>
        <v>#REF!</v>
      </c>
      <c r="G80" s="188" t="e">
        <f>#REF!</f>
        <v>#REF!</v>
      </c>
      <c r="H80" s="188" t="e">
        <f>#REF!</f>
        <v>#REF!</v>
      </c>
      <c r="I80" s="188" t="e">
        <f>#REF!</f>
        <v>#REF!</v>
      </c>
      <c r="J80" s="188" t="e">
        <f>#REF!</f>
        <v>#REF!</v>
      </c>
      <c r="K80" s="188" t="e">
        <f>#REF!</f>
        <v>#REF!</v>
      </c>
      <c r="L80" s="188" t="e">
        <f>#REF!</f>
        <v>#REF!</v>
      </c>
      <c r="M80" s="188" t="e">
        <f>#REF!</f>
        <v>#REF!</v>
      </c>
      <c r="N80" s="188" t="e">
        <f>#REF!</f>
        <v>#REF!</v>
      </c>
      <c r="O80" s="188" t="e">
        <f>#REF!</f>
        <v>#REF!</v>
      </c>
      <c r="P80" s="188" t="e">
        <f>#REF!</f>
        <v>#REF!</v>
      </c>
      <c r="Q80" s="188" t="e">
        <f>#REF!</f>
        <v>#REF!</v>
      </c>
      <c r="R80" s="188" t="e">
        <f>#REF!</f>
        <v>#REF!</v>
      </c>
      <c r="S80" s="188" t="e">
        <f>#REF!</f>
        <v>#REF!</v>
      </c>
      <c r="T80" s="188" t="e">
        <f>#REF!</f>
        <v>#REF!</v>
      </c>
      <c r="U80" s="188" t="e">
        <f>#REF!</f>
        <v>#REF!</v>
      </c>
      <c r="V80" s="188" t="e">
        <f>#REF!</f>
        <v>#REF!</v>
      </c>
      <c r="W80" s="188" t="e">
        <f>#REF!</f>
        <v>#REF!</v>
      </c>
      <c r="X80" s="188" t="e">
        <f>#REF!</f>
        <v>#REF!</v>
      </c>
      <c r="Y80" s="188" t="e">
        <f>#REF!</f>
        <v>#REF!</v>
      </c>
      <c r="AA80" s="189" t="e">
        <f>#REF!</f>
        <v>#REF!</v>
      </c>
      <c r="AB80" s="189" t="e">
        <f>#REF!</f>
        <v>#REF!</v>
      </c>
      <c r="AC80" s="189" t="e">
        <f>#REF!</f>
        <v>#REF!</v>
      </c>
      <c r="AD80" s="189" t="e">
        <f>#REF!</f>
        <v>#REF!</v>
      </c>
      <c r="AE80" s="189" t="e">
        <f>#REF!</f>
        <v>#REF!</v>
      </c>
      <c r="AF80" s="189" t="e">
        <f>#REF!</f>
        <v>#REF!</v>
      </c>
      <c r="AG80" s="189" t="e">
        <f>#REF!</f>
        <v>#REF!</v>
      </c>
      <c r="AH80" s="189" t="e">
        <f>#REF!</f>
        <v>#REF!</v>
      </c>
      <c r="AI80" s="189" t="e">
        <f>#REF!</f>
        <v>#REF!</v>
      </c>
      <c r="AJ80" s="189" t="e">
        <f>#REF!</f>
        <v>#REF!</v>
      </c>
      <c r="AK80" s="189" t="e">
        <f>#REF!</f>
        <v>#REF!</v>
      </c>
      <c r="AL80" s="189" t="e">
        <f>#REF!</f>
        <v>#REF!</v>
      </c>
      <c r="AM80" s="189" t="e">
        <f>#REF!</f>
        <v>#REF!</v>
      </c>
      <c r="AN80" s="189" t="e">
        <f>#REF!</f>
        <v>#REF!</v>
      </c>
      <c r="AO80" s="189" t="e">
        <f>#REF!</f>
        <v>#REF!</v>
      </c>
      <c r="AP80" s="189" t="e">
        <f>#REF!</f>
        <v>#REF!</v>
      </c>
      <c r="AQ80" s="189" t="e">
        <f>#REF!</f>
        <v>#REF!</v>
      </c>
      <c r="AR80" s="189" t="e">
        <f>#REF!</f>
        <v>#REF!</v>
      </c>
      <c r="AS80" s="189" t="e">
        <f>#REF!</f>
        <v>#REF!</v>
      </c>
      <c r="AT80" s="189" t="e">
        <f>#REF!</f>
        <v>#REF!</v>
      </c>
      <c r="AU80" s="189" t="e">
        <f>#REF!</f>
        <v>#REF!</v>
      </c>
      <c r="AV80" s="189" t="e">
        <f>#REF!</f>
        <v>#REF!</v>
      </c>
      <c r="AW80" s="189" t="e">
        <f>#REF!</f>
        <v>#REF!</v>
      </c>
      <c r="AX80" s="189" t="e">
        <f>#REF!</f>
        <v>#REF!</v>
      </c>
      <c r="AZ80" s="189" t="e">
        <f t="shared" si="59"/>
        <v>#REF!</v>
      </c>
      <c r="BA80" s="189" t="e">
        <f t="shared" si="51"/>
        <v>#REF!</v>
      </c>
      <c r="BB80" s="189" t="e">
        <f t="shared" si="51"/>
        <v>#REF!</v>
      </c>
      <c r="BC80" s="189" t="e">
        <f t="shared" si="51"/>
        <v>#REF!</v>
      </c>
      <c r="BD80" s="189" t="e">
        <f t="shared" si="51"/>
        <v>#REF!</v>
      </c>
      <c r="BE80" s="189" t="e">
        <f t="shared" si="51"/>
        <v>#REF!</v>
      </c>
      <c r="BF80" s="189" t="e">
        <f t="shared" si="51"/>
        <v>#REF!</v>
      </c>
      <c r="BG80" s="189" t="e">
        <f t="shared" si="51"/>
        <v>#REF!</v>
      </c>
      <c r="BH80" s="189" t="e">
        <f t="shared" si="51"/>
        <v>#REF!</v>
      </c>
      <c r="BI80" s="189" t="e">
        <f t="shared" si="51"/>
        <v>#REF!</v>
      </c>
      <c r="BJ80" s="189" t="e">
        <f t="shared" si="51"/>
        <v>#REF!</v>
      </c>
      <c r="BK80" s="189" t="e">
        <f t="shared" si="51"/>
        <v>#REF!</v>
      </c>
      <c r="BL80" s="189" t="e">
        <f t="shared" si="51"/>
        <v>#REF!</v>
      </c>
      <c r="BM80" s="189" t="e">
        <f t="shared" si="51"/>
        <v>#REF!</v>
      </c>
      <c r="BN80" s="189" t="e">
        <f t="shared" si="51"/>
        <v>#REF!</v>
      </c>
      <c r="BO80" s="189" t="e">
        <f t="shared" si="51"/>
        <v>#REF!</v>
      </c>
      <c r="BP80" s="189" t="e">
        <f t="shared" si="51"/>
        <v>#REF!</v>
      </c>
      <c r="BQ80" s="189" t="e">
        <f t="shared" si="52"/>
        <v>#REF!</v>
      </c>
      <c r="BR80" s="189" t="e">
        <f t="shared" si="53"/>
        <v>#REF!</v>
      </c>
      <c r="BS80" s="189" t="e">
        <f t="shared" si="54"/>
        <v>#REF!</v>
      </c>
      <c r="BT80" s="189" t="e">
        <f t="shared" si="55"/>
        <v>#REF!</v>
      </c>
      <c r="BU80" s="189" t="e">
        <f t="shared" si="56"/>
        <v>#REF!</v>
      </c>
      <c r="BV80" s="189" t="e">
        <f t="shared" si="57"/>
        <v>#REF!</v>
      </c>
      <c r="BW80" s="189" t="e">
        <f t="shared" si="58"/>
        <v>#REF!</v>
      </c>
    </row>
    <row r="81" spans="1:75">
      <c r="A81" s="168">
        <v>5</v>
      </c>
      <c r="B81" s="188" t="e">
        <f>#REF!</f>
        <v>#REF!</v>
      </c>
      <c r="C81" s="188" t="e">
        <f>#REF!</f>
        <v>#REF!</v>
      </c>
      <c r="D81" s="188" t="e">
        <f>#REF!</f>
        <v>#REF!</v>
      </c>
      <c r="E81" s="188" t="e">
        <f>#REF!</f>
        <v>#REF!</v>
      </c>
      <c r="F81" s="188" t="e">
        <f>#REF!</f>
        <v>#REF!</v>
      </c>
      <c r="G81" s="188" t="e">
        <f>#REF!</f>
        <v>#REF!</v>
      </c>
      <c r="H81" s="188" t="e">
        <f>#REF!</f>
        <v>#REF!</v>
      </c>
      <c r="I81" s="188" t="e">
        <f>#REF!</f>
        <v>#REF!</v>
      </c>
      <c r="J81" s="188" t="e">
        <f>#REF!</f>
        <v>#REF!</v>
      </c>
      <c r="K81" s="188" t="e">
        <f>#REF!</f>
        <v>#REF!</v>
      </c>
      <c r="L81" s="188" t="e">
        <f>#REF!</f>
        <v>#REF!</v>
      </c>
      <c r="M81" s="188" t="e">
        <f>#REF!</f>
        <v>#REF!</v>
      </c>
      <c r="N81" s="188" t="e">
        <f>#REF!</f>
        <v>#REF!</v>
      </c>
      <c r="O81" s="188" t="e">
        <f>#REF!</f>
        <v>#REF!</v>
      </c>
      <c r="P81" s="188" t="e">
        <f>#REF!</f>
        <v>#REF!</v>
      </c>
      <c r="Q81" s="188" t="e">
        <f>#REF!</f>
        <v>#REF!</v>
      </c>
      <c r="R81" s="188" t="e">
        <f>#REF!</f>
        <v>#REF!</v>
      </c>
      <c r="S81" s="188" t="e">
        <f>#REF!</f>
        <v>#REF!</v>
      </c>
      <c r="T81" s="188" t="e">
        <f>#REF!</f>
        <v>#REF!</v>
      </c>
      <c r="U81" s="188" t="e">
        <f>#REF!</f>
        <v>#REF!</v>
      </c>
      <c r="V81" s="188" t="e">
        <f>#REF!</f>
        <v>#REF!</v>
      </c>
      <c r="W81" s="188" t="e">
        <f>#REF!</f>
        <v>#REF!</v>
      </c>
      <c r="X81" s="188" t="e">
        <f>#REF!</f>
        <v>#REF!</v>
      </c>
      <c r="Y81" s="188" t="e">
        <f>#REF!</f>
        <v>#REF!</v>
      </c>
      <c r="AA81" s="189" t="e">
        <f>#REF!</f>
        <v>#REF!</v>
      </c>
      <c r="AB81" s="189" t="e">
        <f>#REF!</f>
        <v>#REF!</v>
      </c>
      <c r="AC81" s="189" t="e">
        <f>#REF!</f>
        <v>#REF!</v>
      </c>
      <c r="AD81" s="189" t="e">
        <f>#REF!</f>
        <v>#REF!</v>
      </c>
      <c r="AE81" s="189" t="e">
        <f>#REF!</f>
        <v>#REF!</v>
      </c>
      <c r="AF81" s="189" t="e">
        <f>#REF!</f>
        <v>#REF!</v>
      </c>
      <c r="AG81" s="189" t="e">
        <f>#REF!</f>
        <v>#REF!</v>
      </c>
      <c r="AH81" s="189" t="e">
        <f>#REF!</f>
        <v>#REF!</v>
      </c>
      <c r="AI81" s="189" t="e">
        <f>#REF!</f>
        <v>#REF!</v>
      </c>
      <c r="AJ81" s="189" t="e">
        <f>#REF!</f>
        <v>#REF!</v>
      </c>
      <c r="AK81" s="189" t="e">
        <f>#REF!</f>
        <v>#REF!</v>
      </c>
      <c r="AL81" s="189" t="e">
        <f>#REF!</f>
        <v>#REF!</v>
      </c>
      <c r="AM81" s="189" t="e">
        <f>#REF!</f>
        <v>#REF!</v>
      </c>
      <c r="AN81" s="189" t="e">
        <f>#REF!</f>
        <v>#REF!</v>
      </c>
      <c r="AO81" s="189" t="e">
        <f>#REF!</f>
        <v>#REF!</v>
      </c>
      <c r="AP81" s="189" t="e">
        <f>#REF!</f>
        <v>#REF!</v>
      </c>
      <c r="AQ81" s="189" t="e">
        <f>#REF!</f>
        <v>#REF!</v>
      </c>
      <c r="AR81" s="189" t="e">
        <f>#REF!</f>
        <v>#REF!</v>
      </c>
      <c r="AS81" s="189" t="e">
        <f>#REF!</f>
        <v>#REF!</v>
      </c>
      <c r="AT81" s="189" t="e">
        <f>#REF!</f>
        <v>#REF!</v>
      </c>
      <c r="AU81" s="189" t="e">
        <f>#REF!</f>
        <v>#REF!</v>
      </c>
      <c r="AV81" s="189" t="e">
        <f>#REF!</f>
        <v>#REF!</v>
      </c>
      <c r="AW81" s="189" t="e">
        <f>#REF!</f>
        <v>#REF!</v>
      </c>
      <c r="AX81" s="189" t="e">
        <f>#REF!</f>
        <v>#REF!</v>
      </c>
      <c r="AZ81" s="189" t="e">
        <f t="shared" si="59"/>
        <v>#REF!</v>
      </c>
      <c r="BA81" s="189" t="e">
        <f t="shared" si="51"/>
        <v>#REF!</v>
      </c>
      <c r="BB81" s="189" t="e">
        <f t="shared" si="51"/>
        <v>#REF!</v>
      </c>
      <c r="BC81" s="189" t="e">
        <f t="shared" si="51"/>
        <v>#REF!</v>
      </c>
      <c r="BD81" s="189" t="e">
        <f t="shared" si="51"/>
        <v>#REF!</v>
      </c>
      <c r="BE81" s="189" t="e">
        <f t="shared" si="51"/>
        <v>#REF!</v>
      </c>
      <c r="BF81" s="189" t="e">
        <f t="shared" si="51"/>
        <v>#REF!</v>
      </c>
      <c r="BG81" s="189" t="e">
        <f t="shared" si="51"/>
        <v>#REF!</v>
      </c>
      <c r="BH81" s="189" t="e">
        <f t="shared" si="51"/>
        <v>#REF!</v>
      </c>
      <c r="BI81" s="189" t="e">
        <f t="shared" si="51"/>
        <v>#REF!</v>
      </c>
      <c r="BJ81" s="189" t="e">
        <f t="shared" si="51"/>
        <v>#REF!</v>
      </c>
      <c r="BK81" s="189" t="e">
        <f t="shared" si="51"/>
        <v>#REF!</v>
      </c>
      <c r="BL81" s="189" t="e">
        <f t="shared" si="51"/>
        <v>#REF!</v>
      </c>
      <c r="BM81" s="189" t="e">
        <f t="shared" si="51"/>
        <v>#REF!</v>
      </c>
      <c r="BN81" s="189" t="e">
        <f t="shared" si="51"/>
        <v>#REF!</v>
      </c>
      <c r="BO81" s="189" t="e">
        <f t="shared" si="51"/>
        <v>#REF!</v>
      </c>
      <c r="BP81" s="189" t="e">
        <f t="shared" si="51"/>
        <v>#REF!</v>
      </c>
      <c r="BQ81" s="189" t="e">
        <f t="shared" si="52"/>
        <v>#REF!</v>
      </c>
      <c r="BR81" s="189" t="e">
        <f t="shared" si="53"/>
        <v>#REF!</v>
      </c>
      <c r="BS81" s="189" t="e">
        <f t="shared" si="54"/>
        <v>#REF!</v>
      </c>
      <c r="BT81" s="189" t="e">
        <f t="shared" si="55"/>
        <v>#REF!</v>
      </c>
      <c r="BU81" s="189" t="e">
        <f t="shared" si="56"/>
        <v>#REF!</v>
      </c>
      <c r="BV81" s="189" t="e">
        <f t="shared" si="57"/>
        <v>#REF!</v>
      </c>
      <c r="BW81" s="189" t="e">
        <f t="shared" si="58"/>
        <v>#REF!</v>
      </c>
    </row>
    <row r="82" spans="1:75">
      <c r="A82" s="168">
        <v>6</v>
      </c>
      <c r="B82" s="188" t="e">
        <f>#REF!</f>
        <v>#REF!</v>
      </c>
      <c r="C82" s="188" t="e">
        <f>#REF!</f>
        <v>#REF!</v>
      </c>
      <c r="D82" s="188" t="e">
        <f>#REF!</f>
        <v>#REF!</v>
      </c>
      <c r="E82" s="188" t="e">
        <f>#REF!</f>
        <v>#REF!</v>
      </c>
      <c r="F82" s="188" t="e">
        <f>#REF!</f>
        <v>#REF!</v>
      </c>
      <c r="G82" s="188" t="e">
        <f>#REF!</f>
        <v>#REF!</v>
      </c>
      <c r="H82" s="188" t="e">
        <f>#REF!</f>
        <v>#REF!</v>
      </c>
      <c r="I82" s="188" t="e">
        <f>#REF!</f>
        <v>#REF!</v>
      </c>
      <c r="J82" s="188" t="e">
        <f>#REF!</f>
        <v>#REF!</v>
      </c>
      <c r="K82" s="188" t="e">
        <f>#REF!</f>
        <v>#REF!</v>
      </c>
      <c r="L82" s="188" t="e">
        <f>#REF!</f>
        <v>#REF!</v>
      </c>
      <c r="M82" s="188" t="e">
        <f>#REF!</f>
        <v>#REF!</v>
      </c>
      <c r="N82" s="188" t="e">
        <f>#REF!</f>
        <v>#REF!</v>
      </c>
      <c r="O82" s="188" t="e">
        <f>#REF!</f>
        <v>#REF!</v>
      </c>
      <c r="P82" s="188" t="e">
        <f>#REF!</f>
        <v>#REF!</v>
      </c>
      <c r="Q82" s="188" t="e">
        <f>#REF!</f>
        <v>#REF!</v>
      </c>
      <c r="R82" s="188" t="e">
        <f>#REF!</f>
        <v>#REF!</v>
      </c>
      <c r="S82" s="188" t="e">
        <f>#REF!</f>
        <v>#REF!</v>
      </c>
      <c r="T82" s="188" t="e">
        <f>#REF!</f>
        <v>#REF!</v>
      </c>
      <c r="U82" s="188" t="e">
        <f>#REF!</f>
        <v>#REF!</v>
      </c>
      <c r="V82" s="188" t="e">
        <f>#REF!</f>
        <v>#REF!</v>
      </c>
      <c r="W82" s="188" t="e">
        <f>#REF!</f>
        <v>#REF!</v>
      </c>
      <c r="X82" s="188" t="e">
        <f>#REF!</f>
        <v>#REF!</v>
      </c>
      <c r="Y82" s="188" t="e">
        <f>#REF!</f>
        <v>#REF!</v>
      </c>
      <c r="AA82" s="189" t="e">
        <f>#REF!</f>
        <v>#REF!</v>
      </c>
      <c r="AB82" s="189" t="e">
        <f>#REF!</f>
        <v>#REF!</v>
      </c>
      <c r="AC82" s="189" t="e">
        <f>#REF!</f>
        <v>#REF!</v>
      </c>
      <c r="AD82" s="189" t="e">
        <f>#REF!</f>
        <v>#REF!</v>
      </c>
      <c r="AE82" s="189" t="e">
        <f>#REF!</f>
        <v>#REF!</v>
      </c>
      <c r="AF82" s="189" t="e">
        <f>#REF!</f>
        <v>#REF!</v>
      </c>
      <c r="AG82" s="189" t="e">
        <f>#REF!</f>
        <v>#REF!</v>
      </c>
      <c r="AH82" s="189" t="e">
        <f>#REF!</f>
        <v>#REF!</v>
      </c>
      <c r="AI82" s="189" t="e">
        <f>#REF!</f>
        <v>#REF!</v>
      </c>
      <c r="AJ82" s="189" t="e">
        <f>#REF!</f>
        <v>#REF!</v>
      </c>
      <c r="AK82" s="189" t="e">
        <f>#REF!</f>
        <v>#REF!</v>
      </c>
      <c r="AL82" s="189" t="e">
        <f>#REF!</f>
        <v>#REF!</v>
      </c>
      <c r="AM82" s="189" t="e">
        <f>#REF!</f>
        <v>#REF!</v>
      </c>
      <c r="AN82" s="189" t="e">
        <f>#REF!</f>
        <v>#REF!</v>
      </c>
      <c r="AO82" s="189" t="e">
        <f>#REF!</f>
        <v>#REF!</v>
      </c>
      <c r="AP82" s="189" t="e">
        <f>#REF!</f>
        <v>#REF!</v>
      </c>
      <c r="AQ82" s="189" t="e">
        <f>#REF!</f>
        <v>#REF!</v>
      </c>
      <c r="AR82" s="189" t="e">
        <f>#REF!</f>
        <v>#REF!</v>
      </c>
      <c r="AS82" s="189" t="e">
        <f>#REF!</f>
        <v>#REF!</v>
      </c>
      <c r="AT82" s="189" t="e">
        <f>#REF!</f>
        <v>#REF!</v>
      </c>
      <c r="AU82" s="189" t="e">
        <f>#REF!</f>
        <v>#REF!</v>
      </c>
      <c r="AV82" s="189" t="e">
        <f>#REF!</f>
        <v>#REF!</v>
      </c>
      <c r="AW82" s="189" t="e">
        <f>#REF!</f>
        <v>#REF!</v>
      </c>
      <c r="AX82" s="189" t="e">
        <f>#REF!</f>
        <v>#REF!</v>
      </c>
      <c r="AZ82" s="189" t="e">
        <f t="shared" si="59"/>
        <v>#REF!</v>
      </c>
      <c r="BA82" s="189" t="e">
        <f t="shared" si="51"/>
        <v>#REF!</v>
      </c>
      <c r="BB82" s="189" t="e">
        <f t="shared" si="51"/>
        <v>#REF!</v>
      </c>
      <c r="BC82" s="189" t="e">
        <f t="shared" si="51"/>
        <v>#REF!</v>
      </c>
      <c r="BD82" s="189" t="e">
        <f t="shared" si="51"/>
        <v>#REF!</v>
      </c>
      <c r="BE82" s="189" t="e">
        <f t="shared" si="51"/>
        <v>#REF!</v>
      </c>
      <c r="BF82" s="189" t="e">
        <f t="shared" si="51"/>
        <v>#REF!</v>
      </c>
      <c r="BG82" s="189" t="e">
        <f t="shared" si="51"/>
        <v>#REF!</v>
      </c>
      <c r="BH82" s="189" t="e">
        <f t="shared" si="51"/>
        <v>#REF!</v>
      </c>
      <c r="BI82" s="189" t="e">
        <f t="shared" si="51"/>
        <v>#REF!</v>
      </c>
      <c r="BJ82" s="189" t="e">
        <f t="shared" si="51"/>
        <v>#REF!</v>
      </c>
      <c r="BK82" s="189" t="e">
        <f t="shared" si="51"/>
        <v>#REF!</v>
      </c>
      <c r="BL82" s="189" t="e">
        <f t="shared" si="51"/>
        <v>#REF!</v>
      </c>
      <c r="BM82" s="189" t="e">
        <f t="shared" si="51"/>
        <v>#REF!</v>
      </c>
      <c r="BN82" s="189" t="e">
        <f t="shared" si="51"/>
        <v>#REF!</v>
      </c>
      <c r="BO82" s="189" t="e">
        <f t="shared" si="51"/>
        <v>#REF!</v>
      </c>
      <c r="BP82" s="189" t="e">
        <f t="shared" si="51"/>
        <v>#REF!</v>
      </c>
      <c r="BQ82" s="189" t="e">
        <f t="shared" si="52"/>
        <v>#REF!</v>
      </c>
      <c r="BR82" s="189" t="e">
        <f t="shared" si="53"/>
        <v>#REF!</v>
      </c>
      <c r="BS82" s="189" t="e">
        <f t="shared" si="54"/>
        <v>#REF!</v>
      </c>
      <c r="BT82" s="189" t="e">
        <f t="shared" si="55"/>
        <v>#REF!</v>
      </c>
      <c r="BU82" s="189" t="e">
        <f t="shared" si="56"/>
        <v>#REF!</v>
      </c>
      <c r="BV82" s="189" t="e">
        <f t="shared" si="57"/>
        <v>#REF!</v>
      </c>
      <c r="BW82" s="189" t="e">
        <f t="shared" si="58"/>
        <v>#REF!</v>
      </c>
    </row>
    <row r="83" spans="1:75">
      <c r="A83" s="168">
        <v>7</v>
      </c>
      <c r="B83" s="188" t="e">
        <f>#REF!</f>
        <v>#REF!</v>
      </c>
      <c r="C83" s="188" t="e">
        <f>#REF!</f>
        <v>#REF!</v>
      </c>
      <c r="D83" s="188" t="e">
        <f>#REF!</f>
        <v>#REF!</v>
      </c>
      <c r="E83" s="188" t="e">
        <f>#REF!</f>
        <v>#REF!</v>
      </c>
      <c r="F83" s="188" t="e">
        <f>#REF!</f>
        <v>#REF!</v>
      </c>
      <c r="G83" s="188" t="e">
        <f>#REF!</f>
        <v>#REF!</v>
      </c>
      <c r="H83" s="188" t="e">
        <f>#REF!</f>
        <v>#REF!</v>
      </c>
      <c r="I83" s="188" t="e">
        <f>#REF!</f>
        <v>#REF!</v>
      </c>
      <c r="J83" s="188" t="e">
        <f>#REF!</f>
        <v>#REF!</v>
      </c>
      <c r="K83" s="188" t="e">
        <f>#REF!</f>
        <v>#REF!</v>
      </c>
      <c r="L83" s="188" t="e">
        <f>#REF!</f>
        <v>#REF!</v>
      </c>
      <c r="M83" s="188" t="e">
        <f>#REF!</f>
        <v>#REF!</v>
      </c>
      <c r="N83" s="188" t="e">
        <f>#REF!</f>
        <v>#REF!</v>
      </c>
      <c r="O83" s="188" t="e">
        <f>#REF!</f>
        <v>#REF!</v>
      </c>
      <c r="P83" s="188" t="e">
        <f>#REF!</f>
        <v>#REF!</v>
      </c>
      <c r="Q83" s="188" t="e">
        <f>#REF!</f>
        <v>#REF!</v>
      </c>
      <c r="R83" s="188" t="e">
        <f>#REF!</f>
        <v>#REF!</v>
      </c>
      <c r="S83" s="188" t="e">
        <f>#REF!</f>
        <v>#REF!</v>
      </c>
      <c r="T83" s="188" t="e">
        <f>#REF!</f>
        <v>#REF!</v>
      </c>
      <c r="U83" s="188" t="e">
        <f>#REF!</f>
        <v>#REF!</v>
      </c>
      <c r="V83" s="188" t="e">
        <f>#REF!</f>
        <v>#REF!</v>
      </c>
      <c r="W83" s="188" t="e">
        <f>#REF!</f>
        <v>#REF!</v>
      </c>
      <c r="X83" s="188" t="e">
        <f>#REF!</f>
        <v>#REF!</v>
      </c>
      <c r="Y83" s="188" t="e">
        <f>#REF!</f>
        <v>#REF!</v>
      </c>
      <c r="AA83" s="189" t="e">
        <f>#REF!</f>
        <v>#REF!</v>
      </c>
      <c r="AB83" s="189" t="e">
        <f>#REF!</f>
        <v>#REF!</v>
      </c>
      <c r="AC83" s="189" t="e">
        <f>#REF!</f>
        <v>#REF!</v>
      </c>
      <c r="AD83" s="189" t="e">
        <f>#REF!</f>
        <v>#REF!</v>
      </c>
      <c r="AE83" s="189" t="e">
        <f>#REF!</f>
        <v>#REF!</v>
      </c>
      <c r="AF83" s="189" t="e">
        <f>#REF!</f>
        <v>#REF!</v>
      </c>
      <c r="AG83" s="189" t="e">
        <f>#REF!</f>
        <v>#REF!</v>
      </c>
      <c r="AH83" s="189" t="e">
        <f>#REF!</f>
        <v>#REF!</v>
      </c>
      <c r="AI83" s="189" t="e">
        <f>#REF!</f>
        <v>#REF!</v>
      </c>
      <c r="AJ83" s="189" t="e">
        <f>#REF!</f>
        <v>#REF!</v>
      </c>
      <c r="AK83" s="189" t="e">
        <f>#REF!</f>
        <v>#REF!</v>
      </c>
      <c r="AL83" s="189" t="e">
        <f>#REF!</f>
        <v>#REF!</v>
      </c>
      <c r="AM83" s="189" t="e">
        <f>#REF!</f>
        <v>#REF!</v>
      </c>
      <c r="AN83" s="189" t="e">
        <f>#REF!</f>
        <v>#REF!</v>
      </c>
      <c r="AO83" s="189" t="e">
        <f>#REF!</f>
        <v>#REF!</v>
      </c>
      <c r="AP83" s="189" t="e">
        <f>#REF!</f>
        <v>#REF!</v>
      </c>
      <c r="AQ83" s="189" t="e">
        <f>#REF!</f>
        <v>#REF!</v>
      </c>
      <c r="AR83" s="189" t="e">
        <f>#REF!</f>
        <v>#REF!</v>
      </c>
      <c r="AS83" s="189" t="e">
        <f>#REF!</f>
        <v>#REF!</v>
      </c>
      <c r="AT83" s="189" t="e">
        <f>#REF!</f>
        <v>#REF!</v>
      </c>
      <c r="AU83" s="189" t="e">
        <f>#REF!</f>
        <v>#REF!</v>
      </c>
      <c r="AV83" s="189" t="e">
        <f>#REF!</f>
        <v>#REF!</v>
      </c>
      <c r="AW83" s="189" t="e">
        <f>#REF!</f>
        <v>#REF!</v>
      </c>
      <c r="AX83" s="189" t="e">
        <f>#REF!</f>
        <v>#REF!</v>
      </c>
      <c r="AZ83" s="189" t="e">
        <f t="shared" si="59"/>
        <v>#REF!</v>
      </c>
      <c r="BA83" s="189" t="e">
        <f t="shared" si="51"/>
        <v>#REF!</v>
      </c>
      <c r="BB83" s="189" t="e">
        <f t="shared" si="51"/>
        <v>#REF!</v>
      </c>
      <c r="BC83" s="189" t="e">
        <f t="shared" si="51"/>
        <v>#REF!</v>
      </c>
      <c r="BD83" s="189" t="e">
        <f t="shared" si="51"/>
        <v>#REF!</v>
      </c>
      <c r="BE83" s="189" t="e">
        <f t="shared" si="51"/>
        <v>#REF!</v>
      </c>
      <c r="BF83" s="189" t="e">
        <f t="shared" si="51"/>
        <v>#REF!</v>
      </c>
      <c r="BG83" s="189" t="e">
        <f t="shared" si="51"/>
        <v>#REF!</v>
      </c>
      <c r="BH83" s="189" t="e">
        <f t="shared" si="51"/>
        <v>#REF!</v>
      </c>
      <c r="BI83" s="189" t="e">
        <f t="shared" si="51"/>
        <v>#REF!</v>
      </c>
      <c r="BJ83" s="189" t="e">
        <f t="shared" si="51"/>
        <v>#REF!</v>
      </c>
      <c r="BK83" s="189" t="e">
        <f t="shared" si="51"/>
        <v>#REF!</v>
      </c>
      <c r="BL83" s="189" t="e">
        <f t="shared" si="51"/>
        <v>#REF!</v>
      </c>
      <c r="BM83" s="189" t="e">
        <f t="shared" si="51"/>
        <v>#REF!</v>
      </c>
      <c r="BN83" s="189" t="e">
        <f t="shared" si="51"/>
        <v>#REF!</v>
      </c>
      <c r="BO83" s="189" t="e">
        <f t="shared" si="51"/>
        <v>#REF!</v>
      </c>
      <c r="BP83" s="189" t="e">
        <f t="shared" si="51"/>
        <v>#REF!</v>
      </c>
      <c r="BQ83" s="189" t="e">
        <f t="shared" si="52"/>
        <v>#REF!</v>
      </c>
      <c r="BR83" s="189" t="e">
        <f t="shared" si="53"/>
        <v>#REF!</v>
      </c>
      <c r="BS83" s="189" t="e">
        <f t="shared" si="54"/>
        <v>#REF!</v>
      </c>
      <c r="BT83" s="189" t="e">
        <f t="shared" si="55"/>
        <v>#REF!</v>
      </c>
      <c r="BU83" s="189" t="e">
        <f t="shared" si="56"/>
        <v>#REF!</v>
      </c>
      <c r="BV83" s="189" t="e">
        <f t="shared" si="57"/>
        <v>#REF!</v>
      </c>
      <c r="BW83" s="189" t="e">
        <f t="shared" si="58"/>
        <v>#REF!</v>
      </c>
    </row>
    <row r="84" spans="1:75">
      <c r="A84" s="168">
        <v>8</v>
      </c>
      <c r="B84" s="188" t="e">
        <f>#REF!</f>
        <v>#REF!</v>
      </c>
      <c r="C84" s="188" t="e">
        <f>#REF!</f>
        <v>#REF!</v>
      </c>
      <c r="D84" s="188" t="e">
        <f>#REF!</f>
        <v>#REF!</v>
      </c>
      <c r="E84" s="188" t="e">
        <f>#REF!</f>
        <v>#REF!</v>
      </c>
      <c r="F84" s="188" t="e">
        <f>#REF!</f>
        <v>#REF!</v>
      </c>
      <c r="G84" s="188" t="e">
        <f>#REF!</f>
        <v>#REF!</v>
      </c>
      <c r="H84" s="188" t="e">
        <f>#REF!</f>
        <v>#REF!</v>
      </c>
      <c r="I84" s="188" t="e">
        <f>#REF!</f>
        <v>#REF!</v>
      </c>
      <c r="J84" s="188" t="e">
        <f>#REF!</f>
        <v>#REF!</v>
      </c>
      <c r="K84" s="188" t="e">
        <f>#REF!</f>
        <v>#REF!</v>
      </c>
      <c r="L84" s="188" t="e">
        <f>#REF!</f>
        <v>#REF!</v>
      </c>
      <c r="M84" s="188" t="e">
        <f>#REF!</f>
        <v>#REF!</v>
      </c>
      <c r="N84" s="188" t="e">
        <f>#REF!</f>
        <v>#REF!</v>
      </c>
      <c r="O84" s="188" t="e">
        <f>#REF!</f>
        <v>#REF!</v>
      </c>
      <c r="P84" s="188" t="e">
        <f>#REF!</f>
        <v>#REF!</v>
      </c>
      <c r="Q84" s="188" t="e">
        <f>#REF!</f>
        <v>#REF!</v>
      </c>
      <c r="R84" s="188" t="e">
        <f>#REF!</f>
        <v>#REF!</v>
      </c>
      <c r="S84" s="188" t="e">
        <f>#REF!</f>
        <v>#REF!</v>
      </c>
      <c r="T84" s="188" t="e">
        <f>#REF!</f>
        <v>#REF!</v>
      </c>
      <c r="U84" s="188" t="e">
        <f>#REF!</f>
        <v>#REF!</v>
      </c>
      <c r="V84" s="188" t="e">
        <f>#REF!</f>
        <v>#REF!</v>
      </c>
      <c r="W84" s="188" t="e">
        <f>#REF!</f>
        <v>#REF!</v>
      </c>
      <c r="X84" s="188" t="e">
        <f>#REF!</f>
        <v>#REF!</v>
      </c>
      <c r="Y84" s="188" t="e">
        <f>#REF!</f>
        <v>#REF!</v>
      </c>
      <c r="AA84" s="189" t="e">
        <f>#REF!</f>
        <v>#REF!</v>
      </c>
      <c r="AB84" s="189" t="e">
        <f>#REF!</f>
        <v>#REF!</v>
      </c>
      <c r="AC84" s="189" t="e">
        <f>#REF!</f>
        <v>#REF!</v>
      </c>
      <c r="AD84" s="189" t="e">
        <f>#REF!</f>
        <v>#REF!</v>
      </c>
      <c r="AE84" s="189" t="e">
        <f>#REF!</f>
        <v>#REF!</v>
      </c>
      <c r="AF84" s="189" t="e">
        <f>#REF!</f>
        <v>#REF!</v>
      </c>
      <c r="AG84" s="189" t="e">
        <f>#REF!</f>
        <v>#REF!</v>
      </c>
      <c r="AH84" s="189" t="e">
        <f>#REF!</f>
        <v>#REF!</v>
      </c>
      <c r="AI84" s="189" t="e">
        <f>#REF!</f>
        <v>#REF!</v>
      </c>
      <c r="AJ84" s="189" t="e">
        <f>#REF!</f>
        <v>#REF!</v>
      </c>
      <c r="AK84" s="189" t="e">
        <f>#REF!</f>
        <v>#REF!</v>
      </c>
      <c r="AL84" s="189" t="e">
        <f>#REF!</f>
        <v>#REF!</v>
      </c>
      <c r="AM84" s="189" t="e">
        <f>#REF!</f>
        <v>#REF!</v>
      </c>
      <c r="AN84" s="189" t="e">
        <f>#REF!</f>
        <v>#REF!</v>
      </c>
      <c r="AO84" s="189" t="e">
        <f>#REF!</f>
        <v>#REF!</v>
      </c>
      <c r="AP84" s="189" t="e">
        <f>#REF!</f>
        <v>#REF!</v>
      </c>
      <c r="AQ84" s="189" t="e">
        <f>#REF!</f>
        <v>#REF!</v>
      </c>
      <c r="AR84" s="189" t="e">
        <f>#REF!</f>
        <v>#REF!</v>
      </c>
      <c r="AS84" s="189" t="e">
        <f>#REF!</f>
        <v>#REF!</v>
      </c>
      <c r="AT84" s="189" t="e">
        <f>#REF!</f>
        <v>#REF!</v>
      </c>
      <c r="AU84" s="189" t="e">
        <f>#REF!</f>
        <v>#REF!</v>
      </c>
      <c r="AV84" s="189" t="e">
        <f>#REF!</f>
        <v>#REF!</v>
      </c>
      <c r="AW84" s="189" t="e">
        <f>#REF!</f>
        <v>#REF!</v>
      </c>
      <c r="AX84" s="189" t="e">
        <f>#REF!</f>
        <v>#REF!</v>
      </c>
      <c r="AZ84" s="189" t="e">
        <f t="shared" si="59"/>
        <v>#REF!</v>
      </c>
      <c r="BA84" s="189" t="e">
        <f t="shared" si="51"/>
        <v>#REF!</v>
      </c>
      <c r="BB84" s="189" t="e">
        <f t="shared" si="51"/>
        <v>#REF!</v>
      </c>
      <c r="BC84" s="189" t="e">
        <f t="shared" si="51"/>
        <v>#REF!</v>
      </c>
      <c r="BD84" s="189" t="e">
        <f t="shared" si="51"/>
        <v>#REF!</v>
      </c>
      <c r="BE84" s="189" t="e">
        <f t="shared" si="51"/>
        <v>#REF!</v>
      </c>
      <c r="BF84" s="189" t="e">
        <f t="shared" si="51"/>
        <v>#REF!</v>
      </c>
      <c r="BG84" s="189" t="e">
        <f t="shared" si="51"/>
        <v>#REF!</v>
      </c>
      <c r="BH84" s="189" t="e">
        <f t="shared" si="51"/>
        <v>#REF!</v>
      </c>
      <c r="BI84" s="189" t="e">
        <f t="shared" si="51"/>
        <v>#REF!</v>
      </c>
      <c r="BJ84" s="189" t="e">
        <f t="shared" si="51"/>
        <v>#REF!</v>
      </c>
      <c r="BK84" s="189" t="e">
        <f t="shared" si="51"/>
        <v>#REF!</v>
      </c>
      <c r="BL84" s="189" t="e">
        <f t="shared" si="51"/>
        <v>#REF!</v>
      </c>
      <c r="BM84" s="189" t="e">
        <f t="shared" si="51"/>
        <v>#REF!</v>
      </c>
      <c r="BN84" s="189" t="e">
        <f t="shared" si="51"/>
        <v>#REF!</v>
      </c>
      <c r="BO84" s="189" t="e">
        <f t="shared" si="51"/>
        <v>#REF!</v>
      </c>
      <c r="BP84" s="189" t="e">
        <f t="shared" si="51"/>
        <v>#REF!</v>
      </c>
      <c r="BQ84" s="189" t="e">
        <f t="shared" si="52"/>
        <v>#REF!</v>
      </c>
      <c r="BR84" s="189" t="e">
        <f t="shared" si="53"/>
        <v>#REF!</v>
      </c>
      <c r="BS84" s="189" t="e">
        <f t="shared" si="54"/>
        <v>#REF!</v>
      </c>
      <c r="BT84" s="189" t="e">
        <f t="shared" si="55"/>
        <v>#REF!</v>
      </c>
      <c r="BU84" s="189" t="e">
        <f t="shared" si="56"/>
        <v>#REF!</v>
      </c>
      <c r="BV84" s="189" t="e">
        <f t="shared" si="57"/>
        <v>#REF!</v>
      </c>
      <c r="BW84" s="189" t="e">
        <f t="shared" si="58"/>
        <v>#REF!</v>
      </c>
    </row>
    <row r="85" spans="1:75">
      <c r="A85" s="168">
        <v>9</v>
      </c>
      <c r="B85" s="188" t="e">
        <f>#REF!</f>
        <v>#REF!</v>
      </c>
      <c r="C85" s="188" t="e">
        <f>#REF!</f>
        <v>#REF!</v>
      </c>
      <c r="D85" s="188" t="e">
        <f>#REF!</f>
        <v>#REF!</v>
      </c>
      <c r="E85" s="188" t="e">
        <f>#REF!</f>
        <v>#REF!</v>
      </c>
      <c r="F85" s="188" t="e">
        <f>#REF!</f>
        <v>#REF!</v>
      </c>
      <c r="G85" s="188" t="e">
        <f>#REF!</f>
        <v>#REF!</v>
      </c>
      <c r="H85" s="188" t="e">
        <f>#REF!</f>
        <v>#REF!</v>
      </c>
      <c r="I85" s="188" t="e">
        <f>#REF!</f>
        <v>#REF!</v>
      </c>
      <c r="J85" s="188" t="e">
        <f>#REF!</f>
        <v>#REF!</v>
      </c>
      <c r="K85" s="188" t="e">
        <f>#REF!</f>
        <v>#REF!</v>
      </c>
      <c r="L85" s="188" t="e">
        <f>#REF!</f>
        <v>#REF!</v>
      </c>
      <c r="M85" s="188" t="e">
        <f>#REF!</f>
        <v>#REF!</v>
      </c>
      <c r="N85" s="188" t="e">
        <f>#REF!</f>
        <v>#REF!</v>
      </c>
      <c r="O85" s="188" t="e">
        <f>#REF!</f>
        <v>#REF!</v>
      </c>
      <c r="P85" s="188" t="e">
        <f>#REF!</f>
        <v>#REF!</v>
      </c>
      <c r="Q85" s="188" t="e">
        <f>#REF!</f>
        <v>#REF!</v>
      </c>
      <c r="R85" s="188" t="e">
        <f>#REF!</f>
        <v>#REF!</v>
      </c>
      <c r="S85" s="188" t="e">
        <f>#REF!</f>
        <v>#REF!</v>
      </c>
      <c r="T85" s="188" t="e">
        <f>#REF!</f>
        <v>#REF!</v>
      </c>
      <c r="U85" s="188" t="e">
        <f>#REF!</f>
        <v>#REF!</v>
      </c>
      <c r="V85" s="188" t="e">
        <f>#REF!</f>
        <v>#REF!</v>
      </c>
      <c r="W85" s="188" t="e">
        <f>#REF!</f>
        <v>#REF!</v>
      </c>
      <c r="X85" s="188" t="e">
        <f>#REF!</f>
        <v>#REF!</v>
      </c>
      <c r="Y85" s="188" t="e">
        <f>#REF!</f>
        <v>#REF!</v>
      </c>
      <c r="AA85" s="189" t="e">
        <f>#REF!</f>
        <v>#REF!</v>
      </c>
      <c r="AB85" s="189" t="e">
        <f>#REF!</f>
        <v>#REF!</v>
      </c>
      <c r="AC85" s="189" t="e">
        <f>#REF!</f>
        <v>#REF!</v>
      </c>
      <c r="AD85" s="189" t="e">
        <f>#REF!</f>
        <v>#REF!</v>
      </c>
      <c r="AE85" s="189" t="e">
        <f>#REF!</f>
        <v>#REF!</v>
      </c>
      <c r="AF85" s="189" t="e">
        <f>#REF!</f>
        <v>#REF!</v>
      </c>
      <c r="AG85" s="189" t="e">
        <f>#REF!</f>
        <v>#REF!</v>
      </c>
      <c r="AH85" s="189" t="e">
        <f>#REF!</f>
        <v>#REF!</v>
      </c>
      <c r="AI85" s="189" t="e">
        <f>#REF!</f>
        <v>#REF!</v>
      </c>
      <c r="AJ85" s="189" t="e">
        <f>#REF!</f>
        <v>#REF!</v>
      </c>
      <c r="AK85" s="189" t="e">
        <f>#REF!</f>
        <v>#REF!</v>
      </c>
      <c r="AL85" s="189" t="e">
        <f>#REF!</f>
        <v>#REF!</v>
      </c>
      <c r="AM85" s="189" t="e">
        <f>#REF!</f>
        <v>#REF!</v>
      </c>
      <c r="AN85" s="189" t="e">
        <f>#REF!</f>
        <v>#REF!</v>
      </c>
      <c r="AO85" s="189" t="e">
        <f>#REF!</f>
        <v>#REF!</v>
      </c>
      <c r="AP85" s="189" t="e">
        <f>#REF!</f>
        <v>#REF!</v>
      </c>
      <c r="AQ85" s="189" t="e">
        <f>#REF!</f>
        <v>#REF!</v>
      </c>
      <c r="AR85" s="189" t="e">
        <f>#REF!</f>
        <v>#REF!</v>
      </c>
      <c r="AS85" s="189" t="e">
        <f>#REF!</f>
        <v>#REF!</v>
      </c>
      <c r="AT85" s="189" t="e">
        <f>#REF!</f>
        <v>#REF!</v>
      </c>
      <c r="AU85" s="189" t="e">
        <f>#REF!</f>
        <v>#REF!</v>
      </c>
      <c r="AV85" s="189" t="e">
        <f>#REF!</f>
        <v>#REF!</v>
      </c>
      <c r="AW85" s="189" t="e">
        <f>#REF!</f>
        <v>#REF!</v>
      </c>
      <c r="AX85" s="189" t="e">
        <f>#REF!</f>
        <v>#REF!</v>
      </c>
      <c r="AZ85" s="189" t="e">
        <f t="shared" si="59"/>
        <v>#REF!</v>
      </c>
      <c r="BA85" s="189" t="e">
        <f t="shared" si="51"/>
        <v>#REF!</v>
      </c>
      <c r="BB85" s="189" t="e">
        <f t="shared" si="51"/>
        <v>#REF!</v>
      </c>
      <c r="BC85" s="189" t="e">
        <f t="shared" si="51"/>
        <v>#REF!</v>
      </c>
      <c r="BD85" s="189" t="e">
        <f t="shared" si="51"/>
        <v>#REF!</v>
      </c>
      <c r="BE85" s="189" t="e">
        <f t="shared" si="51"/>
        <v>#REF!</v>
      </c>
      <c r="BF85" s="189" t="e">
        <f t="shared" si="51"/>
        <v>#REF!</v>
      </c>
      <c r="BG85" s="189" t="e">
        <f t="shared" si="51"/>
        <v>#REF!</v>
      </c>
      <c r="BH85" s="189" t="e">
        <f t="shared" si="51"/>
        <v>#REF!</v>
      </c>
      <c r="BI85" s="189" t="e">
        <f t="shared" si="51"/>
        <v>#REF!</v>
      </c>
      <c r="BJ85" s="189" t="e">
        <f t="shared" si="51"/>
        <v>#REF!</v>
      </c>
      <c r="BK85" s="189" t="e">
        <f t="shared" si="51"/>
        <v>#REF!</v>
      </c>
      <c r="BL85" s="189" t="e">
        <f t="shared" si="51"/>
        <v>#REF!</v>
      </c>
      <c r="BM85" s="189" t="e">
        <f t="shared" si="51"/>
        <v>#REF!</v>
      </c>
      <c r="BN85" s="189" t="e">
        <f t="shared" si="51"/>
        <v>#REF!</v>
      </c>
      <c r="BO85" s="189" t="e">
        <f t="shared" si="51"/>
        <v>#REF!</v>
      </c>
      <c r="BP85" s="189" t="e">
        <f t="shared" si="51"/>
        <v>#REF!</v>
      </c>
      <c r="BQ85" s="189" t="e">
        <f t="shared" si="52"/>
        <v>#REF!</v>
      </c>
      <c r="BR85" s="189" t="e">
        <f t="shared" si="53"/>
        <v>#REF!</v>
      </c>
      <c r="BS85" s="189" t="e">
        <f t="shared" si="54"/>
        <v>#REF!</v>
      </c>
      <c r="BT85" s="189" t="e">
        <f t="shared" si="55"/>
        <v>#REF!</v>
      </c>
      <c r="BU85" s="189" t="e">
        <f t="shared" si="56"/>
        <v>#REF!</v>
      </c>
      <c r="BV85" s="189" t="e">
        <f t="shared" si="57"/>
        <v>#REF!</v>
      </c>
      <c r="BW85" s="189" t="e">
        <f t="shared" si="58"/>
        <v>#REF!</v>
      </c>
    </row>
    <row r="86" spans="1:75">
      <c r="A86" s="168">
        <v>10</v>
      </c>
      <c r="B86" s="188" t="e">
        <f>#REF!</f>
        <v>#REF!</v>
      </c>
      <c r="C86" s="188" t="e">
        <f>#REF!</f>
        <v>#REF!</v>
      </c>
      <c r="D86" s="188" t="e">
        <f>#REF!</f>
        <v>#REF!</v>
      </c>
      <c r="E86" s="188" t="e">
        <f>#REF!</f>
        <v>#REF!</v>
      </c>
      <c r="F86" s="188" t="e">
        <f>#REF!</f>
        <v>#REF!</v>
      </c>
      <c r="G86" s="188" t="e">
        <f>#REF!</f>
        <v>#REF!</v>
      </c>
      <c r="H86" s="188" t="e">
        <f>#REF!</f>
        <v>#REF!</v>
      </c>
      <c r="I86" s="188" t="e">
        <f>#REF!</f>
        <v>#REF!</v>
      </c>
      <c r="J86" s="188" t="e">
        <f>#REF!</f>
        <v>#REF!</v>
      </c>
      <c r="K86" s="188" t="e">
        <f>#REF!</f>
        <v>#REF!</v>
      </c>
      <c r="L86" s="188" t="e">
        <f>#REF!</f>
        <v>#REF!</v>
      </c>
      <c r="M86" s="188" t="e">
        <f>#REF!</f>
        <v>#REF!</v>
      </c>
      <c r="N86" s="188" t="e">
        <f>#REF!</f>
        <v>#REF!</v>
      </c>
      <c r="O86" s="188" t="e">
        <f>#REF!</f>
        <v>#REF!</v>
      </c>
      <c r="P86" s="188" t="e">
        <f>#REF!</f>
        <v>#REF!</v>
      </c>
      <c r="Q86" s="188" t="e">
        <f>#REF!</f>
        <v>#REF!</v>
      </c>
      <c r="R86" s="188" t="e">
        <f>#REF!</f>
        <v>#REF!</v>
      </c>
      <c r="S86" s="188" t="e">
        <f>#REF!</f>
        <v>#REF!</v>
      </c>
      <c r="T86" s="188" t="e">
        <f>#REF!</f>
        <v>#REF!</v>
      </c>
      <c r="U86" s="188" t="e">
        <f>#REF!</f>
        <v>#REF!</v>
      </c>
      <c r="V86" s="188" t="e">
        <f>#REF!</f>
        <v>#REF!</v>
      </c>
      <c r="W86" s="188" t="e">
        <f>#REF!</f>
        <v>#REF!</v>
      </c>
      <c r="X86" s="188" t="e">
        <f>#REF!</f>
        <v>#REF!</v>
      </c>
      <c r="Y86" s="188" t="e">
        <f>#REF!</f>
        <v>#REF!</v>
      </c>
      <c r="AA86" s="189" t="e">
        <f>#REF!</f>
        <v>#REF!</v>
      </c>
      <c r="AB86" s="189" t="e">
        <f>#REF!</f>
        <v>#REF!</v>
      </c>
      <c r="AC86" s="189" t="e">
        <f>#REF!</f>
        <v>#REF!</v>
      </c>
      <c r="AD86" s="189" t="e">
        <f>#REF!</f>
        <v>#REF!</v>
      </c>
      <c r="AE86" s="189" t="e">
        <f>#REF!</f>
        <v>#REF!</v>
      </c>
      <c r="AF86" s="189" t="e">
        <f>#REF!</f>
        <v>#REF!</v>
      </c>
      <c r="AG86" s="189" t="e">
        <f>#REF!</f>
        <v>#REF!</v>
      </c>
      <c r="AH86" s="189" t="e">
        <f>#REF!</f>
        <v>#REF!</v>
      </c>
      <c r="AI86" s="189" t="e">
        <f>#REF!</f>
        <v>#REF!</v>
      </c>
      <c r="AJ86" s="189" t="e">
        <f>#REF!</f>
        <v>#REF!</v>
      </c>
      <c r="AK86" s="189" t="e">
        <f>#REF!</f>
        <v>#REF!</v>
      </c>
      <c r="AL86" s="189" t="e">
        <f>#REF!</f>
        <v>#REF!</v>
      </c>
      <c r="AM86" s="189" t="e">
        <f>#REF!</f>
        <v>#REF!</v>
      </c>
      <c r="AN86" s="189" t="e">
        <f>#REF!</f>
        <v>#REF!</v>
      </c>
      <c r="AO86" s="189" t="e">
        <f>#REF!</f>
        <v>#REF!</v>
      </c>
      <c r="AP86" s="189" t="e">
        <f>#REF!</f>
        <v>#REF!</v>
      </c>
      <c r="AQ86" s="189" t="e">
        <f>#REF!</f>
        <v>#REF!</v>
      </c>
      <c r="AR86" s="189" t="e">
        <f>#REF!</f>
        <v>#REF!</v>
      </c>
      <c r="AS86" s="189" t="e">
        <f>#REF!</f>
        <v>#REF!</v>
      </c>
      <c r="AT86" s="189" t="e">
        <f>#REF!</f>
        <v>#REF!</v>
      </c>
      <c r="AU86" s="189" t="e">
        <f>#REF!</f>
        <v>#REF!</v>
      </c>
      <c r="AV86" s="189" t="e">
        <f>#REF!</f>
        <v>#REF!</v>
      </c>
      <c r="AW86" s="189" t="e">
        <f>#REF!</f>
        <v>#REF!</v>
      </c>
      <c r="AX86" s="189" t="e">
        <f>#REF!</f>
        <v>#REF!</v>
      </c>
      <c r="AZ86" s="189" t="e">
        <f t="shared" si="59"/>
        <v>#REF!</v>
      </c>
      <c r="BA86" s="189" t="e">
        <f t="shared" si="51"/>
        <v>#REF!</v>
      </c>
      <c r="BB86" s="189" t="e">
        <f t="shared" si="51"/>
        <v>#REF!</v>
      </c>
      <c r="BC86" s="189" t="e">
        <f t="shared" si="51"/>
        <v>#REF!</v>
      </c>
      <c r="BD86" s="189" t="e">
        <f t="shared" si="51"/>
        <v>#REF!</v>
      </c>
      <c r="BE86" s="189" t="e">
        <f t="shared" si="51"/>
        <v>#REF!</v>
      </c>
      <c r="BF86" s="189" t="e">
        <f t="shared" si="51"/>
        <v>#REF!</v>
      </c>
      <c r="BG86" s="189" t="e">
        <f t="shared" si="51"/>
        <v>#REF!</v>
      </c>
      <c r="BH86" s="189" t="e">
        <f t="shared" si="51"/>
        <v>#REF!</v>
      </c>
      <c r="BI86" s="189" t="e">
        <f t="shared" si="51"/>
        <v>#REF!</v>
      </c>
      <c r="BJ86" s="189" t="e">
        <f t="shared" si="51"/>
        <v>#REF!</v>
      </c>
      <c r="BK86" s="189" t="e">
        <f t="shared" si="51"/>
        <v>#REF!</v>
      </c>
      <c r="BL86" s="189" t="e">
        <f t="shared" si="51"/>
        <v>#REF!</v>
      </c>
      <c r="BM86" s="189" t="e">
        <f t="shared" si="51"/>
        <v>#REF!</v>
      </c>
      <c r="BN86" s="189" t="e">
        <f t="shared" si="51"/>
        <v>#REF!</v>
      </c>
      <c r="BO86" s="189" t="e">
        <f t="shared" si="51"/>
        <v>#REF!</v>
      </c>
      <c r="BP86" s="189" t="e">
        <f t="shared" si="51"/>
        <v>#REF!</v>
      </c>
      <c r="BQ86" s="189" t="e">
        <f t="shared" si="52"/>
        <v>#REF!</v>
      </c>
      <c r="BR86" s="189" t="e">
        <f t="shared" si="53"/>
        <v>#REF!</v>
      </c>
      <c r="BS86" s="189" t="e">
        <f t="shared" si="54"/>
        <v>#REF!</v>
      </c>
      <c r="BT86" s="189" t="e">
        <f t="shared" si="55"/>
        <v>#REF!</v>
      </c>
      <c r="BU86" s="189" t="e">
        <f t="shared" si="56"/>
        <v>#REF!</v>
      </c>
      <c r="BV86" s="189" t="e">
        <f t="shared" si="57"/>
        <v>#REF!</v>
      </c>
      <c r="BW86" s="189" t="e">
        <f t="shared" si="58"/>
        <v>#REF!</v>
      </c>
    </row>
    <row r="87" spans="1:75">
      <c r="A87" s="168">
        <v>11</v>
      </c>
      <c r="B87" s="188" t="e">
        <f>#REF!</f>
        <v>#REF!</v>
      </c>
      <c r="C87" s="188" t="e">
        <f>#REF!</f>
        <v>#REF!</v>
      </c>
      <c r="D87" s="188" t="e">
        <f>#REF!</f>
        <v>#REF!</v>
      </c>
      <c r="E87" s="188" t="e">
        <f>#REF!</f>
        <v>#REF!</v>
      </c>
      <c r="F87" s="188" t="e">
        <f>#REF!</f>
        <v>#REF!</v>
      </c>
      <c r="G87" s="188" t="e">
        <f>#REF!</f>
        <v>#REF!</v>
      </c>
      <c r="H87" s="188" t="e">
        <f>#REF!</f>
        <v>#REF!</v>
      </c>
      <c r="I87" s="188" t="e">
        <f>#REF!</f>
        <v>#REF!</v>
      </c>
      <c r="J87" s="188" t="e">
        <f>#REF!</f>
        <v>#REF!</v>
      </c>
      <c r="K87" s="188" t="e">
        <f>#REF!</f>
        <v>#REF!</v>
      </c>
      <c r="L87" s="188" t="e">
        <f>#REF!</f>
        <v>#REF!</v>
      </c>
      <c r="M87" s="188" t="e">
        <f>#REF!</f>
        <v>#REF!</v>
      </c>
      <c r="N87" s="188" t="e">
        <f>#REF!</f>
        <v>#REF!</v>
      </c>
      <c r="O87" s="188" t="e">
        <f>#REF!</f>
        <v>#REF!</v>
      </c>
      <c r="P87" s="188" t="e">
        <f>#REF!</f>
        <v>#REF!</v>
      </c>
      <c r="Q87" s="188" t="e">
        <f>#REF!</f>
        <v>#REF!</v>
      </c>
      <c r="R87" s="188" t="e">
        <f>#REF!</f>
        <v>#REF!</v>
      </c>
      <c r="S87" s="188" t="e">
        <f>#REF!</f>
        <v>#REF!</v>
      </c>
      <c r="T87" s="188" t="e">
        <f>#REF!</f>
        <v>#REF!</v>
      </c>
      <c r="U87" s="188" t="e">
        <f>#REF!</f>
        <v>#REF!</v>
      </c>
      <c r="V87" s="188" t="e">
        <f>#REF!</f>
        <v>#REF!</v>
      </c>
      <c r="W87" s="188" t="e">
        <f>#REF!</f>
        <v>#REF!</v>
      </c>
      <c r="X87" s="188" t="e">
        <f>#REF!</f>
        <v>#REF!</v>
      </c>
      <c r="Y87" s="188" t="e">
        <f>#REF!</f>
        <v>#REF!</v>
      </c>
      <c r="AA87" s="189" t="e">
        <f>#REF!</f>
        <v>#REF!</v>
      </c>
      <c r="AB87" s="189" t="e">
        <f>#REF!</f>
        <v>#REF!</v>
      </c>
      <c r="AC87" s="189" t="e">
        <f>#REF!</f>
        <v>#REF!</v>
      </c>
      <c r="AD87" s="189" t="e">
        <f>#REF!</f>
        <v>#REF!</v>
      </c>
      <c r="AE87" s="189" t="e">
        <f>#REF!</f>
        <v>#REF!</v>
      </c>
      <c r="AF87" s="189" t="e">
        <f>#REF!</f>
        <v>#REF!</v>
      </c>
      <c r="AG87" s="189" t="e">
        <f>#REF!</f>
        <v>#REF!</v>
      </c>
      <c r="AH87" s="189" t="e">
        <f>#REF!</f>
        <v>#REF!</v>
      </c>
      <c r="AI87" s="189" t="e">
        <f>#REF!</f>
        <v>#REF!</v>
      </c>
      <c r="AJ87" s="189" t="e">
        <f>#REF!</f>
        <v>#REF!</v>
      </c>
      <c r="AK87" s="189" t="e">
        <f>#REF!</f>
        <v>#REF!</v>
      </c>
      <c r="AL87" s="189" t="e">
        <f>#REF!</f>
        <v>#REF!</v>
      </c>
      <c r="AM87" s="189" t="e">
        <f>#REF!</f>
        <v>#REF!</v>
      </c>
      <c r="AN87" s="189" t="e">
        <f>#REF!</f>
        <v>#REF!</v>
      </c>
      <c r="AO87" s="189" t="e">
        <f>#REF!</f>
        <v>#REF!</v>
      </c>
      <c r="AP87" s="189" t="e">
        <f>#REF!</f>
        <v>#REF!</v>
      </c>
      <c r="AQ87" s="189" t="e">
        <f>#REF!</f>
        <v>#REF!</v>
      </c>
      <c r="AR87" s="189" t="e">
        <f>#REF!</f>
        <v>#REF!</v>
      </c>
      <c r="AS87" s="189" t="e">
        <f>#REF!</f>
        <v>#REF!</v>
      </c>
      <c r="AT87" s="189" t="e">
        <f>#REF!</f>
        <v>#REF!</v>
      </c>
      <c r="AU87" s="189" t="e">
        <f>#REF!</f>
        <v>#REF!</v>
      </c>
      <c r="AV87" s="189" t="e">
        <f>#REF!</f>
        <v>#REF!</v>
      </c>
      <c r="AW87" s="189" t="e">
        <f>#REF!</f>
        <v>#REF!</v>
      </c>
      <c r="AX87" s="189" t="e">
        <f>#REF!</f>
        <v>#REF!</v>
      </c>
      <c r="AZ87" s="189" t="e">
        <f t="shared" si="59"/>
        <v>#REF!</v>
      </c>
      <c r="BA87" s="189" t="e">
        <f t="shared" si="51"/>
        <v>#REF!</v>
      </c>
      <c r="BB87" s="189" t="e">
        <f t="shared" si="51"/>
        <v>#REF!</v>
      </c>
      <c r="BC87" s="189" t="e">
        <f t="shared" si="51"/>
        <v>#REF!</v>
      </c>
      <c r="BD87" s="189" t="e">
        <f t="shared" si="51"/>
        <v>#REF!</v>
      </c>
      <c r="BE87" s="189" t="e">
        <f t="shared" si="51"/>
        <v>#REF!</v>
      </c>
      <c r="BF87" s="189" t="e">
        <f t="shared" si="51"/>
        <v>#REF!</v>
      </c>
      <c r="BG87" s="189" t="e">
        <f t="shared" si="51"/>
        <v>#REF!</v>
      </c>
      <c r="BH87" s="189" t="e">
        <f t="shared" si="51"/>
        <v>#REF!</v>
      </c>
      <c r="BI87" s="189" t="e">
        <f t="shared" si="51"/>
        <v>#REF!</v>
      </c>
      <c r="BJ87" s="189" t="e">
        <f t="shared" si="51"/>
        <v>#REF!</v>
      </c>
      <c r="BK87" s="189" t="e">
        <f t="shared" si="51"/>
        <v>#REF!</v>
      </c>
      <c r="BL87" s="189" t="e">
        <f t="shared" si="51"/>
        <v>#REF!</v>
      </c>
      <c r="BM87" s="189" t="e">
        <f t="shared" si="51"/>
        <v>#REF!</v>
      </c>
      <c r="BN87" s="189" t="e">
        <f t="shared" si="51"/>
        <v>#REF!</v>
      </c>
      <c r="BO87" s="189" t="e">
        <f t="shared" si="51"/>
        <v>#REF!</v>
      </c>
      <c r="BP87" s="189" t="e">
        <f t="shared" si="51"/>
        <v>#REF!</v>
      </c>
      <c r="BQ87" s="189" t="e">
        <f t="shared" si="52"/>
        <v>#REF!</v>
      </c>
      <c r="BR87" s="189" t="e">
        <f t="shared" si="53"/>
        <v>#REF!</v>
      </c>
      <c r="BS87" s="189" t="e">
        <f t="shared" si="54"/>
        <v>#REF!</v>
      </c>
      <c r="BT87" s="189" t="e">
        <f t="shared" si="55"/>
        <v>#REF!</v>
      </c>
      <c r="BU87" s="189" t="e">
        <f t="shared" si="56"/>
        <v>#REF!</v>
      </c>
      <c r="BV87" s="189" t="e">
        <f t="shared" si="57"/>
        <v>#REF!</v>
      </c>
      <c r="BW87" s="189" t="e">
        <f t="shared" si="58"/>
        <v>#REF!</v>
      </c>
    </row>
    <row r="88" spans="1:75">
      <c r="A88" s="168">
        <v>12</v>
      </c>
      <c r="B88" s="188" t="e">
        <f>#REF!</f>
        <v>#REF!</v>
      </c>
      <c r="C88" s="188" t="e">
        <f>#REF!</f>
        <v>#REF!</v>
      </c>
      <c r="D88" s="188" t="e">
        <f>#REF!</f>
        <v>#REF!</v>
      </c>
      <c r="E88" s="188" t="e">
        <f>#REF!</f>
        <v>#REF!</v>
      </c>
      <c r="F88" s="188" t="e">
        <f>#REF!</f>
        <v>#REF!</v>
      </c>
      <c r="G88" s="188" t="e">
        <f>#REF!</f>
        <v>#REF!</v>
      </c>
      <c r="H88" s="188" t="e">
        <f>#REF!</f>
        <v>#REF!</v>
      </c>
      <c r="I88" s="188" t="e">
        <f>#REF!</f>
        <v>#REF!</v>
      </c>
      <c r="J88" s="188" t="e">
        <f>#REF!</f>
        <v>#REF!</v>
      </c>
      <c r="K88" s="188" t="e">
        <f>#REF!</f>
        <v>#REF!</v>
      </c>
      <c r="L88" s="188" t="e">
        <f>#REF!</f>
        <v>#REF!</v>
      </c>
      <c r="M88" s="188" t="e">
        <f>#REF!</f>
        <v>#REF!</v>
      </c>
      <c r="N88" s="188" t="e">
        <f>#REF!</f>
        <v>#REF!</v>
      </c>
      <c r="O88" s="188" t="e">
        <f>#REF!</f>
        <v>#REF!</v>
      </c>
      <c r="P88" s="188" t="e">
        <f>#REF!</f>
        <v>#REF!</v>
      </c>
      <c r="Q88" s="188" t="e">
        <f>#REF!</f>
        <v>#REF!</v>
      </c>
      <c r="R88" s="188" t="e">
        <f>#REF!</f>
        <v>#REF!</v>
      </c>
      <c r="S88" s="188" t="e">
        <f>#REF!</f>
        <v>#REF!</v>
      </c>
      <c r="T88" s="188" t="e">
        <f>#REF!</f>
        <v>#REF!</v>
      </c>
      <c r="U88" s="188" t="e">
        <f>#REF!</f>
        <v>#REF!</v>
      </c>
      <c r="V88" s="188" t="e">
        <f>#REF!</f>
        <v>#REF!</v>
      </c>
      <c r="W88" s="188" t="e">
        <f>#REF!</f>
        <v>#REF!</v>
      </c>
      <c r="X88" s="188" t="e">
        <f>#REF!</f>
        <v>#REF!</v>
      </c>
      <c r="Y88" s="188" t="e">
        <f>#REF!</f>
        <v>#REF!</v>
      </c>
      <c r="AA88" s="189" t="e">
        <f>#REF!</f>
        <v>#REF!</v>
      </c>
      <c r="AB88" s="189" t="e">
        <f>#REF!</f>
        <v>#REF!</v>
      </c>
      <c r="AC88" s="189" t="e">
        <f>#REF!</f>
        <v>#REF!</v>
      </c>
      <c r="AD88" s="189" t="e">
        <f>#REF!</f>
        <v>#REF!</v>
      </c>
      <c r="AE88" s="189" t="e">
        <f>#REF!</f>
        <v>#REF!</v>
      </c>
      <c r="AF88" s="189" t="e">
        <f>#REF!</f>
        <v>#REF!</v>
      </c>
      <c r="AG88" s="189" t="e">
        <f>#REF!</f>
        <v>#REF!</v>
      </c>
      <c r="AH88" s="189" t="e">
        <f>#REF!</f>
        <v>#REF!</v>
      </c>
      <c r="AI88" s="189" t="e">
        <f>#REF!</f>
        <v>#REF!</v>
      </c>
      <c r="AJ88" s="189" t="e">
        <f>#REF!</f>
        <v>#REF!</v>
      </c>
      <c r="AK88" s="189" t="e">
        <f>#REF!</f>
        <v>#REF!</v>
      </c>
      <c r="AL88" s="189" t="e">
        <f>#REF!</f>
        <v>#REF!</v>
      </c>
      <c r="AM88" s="189" t="e">
        <f>#REF!</f>
        <v>#REF!</v>
      </c>
      <c r="AN88" s="189" t="e">
        <f>#REF!</f>
        <v>#REF!</v>
      </c>
      <c r="AO88" s="189" t="e">
        <f>#REF!</f>
        <v>#REF!</v>
      </c>
      <c r="AP88" s="189" t="e">
        <f>#REF!</f>
        <v>#REF!</v>
      </c>
      <c r="AQ88" s="189" t="e">
        <f>#REF!</f>
        <v>#REF!</v>
      </c>
      <c r="AR88" s="189" t="e">
        <f>#REF!</f>
        <v>#REF!</v>
      </c>
      <c r="AS88" s="189" t="e">
        <f>#REF!</f>
        <v>#REF!</v>
      </c>
      <c r="AT88" s="189" t="e">
        <f>#REF!</f>
        <v>#REF!</v>
      </c>
      <c r="AU88" s="189" t="e">
        <f>#REF!</f>
        <v>#REF!</v>
      </c>
      <c r="AV88" s="189" t="e">
        <f>#REF!</f>
        <v>#REF!</v>
      </c>
      <c r="AW88" s="189" t="e">
        <f>#REF!</f>
        <v>#REF!</v>
      </c>
      <c r="AX88" s="189" t="e">
        <f>#REF!</f>
        <v>#REF!</v>
      </c>
      <c r="AZ88" s="189" t="e">
        <f t="shared" si="59"/>
        <v>#REF!</v>
      </c>
      <c r="BA88" s="189" t="e">
        <f t="shared" si="51"/>
        <v>#REF!</v>
      </c>
      <c r="BB88" s="189" t="e">
        <f t="shared" si="51"/>
        <v>#REF!</v>
      </c>
      <c r="BC88" s="189" t="e">
        <f t="shared" si="51"/>
        <v>#REF!</v>
      </c>
      <c r="BD88" s="189" t="e">
        <f t="shared" si="51"/>
        <v>#REF!</v>
      </c>
      <c r="BE88" s="189" t="e">
        <f t="shared" si="51"/>
        <v>#REF!</v>
      </c>
      <c r="BF88" s="189" t="e">
        <f t="shared" si="51"/>
        <v>#REF!</v>
      </c>
      <c r="BG88" s="189" t="e">
        <f t="shared" si="51"/>
        <v>#REF!</v>
      </c>
      <c r="BH88" s="189" t="e">
        <f t="shared" si="51"/>
        <v>#REF!</v>
      </c>
      <c r="BI88" s="189" t="e">
        <f t="shared" si="51"/>
        <v>#REF!</v>
      </c>
      <c r="BJ88" s="189" t="e">
        <f t="shared" si="51"/>
        <v>#REF!</v>
      </c>
      <c r="BK88" s="189" t="e">
        <f t="shared" si="51"/>
        <v>#REF!</v>
      </c>
      <c r="BL88" s="189" t="e">
        <f t="shared" si="51"/>
        <v>#REF!</v>
      </c>
      <c r="BM88" s="189" t="e">
        <f t="shared" si="51"/>
        <v>#REF!</v>
      </c>
      <c r="BN88" s="189" t="e">
        <f t="shared" si="51"/>
        <v>#REF!</v>
      </c>
      <c r="BO88" s="189" t="e">
        <f t="shared" si="51"/>
        <v>#REF!</v>
      </c>
      <c r="BP88" s="189" t="e">
        <f t="shared" si="51"/>
        <v>#REF!</v>
      </c>
      <c r="BQ88" s="189" t="e">
        <f t="shared" si="52"/>
        <v>#REF!</v>
      </c>
      <c r="BR88" s="189" t="e">
        <f t="shared" si="53"/>
        <v>#REF!</v>
      </c>
      <c r="BS88" s="189" t="e">
        <f t="shared" si="54"/>
        <v>#REF!</v>
      </c>
      <c r="BT88" s="189" t="e">
        <f t="shared" si="55"/>
        <v>#REF!</v>
      </c>
      <c r="BU88" s="189" t="e">
        <f t="shared" si="56"/>
        <v>#REF!</v>
      </c>
      <c r="BV88" s="189" t="e">
        <f t="shared" si="57"/>
        <v>#REF!</v>
      </c>
      <c r="BW88" s="189" t="e">
        <f t="shared" si="58"/>
        <v>#REF!</v>
      </c>
    </row>
    <row r="89" spans="1:75">
      <c r="A89" s="168">
        <v>13</v>
      </c>
      <c r="B89" s="188" t="e">
        <f>#REF!</f>
        <v>#REF!</v>
      </c>
      <c r="C89" s="188" t="e">
        <f>#REF!</f>
        <v>#REF!</v>
      </c>
      <c r="D89" s="188" t="e">
        <f>#REF!</f>
        <v>#REF!</v>
      </c>
      <c r="E89" s="188" t="e">
        <f>#REF!</f>
        <v>#REF!</v>
      </c>
      <c r="F89" s="188" t="e">
        <f>#REF!</f>
        <v>#REF!</v>
      </c>
      <c r="G89" s="188" t="e">
        <f>#REF!</f>
        <v>#REF!</v>
      </c>
      <c r="H89" s="188" t="e">
        <f>#REF!</f>
        <v>#REF!</v>
      </c>
      <c r="I89" s="188" t="e">
        <f>#REF!</f>
        <v>#REF!</v>
      </c>
      <c r="J89" s="188" t="e">
        <f>#REF!</f>
        <v>#REF!</v>
      </c>
      <c r="K89" s="188" t="e">
        <f>#REF!</f>
        <v>#REF!</v>
      </c>
      <c r="L89" s="188" t="e">
        <f>#REF!</f>
        <v>#REF!</v>
      </c>
      <c r="M89" s="188" t="e">
        <f>#REF!</f>
        <v>#REF!</v>
      </c>
      <c r="N89" s="188" t="e">
        <f>#REF!</f>
        <v>#REF!</v>
      </c>
      <c r="O89" s="188" t="e">
        <f>#REF!</f>
        <v>#REF!</v>
      </c>
      <c r="P89" s="188" t="e">
        <f>#REF!</f>
        <v>#REF!</v>
      </c>
      <c r="Q89" s="188" t="e">
        <f>#REF!</f>
        <v>#REF!</v>
      </c>
      <c r="R89" s="188" t="e">
        <f>#REF!</f>
        <v>#REF!</v>
      </c>
      <c r="S89" s="188" t="e">
        <f>#REF!</f>
        <v>#REF!</v>
      </c>
      <c r="T89" s="188" t="e">
        <f>#REF!</f>
        <v>#REF!</v>
      </c>
      <c r="U89" s="188" t="e">
        <f>#REF!</f>
        <v>#REF!</v>
      </c>
      <c r="V89" s="188" t="e">
        <f>#REF!</f>
        <v>#REF!</v>
      </c>
      <c r="W89" s="188" t="e">
        <f>#REF!</f>
        <v>#REF!</v>
      </c>
      <c r="X89" s="188" t="e">
        <f>#REF!</f>
        <v>#REF!</v>
      </c>
      <c r="Y89" s="188" t="e">
        <f>#REF!</f>
        <v>#REF!</v>
      </c>
      <c r="AA89" s="189" t="e">
        <f>#REF!</f>
        <v>#REF!</v>
      </c>
      <c r="AB89" s="189" t="e">
        <f>#REF!</f>
        <v>#REF!</v>
      </c>
      <c r="AC89" s="189" t="e">
        <f>#REF!</f>
        <v>#REF!</v>
      </c>
      <c r="AD89" s="189" t="e">
        <f>#REF!</f>
        <v>#REF!</v>
      </c>
      <c r="AE89" s="189" t="e">
        <f>#REF!</f>
        <v>#REF!</v>
      </c>
      <c r="AF89" s="189" t="e">
        <f>#REF!</f>
        <v>#REF!</v>
      </c>
      <c r="AG89" s="189" t="e">
        <f>#REF!</f>
        <v>#REF!</v>
      </c>
      <c r="AH89" s="189" t="e">
        <f>#REF!</f>
        <v>#REF!</v>
      </c>
      <c r="AI89" s="189" t="e">
        <f>#REF!</f>
        <v>#REF!</v>
      </c>
      <c r="AJ89" s="189" t="e">
        <f>#REF!</f>
        <v>#REF!</v>
      </c>
      <c r="AK89" s="189" t="e">
        <f>#REF!</f>
        <v>#REF!</v>
      </c>
      <c r="AL89" s="189" t="e">
        <f>#REF!</f>
        <v>#REF!</v>
      </c>
      <c r="AM89" s="189" t="e">
        <f>#REF!</f>
        <v>#REF!</v>
      </c>
      <c r="AN89" s="189" t="e">
        <f>#REF!</f>
        <v>#REF!</v>
      </c>
      <c r="AO89" s="189" t="e">
        <f>#REF!</f>
        <v>#REF!</v>
      </c>
      <c r="AP89" s="189" t="e">
        <f>#REF!</f>
        <v>#REF!</v>
      </c>
      <c r="AQ89" s="189" t="e">
        <f>#REF!</f>
        <v>#REF!</v>
      </c>
      <c r="AR89" s="189" t="e">
        <f>#REF!</f>
        <v>#REF!</v>
      </c>
      <c r="AS89" s="189" t="e">
        <f>#REF!</f>
        <v>#REF!</v>
      </c>
      <c r="AT89" s="189" t="e">
        <f>#REF!</f>
        <v>#REF!</v>
      </c>
      <c r="AU89" s="189" t="e">
        <f>#REF!</f>
        <v>#REF!</v>
      </c>
      <c r="AV89" s="189" t="e">
        <f>#REF!</f>
        <v>#REF!</v>
      </c>
      <c r="AW89" s="189" t="e">
        <f>#REF!</f>
        <v>#REF!</v>
      </c>
      <c r="AX89" s="189" t="e">
        <f>#REF!</f>
        <v>#REF!</v>
      </c>
      <c r="AZ89" s="189" t="e">
        <f t="shared" si="59"/>
        <v>#REF!</v>
      </c>
      <c r="BA89" s="189" t="e">
        <f t="shared" si="51"/>
        <v>#REF!</v>
      </c>
      <c r="BB89" s="189" t="e">
        <f t="shared" si="51"/>
        <v>#REF!</v>
      </c>
      <c r="BC89" s="189" t="e">
        <f t="shared" si="51"/>
        <v>#REF!</v>
      </c>
      <c r="BD89" s="189" t="e">
        <f t="shared" si="51"/>
        <v>#REF!</v>
      </c>
      <c r="BE89" s="189" t="e">
        <f t="shared" si="51"/>
        <v>#REF!</v>
      </c>
      <c r="BF89" s="189" t="e">
        <f t="shared" si="51"/>
        <v>#REF!</v>
      </c>
      <c r="BG89" s="189" t="e">
        <f t="shared" si="51"/>
        <v>#REF!</v>
      </c>
      <c r="BH89" s="189" t="e">
        <f t="shared" si="51"/>
        <v>#REF!</v>
      </c>
      <c r="BI89" s="189" t="e">
        <f t="shared" si="51"/>
        <v>#REF!</v>
      </c>
      <c r="BJ89" s="189" t="e">
        <f t="shared" si="51"/>
        <v>#REF!</v>
      </c>
      <c r="BK89" s="189" t="e">
        <f t="shared" si="51"/>
        <v>#REF!</v>
      </c>
      <c r="BL89" s="189" t="e">
        <f t="shared" si="51"/>
        <v>#REF!</v>
      </c>
      <c r="BM89" s="189" t="e">
        <f t="shared" si="51"/>
        <v>#REF!</v>
      </c>
      <c r="BN89" s="189" t="e">
        <f t="shared" si="51"/>
        <v>#REF!</v>
      </c>
      <c r="BO89" s="189" t="e">
        <f t="shared" si="51"/>
        <v>#REF!</v>
      </c>
      <c r="BP89" s="189" t="e">
        <f t="shared" si="51"/>
        <v>#REF!</v>
      </c>
      <c r="BQ89" s="189" t="e">
        <f t="shared" si="52"/>
        <v>#REF!</v>
      </c>
      <c r="BR89" s="189" t="e">
        <f t="shared" si="53"/>
        <v>#REF!</v>
      </c>
      <c r="BS89" s="189" t="e">
        <f t="shared" si="54"/>
        <v>#REF!</v>
      </c>
      <c r="BT89" s="189" t="e">
        <f t="shared" si="55"/>
        <v>#REF!</v>
      </c>
      <c r="BU89" s="189" t="e">
        <f t="shared" si="56"/>
        <v>#REF!</v>
      </c>
      <c r="BV89" s="189" t="e">
        <f t="shared" si="57"/>
        <v>#REF!</v>
      </c>
      <c r="BW89" s="189" t="e">
        <f t="shared" si="58"/>
        <v>#REF!</v>
      </c>
    </row>
    <row r="90" spans="1:75">
      <c r="A90" s="168">
        <v>14</v>
      </c>
      <c r="B90" s="188" t="e">
        <f>#REF!</f>
        <v>#REF!</v>
      </c>
      <c r="C90" s="188" t="e">
        <f>#REF!</f>
        <v>#REF!</v>
      </c>
      <c r="D90" s="188" t="e">
        <f>#REF!</f>
        <v>#REF!</v>
      </c>
      <c r="E90" s="188" t="e">
        <f>#REF!</f>
        <v>#REF!</v>
      </c>
      <c r="F90" s="188" t="e">
        <f>#REF!</f>
        <v>#REF!</v>
      </c>
      <c r="G90" s="188" t="e">
        <f>#REF!</f>
        <v>#REF!</v>
      </c>
      <c r="H90" s="188" t="e">
        <f>#REF!</f>
        <v>#REF!</v>
      </c>
      <c r="I90" s="188" t="e">
        <f>#REF!</f>
        <v>#REF!</v>
      </c>
      <c r="J90" s="188" t="e">
        <f>#REF!</f>
        <v>#REF!</v>
      </c>
      <c r="K90" s="188" t="e">
        <f>#REF!</f>
        <v>#REF!</v>
      </c>
      <c r="L90" s="188" t="e">
        <f>#REF!</f>
        <v>#REF!</v>
      </c>
      <c r="M90" s="188" t="e">
        <f>#REF!</f>
        <v>#REF!</v>
      </c>
      <c r="N90" s="188" t="e">
        <f>#REF!</f>
        <v>#REF!</v>
      </c>
      <c r="O90" s="188" t="e">
        <f>#REF!</f>
        <v>#REF!</v>
      </c>
      <c r="P90" s="188" t="e">
        <f>#REF!</f>
        <v>#REF!</v>
      </c>
      <c r="Q90" s="188" t="e">
        <f>#REF!</f>
        <v>#REF!</v>
      </c>
      <c r="R90" s="188" t="e">
        <f>#REF!</f>
        <v>#REF!</v>
      </c>
      <c r="S90" s="188" t="e">
        <f>#REF!</f>
        <v>#REF!</v>
      </c>
      <c r="T90" s="188" t="e">
        <f>#REF!</f>
        <v>#REF!</v>
      </c>
      <c r="U90" s="188" t="e">
        <f>#REF!</f>
        <v>#REF!</v>
      </c>
      <c r="V90" s="188" t="e">
        <f>#REF!</f>
        <v>#REF!</v>
      </c>
      <c r="W90" s="188" t="e">
        <f>#REF!</f>
        <v>#REF!</v>
      </c>
      <c r="X90" s="188" t="e">
        <f>#REF!</f>
        <v>#REF!</v>
      </c>
      <c r="Y90" s="188" t="e">
        <f>#REF!</f>
        <v>#REF!</v>
      </c>
      <c r="AA90" s="189" t="e">
        <f>#REF!</f>
        <v>#REF!</v>
      </c>
      <c r="AB90" s="189" t="e">
        <f>#REF!</f>
        <v>#REF!</v>
      </c>
      <c r="AC90" s="189" t="e">
        <f>#REF!</f>
        <v>#REF!</v>
      </c>
      <c r="AD90" s="189" t="e">
        <f>#REF!</f>
        <v>#REF!</v>
      </c>
      <c r="AE90" s="189" t="e">
        <f>#REF!</f>
        <v>#REF!</v>
      </c>
      <c r="AF90" s="189" t="e">
        <f>#REF!</f>
        <v>#REF!</v>
      </c>
      <c r="AG90" s="189" t="e">
        <f>#REF!</f>
        <v>#REF!</v>
      </c>
      <c r="AH90" s="189" t="e">
        <f>#REF!</f>
        <v>#REF!</v>
      </c>
      <c r="AI90" s="189" t="e">
        <f>#REF!</f>
        <v>#REF!</v>
      </c>
      <c r="AJ90" s="189" t="e">
        <f>#REF!</f>
        <v>#REF!</v>
      </c>
      <c r="AK90" s="189" t="e">
        <f>#REF!</f>
        <v>#REF!</v>
      </c>
      <c r="AL90" s="189" t="e">
        <f>#REF!</f>
        <v>#REF!</v>
      </c>
      <c r="AM90" s="189" t="e">
        <f>#REF!</f>
        <v>#REF!</v>
      </c>
      <c r="AN90" s="189" t="e">
        <f>#REF!</f>
        <v>#REF!</v>
      </c>
      <c r="AO90" s="189" t="e">
        <f>#REF!</f>
        <v>#REF!</v>
      </c>
      <c r="AP90" s="189" t="e">
        <f>#REF!</f>
        <v>#REF!</v>
      </c>
      <c r="AQ90" s="189" t="e">
        <f>#REF!</f>
        <v>#REF!</v>
      </c>
      <c r="AR90" s="189" t="e">
        <f>#REF!</f>
        <v>#REF!</v>
      </c>
      <c r="AS90" s="189" t="e">
        <f>#REF!</f>
        <v>#REF!</v>
      </c>
      <c r="AT90" s="189" t="e">
        <f>#REF!</f>
        <v>#REF!</v>
      </c>
      <c r="AU90" s="189" t="e">
        <f>#REF!</f>
        <v>#REF!</v>
      </c>
      <c r="AV90" s="189" t="e">
        <f>#REF!</f>
        <v>#REF!</v>
      </c>
      <c r="AW90" s="189" t="e">
        <f>#REF!</f>
        <v>#REF!</v>
      </c>
      <c r="AX90" s="189" t="e">
        <f>#REF!</f>
        <v>#REF!</v>
      </c>
      <c r="AZ90" s="189" t="e">
        <f t="shared" si="59"/>
        <v>#REF!</v>
      </c>
      <c r="BA90" s="189" t="e">
        <f t="shared" si="51"/>
        <v>#REF!</v>
      </c>
      <c r="BB90" s="189" t="e">
        <f t="shared" si="51"/>
        <v>#REF!</v>
      </c>
      <c r="BC90" s="189" t="e">
        <f t="shared" si="51"/>
        <v>#REF!</v>
      </c>
      <c r="BD90" s="189" t="e">
        <f t="shared" si="51"/>
        <v>#REF!</v>
      </c>
      <c r="BE90" s="189" t="e">
        <f t="shared" si="51"/>
        <v>#REF!</v>
      </c>
      <c r="BF90" s="189" t="e">
        <f t="shared" si="51"/>
        <v>#REF!</v>
      </c>
      <c r="BG90" s="189" t="e">
        <f t="shared" si="51"/>
        <v>#REF!</v>
      </c>
      <c r="BH90" s="189" t="e">
        <f t="shared" si="51"/>
        <v>#REF!</v>
      </c>
      <c r="BI90" s="189" t="e">
        <f t="shared" si="51"/>
        <v>#REF!</v>
      </c>
      <c r="BJ90" s="189" t="e">
        <f t="shared" si="51"/>
        <v>#REF!</v>
      </c>
      <c r="BK90" s="189" t="e">
        <f t="shared" si="51"/>
        <v>#REF!</v>
      </c>
      <c r="BL90" s="189" t="e">
        <f t="shared" si="51"/>
        <v>#REF!</v>
      </c>
      <c r="BM90" s="189" t="e">
        <f t="shared" si="51"/>
        <v>#REF!</v>
      </c>
      <c r="BN90" s="189" t="e">
        <f t="shared" si="51"/>
        <v>#REF!</v>
      </c>
      <c r="BO90" s="189" t="e">
        <f t="shared" si="51"/>
        <v>#REF!</v>
      </c>
      <c r="BP90" s="189" t="e">
        <f t="shared" si="51"/>
        <v>#REF!</v>
      </c>
      <c r="BQ90" s="189" t="e">
        <f t="shared" si="52"/>
        <v>#REF!</v>
      </c>
      <c r="BR90" s="189" t="e">
        <f t="shared" si="53"/>
        <v>#REF!</v>
      </c>
      <c r="BS90" s="189" t="e">
        <f t="shared" si="54"/>
        <v>#REF!</v>
      </c>
      <c r="BT90" s="189" t="e">
        <f t="shared" si="55"/>
        <v>#REF!</v>
      </c>
      <c r="BU90" s="189" t="e">
        <f t="shared" si="56"/>
        <v>#REF!</v>
      </c>
      <c r="BV90" s="189" t="e">
        <f t="shared" si="57"/>
        <v>#REF!</v>
      </c>
      <c r="BW90" s="189" t="e">
        <f t="shared" si="58"/>
        <v>#REF!</v>
      </c>
    </row>
    <row r="91" spans="1:75">
      <c r="A91" s="168">
        <v>15</v>
      </c>
      <c r="B91" s="188" t="e">
        <f>#REF!</f>
        <v>#REF!</v>
      </c>
      <c r="C91" s="188" t="e">
        <f>#REF!</f>
        <v>#REF!</v>
      </c>
      <c r="D91" s="188" t="e">
        <f>#REF!</f>
        <v>#REF!</v>
      </c>
      <c r="E91" s="188" t="e">
        <f>#REF!</f>
        <v>#REF!</v>
      </c>
      <c r="F91" s="188" t="e">
        <f>#REF!</f>
        <v>#REF!</v>
      </c>
      <c r="G91" s="188" t="e">
        <f>#REF!</f>
        <v>#REF!</v>
      </c>
      <c r="H91" s="188" t="e">
        <f>#REF!</f>
        <v>#REF!</v>
      </c>
      <c r="I91" s="188" t="e">
        <f>#REF!</f>
        <v>#REF!</v>
      </c>
      <c r="J91" s="188" t="e">
        <f>#REF!</f>
        <v>#REF!</v>
      </c>
      <c r="K91" s="188" t="e">
        <f>#REF!</f>
        <v>#REF!</v>
      </c>
      <c r="L91" s="188" t="e">
        <f>#REF!</f>
        <v>#REF!</v>
      </c>
      <c r="M91" s="188" t="e">
        <f>#REF!</f>
        <v>#REF!</v>
      </c>
      <c r="N91" s="188" t="e">
        <f>#REF!</f>
        <v>#REF!</v>
      </c>
      <c r="O91" s="188" t="e">
        <f>#REF!</f>
        <v>#REF!</v>
      </c>
      <c r="P91" s="188" t="e">
        <f>#REF!</f>
        <v>#REF!</v>
      </c>
      <c r="Q91" s="188" t="e">
        <f>#REF!</f>
        <v>#REF!</v>
      </c>
      <c r="R91" s="188" t="e">
        <f>#REF!</f>
        <v>#REF!</v>
      </c>
      <c r="S91" s="188" t="e">
        <f>#REF!</f>
        <v>#REF!</v>
      </c>
      <c r="T91" s="188" t="e">
        <f>#REF!</f>
        <v>#REF!</v>
      </c>
      <c r="U91" s="188" t="e">
        <f>#REF!</f>
        <v>#REF!</v>
      </c>
      <c r="V91" s="188" t="e">
        <f>#REF!</f>
        <v>#REF!</v>
      </c>
      <c r="W91" s="188" t="e">
        <f>#REF!</f>
        <v>#REF!</v>
      </c>
      <c r="X91" s="188" t="e">
        <f>#REF!</f>
        <v>#REF!</v>
      </c>
      <c r="Y91" s="188" t="e">
        <f>#REF!</f>
        <v>#REF!</v>
      </c>
      <c r="AA91" s="189" t="e">
        <f>#REF!</f>
        <v>#REF!</v>
      </c>
      <c r="AB91" s="189" t="e">
        <f>#REF!</f>
        <v>#REF!</v>
      </c>
      <c r="AC91" s="189" t="e">
        <f>#REF!</f>
        <v>#REF!</v>
      </c>
      <c r="AD91" s="189" t="e">
        <f>#REF!</f>
        <v>#REF!</v>
      </c>
      <c r="AE91" s="189" t="e">
        <f>#REF!</f>
        <v>#REF!</v>
      </c>
      <c r="AF91" s="189" t="e">
        <f>#REF!</f>
        <v>#REF!</v>
      </c>
      <c r="AG91" s="189" t="e">
        <f>#REF!</f>
        <v>#REF!</v>
      </c>
      <c r="AH91" s="189" t="e">
        <f>#REF!</f>
        <v>#REF!</v>
      </c>
      <c r="AI91" s="189" t="e">
        <f>#REF!</f>
        <v>#REF!</v>
      </c>
      <c r="AJ91" s="189" t="e">
        <f>#REF!</f>
        <v>#REF!</v>
      </c>
      <c r="AK91" s="189" t="e">
        <f>#REF!</f>
        <v>#REF!</v>
      </c>
      <c r="AL91" s="189" t="e">
        <f>#REF!</f>
        <v>#REF!</v>
      </c>
      <c r="AM91" s="189" t="e">
        <f>#REF!</f>
        <v>#REF!</v>
      </c>
      <c r="AN91" s="189" t="e">
        <f>#REF!</f>
        <v>#REF!</v>
      </c>
      <c r="AO91" s="189" t="e">
        <f>#REF!</f>
        <v>#REF!</v>
      </c>
      <c r="AP91" s="189" t="e">
        <f>#REF!</f>
        <v>#REF!</v>
      </c>
      <c r="AQ91" s="189" t="e">
        <f>#REF!</f>
        <v>#REF!</v>
      </c>
      <c r="AR91" s="189" t="e">
        <f>#REF!</f>
        <v>#REF!</v>
      </c>
      <c r="AS91" s="189" t="e">
        <f>#REF!</f>
        <v>#REF!</v>
      </c>
      <c r="AT91" s="189" t="e">
        <f>#REF!</f>
        <v>#REF!</v>
      </c>
      <c r="AU91" s="189" t="e">
        <f>#REF!</f>
        <v>#REF!</v>
      </c>
      <c r="AV91" s="189" t="e">
        <f>#REF!</f>
        <v>#REF!</v>
      </c>
      <c r="AW91" s="189" t="e">
        <f>#REF!</f>
        <v>#REF!</v>
      </c>
      <c r="AX91" s="189" t="e">
        <f>#REF!</f>
        <v>#REF!</v>
      </c>
      <c r="AZ91" s="189" t="e">
        <f t="shared" si="59"/>
        <v>#REF!</v>
      </c>
      <c r="BA91" s="189" t="e">
        <f t="shared" si="51"/>
        <v>#REF!</v>
      </c>
      <c r="BB91" s="189" t="e">
        <f t="shared" si="51"/>
        <v>#REF!</v>
      </c>
      <c r="BC91" s="189" t="e">
        <f t="shared" si="51"/>
        <v>#REF!</v>
      </c>
      <c r="BD91" s="189" t="e">
        <f t="shared" si="51"/>
        <v>#REF!</v>
      </c>
      <c r="BE91" s="189" t="e">
        <f t="shared" si="51"/>
        <v>#REF!</v>
      </c>
      <c r="BF91" s="189" t="e">
        <f t="shared" si="51"/>
        <v>#REF!</v>
      </c>
      <c r="BG91" s="189" t="e">
        <f t="shared" si="51"/>
        <v>#REF!</v>
      </c>
      <c r="BH91" s="189" t="e">
        <f t="shared" si="51"/>
        <v>#REF!</v>
      </c>
      <c r="BI91" s="189" t="e">
        <f t="shared" si="51"/>
        <v>#REF!</v>
      </c>
      <c r="BJ91" s="189" t="e">
        <f t="shared" si="51"/>
        <v>#REF!</v>
      </c>
      <c r="BK91" s="189" t="e">
        <f t="shared" si="51"/>
        <v>#REF!</v>
      </c>
      <c r="BL91" s="189" t="e">
        <f t="shared" si="51"/>
        <v>#REF!</v>
      </c>
      <c r="BM91" s="189" t="e">
        <f t="shared" si="51"/>
        <v>#REF!</v>
      </c>
      <c r="BN91" s="189" t="e">
        <f t="shared" si="51"/>
        <v>#REF!</v>
      </c>
      <c r="BO91" s="189" t="e">
        <f t="shared" si="51"/>
        <v>#REF!</v>
      </c>
      <c r="BP91" s="189" t="e">
        <f t="shared" si="51"/>
        <v>#REF!</v>
      </c>
      <c r="BQ91" s="189" t="e">
        <f t="shared" si="52"/>
        <v>#REF!</v>
      </c>
      <c r="BR91" s="189" t="e">
        <f t="shared" si="53"/>
        <v>#REF!</v>
      </c>
      <c r="BS91" s="189" t="e">
        <f t="shared" si="54"/>
        <v>#REF!</v>
      </c>
      <c r="BT91" s="189" t="e">
        <f t="shared" si="55"/>
        <v>#REF!</v>
      </c>
      <c r="BU91" s="189" t="e">
        <f t="shared" si="56"/>
        <v>#REF!</v>
      </c>
      <c r="BV91" s="189" t="e">
        <f t="shared" si="57"/>
        <v>#REF!</v>
      </c>
      <c r="BW91" s="189" t="e">
        <f t="shared" si="58"/>
        <v>#REF!</v>
      </c>
    </row>
    <row r="92" spans="1:75">
      <c r="A92" s="168">
        <v>16</v>
      </c>
      <c r="B92" s="188" t="e">
        <f>#REF!</f>
        <v>#REF!</v>
      </c>
      <c r="C92" s="188" t="e">
        <f>#REF!</f>
        <v>#REF!</v>
      </c>
      <c r="D92" s="188" t="e">
        <f>#REF!</f>
        <v>#REF!</v>
      </c>
      <c r="E92" s="188" t="e">
        <f>#REF!</f>
        <v>#REF!</v>
      </c>
      <c r="F92" s="188" t="e">
        <f>#REF!</f>
        <v>#REF!</v>
      </c>
      <c r="G92" s="188" t="e">
        <f>#REF!</f>
        <v>#REF!</v>
      </c>
      <c r="H92" s="188" t="e">
        <f>#REF!</f>
        <v>#REF!</v>
      </c>
      <c r="I92" s="188" t="e">
        <f>#REF!</f>
        <v>#REF!</v>
      </c>
      <c r="J92" s="188" t="e">
        <f>#REF!</f>
        <v>#REF!</v>
      </c>
      <c r="K92" s="188" t="e">
        <f>#REF!</f>
        <v>#REF!</v>
      </c>
      <c r="L92" s="188" t="e">
        <f>#REF!</f>
        <v>#REF!</v>
      </c>
      <c r="M92" s="188" t="e">
        <f>#REF!</f>
        <v>#REF!</v>
      </c>
      <c r="N92" s="188" t="e">
        <f>#REF!</f>
        <v>#REF!</v>
      </c>
      <c r="O92" s="188" t="e">
        <f>#REF!</f>
        <v>#REF!</v>
      </c>
      <c r="P92" s="188" t="e">
        <f>#REF!</f>
        <v>#REF!</v>
      </c>
      <c r="Q92" s="188" t="e">
        <f>#REF!</f>
        <v>#REF!</v>
      </c>
      <c r="R92" s="188" t="e">
        <f>#REF!</f>
        <v>#REF!</v>
      </c>
      <c r="S92" s="188" t="e">
        <f>#REF!</f>
        <v>#REF!</v>
      </c>
      <c r="T92" s="188" t="e">
        <f>#REF!</f>
        <v>#REF!</v>
      </c>
      <c r="U92" s="188" t="e">
        <f>#REF!</f>
        <v>#REF!</v>
      </c>
      <c r="V92" s="188" t="e">
        <f>#REF!</f>
        <v>#REF!</v>
      </c>
      <c r="W92" s="188" t="e">
        <f>#REF!</f>
        <v>#REF!</v>
      </c>
      <c r="X92" s="188" t="e">
        <f>#REF!</f>
        <v>#REF!</v>
      </c>
      <c r="Y92" s="188" t="e">
        <f>#REF!</f>
        <v>#REF!</v>
      </c>
      <c r="AA92" s="189" t="e">
        <f>#REF!</f>
        <v>#REF!</v>
      </c>
      <c r="AB92" s="189" t="e">
        <f>#REF!</f>
        <v>#REF!</v>
      </c>
      <c r="AC92" s="189" t="e">
        <f>#REF!</f>
        <v>#REF!</v>
      </c>
      <c r="AD92" s="189" t="e">
        <f>#REF!</f>
        <v>#REF!</v>
      </c>
      <c r="AE92" s="189" t="e">
        <f>#REF!</f>
        <v>#REF!</v>
      </c>
      <c r="AF92" s="189" t="e">
        <f>#REF!</f>
        <v>#REF!</v>
      </c>
      <c r="AG92" s="189" t="e">
        <f>#REF!</f>
        <v>#REF!</v>
      </c>
      <c r="AH92" s="189" t="e">
        <f>#REF!</f>
        <v>#REF!</v>
      </c>
      <c r="AI92" s="189" t="e">
        <f>#REF!</f>
        <v>#REF!</v>
      </c>
      <c r="AJ92" s="189" t="e">
        <f>#REF!</f>
        <v>#REF!</v>
      </c>
      <c r="AK92" s="189" t="e">
        <f>#REF!</f>
        <v>#REF!</v>
      </c>
      <c r="AL92" s="189" t="e">
        <f>#REF!</f>
        <v>#REF!</v>
      </c>
      <c r="AM92" s="189" t="e">
        <f>#REF!</f>
        <v>#REF!</v>
      </c>
      <c r="AN92" s="189" t="e">
        <f>#REF!</f>
        <v>#REF!</v>
      </c>
      <c r="AO92" s="189" t="e">
        <f>#REF!</f>
        <v>#REF!</v>
      </c>
      <c r="AP92" s="189" t="e">
        <f>#REF!</f>
        <v>#REF!</v>
      </c>
      <c r="AQ92" s="189" t="e">
        <f>#REF!</f>
        <v>#REF!</v>
      </c>
      <c r="AR92" s="189" t="e">
        <f>#REF!</f>
        <v>#REF!</v>
      </c>
      <c r="AS92" s="189" t="e">
        <f>#REF!</f>
        <v>#REF!</v>
      </c>
      <c r="AT92" s="189" t="e">
        <f>#REF!</f>
        <v>#REF!</v>
      </c>
      <c r="AU92" s="189" t="e">
        <f>#REF!</f>
        <v>#REF!</v>
      </c>
      <c r="AV92" s="189" t="e">
        <f>#REF!</f>
        <v>#REF!</v>
      </c>
      <c r="AW92" s="189" t="e">
        <f>#REF!</f>
        <v>#REF!</v>
      </c>
      <c r="AX92" s="189" t="e">
        <f>#REF!</f>
        <v>#REF!</v>
      </c>
      <c r="AZ92" s="189" t="e">
        <f t="shared" si="59"/>
        <v>#REF!</v>
      </c>
      <c r="BA92" s="189" t="e">
        <f t="shared" si="51"/>
        <v>#REF!</v>
      </c>
      <c r="BB92" s="189" t="e">
        <f t="shared" si="51"/>
        <v>#REF!</v>
      </c>
      <c r="BC92" s="189" t="e">
        <f t="shared" si="51"/>
        <v>#REF!</v>
      </c>
      <c r="BD92" s="189" t="e">
        <f t="shared" si="51"/>
        <v>#REF!</v>
      </c>
      <c r="BE92" s="189" t="e">
        <f t="shared" si="51"/>
        <v>#REF!</v>
      </c>
      <c r="BF92" s="189" t="e">
        <f t="shared" si="51"/>
        <v>#REF!</v>
      </c>
      <c r="BG92" s="189" t="e">
        <f t="shared" si="51"/>
        <v>#REF!</v>
      </c>
      <c r="BH92" s="189" t="e">
        <f t="shared" si="51"/>
        <v>#REF!</v>
      </c>
      <c r="BI92" s="189" t="e">
        <f t="shared" si="51"/>
        <v>#REF!</v>
      </c>
      <c r="BJ92" s="189" t="e">
        <f t="shared" si="51"/>
        <v>#REF!</v>
      </c>
      <c r="BK92" s="189" t="e">
        <f t="shared" si="51"/>
        <v>#REF!</v>
      </c>
      <c r="BL92" s="189" t="e">
        <f t="shared" si="51"/>
        <v>#REF!</v>
      </c>
      <c r="BM92" s="189" t="e">
        <f t="shared" si="51"/>
        <v>#REF!</v>
      </c>
      <c r="BN92" s="189" t="e">
        <f t="shared" si="51"/>
        <v>#REF!</v>
      </c>
      <c r="BO92" s="189" t="e">
        <f t="shared" si="51"/>
        <v>#REF!</v>
      </c>
      <c r="BP92" s="189" t="e">
        <f t="shared" ref="BP92:BP107" si="60">R92-AQ92</f>
        <v>#REF!</v>
      </c>
      <c r="BQ92" s="189" t="e">
        <f t="shared" si="52"/>
        <v>#REF!</v>
      </c>
      <c r="BR92" s="189" t="e">
        <f t="shared" si="53"/>
        <v>#REF!</v>
      </c>
      <c r="BS92" s="189" t="e">
        <f t="shared" si="54"/>
        <v>#REF!</v>
      </c>
      <c r="BT92" s="189" t="e">
        <f t="shared" si="55"/>
        <v>#REF!</v>
      </c>
      <c r="BU92" s="189" t="e">
        <f t="shared" si="56"/>
        <v>#REF!</v>
      </c>
      <c r="BV92" s="189" t="e">
        <f t="shared" si="57"/>
        <v>#REF!</v>
      </c>
      <c r="BW92" s="189" t="e">
        <f t="shared" si="58"/>
        <v>#REF!</v>
      </c>
    </row>
    <row r="93" spans="1:75">
      <c r="A93" s="168">
        <v>17</v>
      </c>
      <c r="B93" s="188" t="e">
        <f>#REF!</f>
        <v>#REF!</v>
      </c>
      <c r="C93" s="188" t="e">
        <f>#REF!</f>
        <v>#REF!</v>
      </c>
      <c r="D93" s="188" t="e">
        <f>#REF!</f>
        <v>#REF!</v>
      </c>
      <c r="E93" s="188" t="e">
        <f>#REF!</f>
        <v>#REF!</v>
      </c>
      <c r="F93" s="188" t="e">
        <f>#REF!</f>
        <v>#REF!</v>
      </c>
      <c r="G93" s="188" t="e">
        <f>#REF!</f>
        <v>#REF!</v>
      </c>
      <c r="H93" s="188" t="e">
        <f>#REF!</f>
        <v>#REF!</v>
      </c>
      <c r="I93" s="188" t="e">
        <f>#REF!</f>
        <v>#REF!</v>
      </c>
      <c r="J93" s="188" t="e">
        <f>#REF!</f>
        <v>#REF!</v>
      </c>
      <c r="K93" s="188" t="e">
        <f>#REF!</f>
        <v>#REF!</v>
      </c>
      <c r="L93" s="188" t="e">
        <f>#REF!</f>
        <v>#REF!</v>
      </c>
      <c r="M93" s="188" t="e">
        <f>#REF!</f>
        <v>#REF!</v>
      </c>
      <c r="N93" s="188" t="e">
        <f>#REF!</f>
        <v>#REF!</v>
      </c>
      <c r="O93" s="188" t="e">
        <f>#REF!</f>
        <v>#REF!</v>
      </c>
      <c r="P93" s="188" t="e">
        <f>#REF!</f>
        <v>#REF!</v>
      </c>
      <c r="Q93" s="188" t="e">
        <f>#REF!</f>
        <v>#REF!</v>
      </c>
      <c r="R93" s="188" t="e">
        <f>#REF!</f>
        <v>#REF!</v>
      </c>
      <c r="S93" s="188" t="e">
        <f>#REF!</f>
        <v>#REF!</v>
      </c>
      <c r="T93" s="188" t="e">
        <f>#REF!</f>
        <v>#REF!</v>
      </c>
      <c r="U93" s="188" t="e">
        <f>#REF!</f>
        <v>#REF!</v>
      </c>
      <c r="V93" s="188" t="e">
        <f>#REF!</f>
        <v>#REF!</v>
      </c>
      <c r="W93" s="188" t="e">
        <f>#REF!</f>
        <v>#REF!</v>
      </c>
      <c r="X93" s="188" t="e">
        <f>#REF!</f>
        <v>#REF!</v>
      </c>
      <c r="Y93" s="188" t="e">
        <f>#REF!</f>
        <v>#REF!</v>
      </c>
      <c r="AA93" s="189" t="e">
        <f>#REF!</f>
        <v>#REF!</v>
      </c>
      <c r="AB93" s="189" t="e">
        <f>#REF!</f>
        <v>#REF!</v>
      </c>
      <c r="AC93" s="189" t="e">
        <f>#REF!</f>
        <v>#REF!</v>
      </c>
      <c r="AD93" s="189" t="e">
        <f>#REF!</f>
        <v>#REF!</v>
      </c>
      <c r="AE93" s="189" t="e">
        <f>#REF!</f>
        <v>#REF!</v>
      </c>
      <c r="AF93" s="189" t="e">
        <f>#REF!</f>
        <v>#REF!</v>
      </c>
      <c r="AG93" s="189" t="e">
        <f>#REF!</f>
        <v>#REF!</v>
      </c>
      <c r="AH93" s="189" t="e">
        <f>#REF!</f>
        <v>#REF!</v>
      </c>
      <c r="AI93" s="189" t="e">
        <f>#REF!</f>
        <v>#REF!</v>
      </c>
      <c r="AJ93" s="189" t="e">
        <f>#REF!</f>
        <v>#REF!</v>
      </c>
      <c r="AK93" s="189" t="e">
        <f>#REF!</f>
        <v>#REF!</v>
      </c>
      <c r="AL93" s="189" t="e">
        <f>#REF!</f>
        <v>#REF!</v>
      </c>
      <c r="AM93" s="189" t="e">
        <f>#REF!</f>
        <v>#REF!</v>
      </c>
      <c r="AN93" s="189" t="e">
        <f>#REF!</f>
        <v>#REF!</v>
      </c>
      <c r="AO93" s="189" t="e">
        <f>#REF!</f>
        <v>#REF!</v>
      </c>
      <c r="AP93" s="189" t="e">
        <f>#REF!</f>
        <v>#REF!</v>
      </c>
      <c r="AQ93" s="189" t="e">
        <f>#REF!</f>
        <v>#REF!</v>
      </c>
      <c r="AR93" s="189" t="e">
        <f>#REF!</f>
        <v>#REF!</v>
      </c>
      <c r="AS93" s="189" t="e">
        <f>#REF!</f>
        <v>#REF!</v>
      </c>
      <c r="AT93" s="189" t="e">
        <f>#REF!</f>
        <v>#REF!</v>
      </c>
      <c r="AU93" s="189" t="e">
        <f>#REF!</f>
        <v>#REF!</v>
      </c>
      <c r="AV93" s="189" t="e">
        <f>#REF!</f>
        <v>#REF!</v>
      </c>
      <c r="AW93" s="189" t="e">
        <f>#REF!</f>
        <v>#REF!</v>
      </c>
      <c r="AX93" s="189" t="e">
        <f>#REF!</f>
        <v>#REF!</v>
      </c>
      <c r="AZ93" s="189" t="e">
        <f t="shared" si="59"/>
        <v>#REF!</v>
      </c>
      <c r="BA93" s="189" t="e">
        <f t="shared" ref="BA93:BA107" si="61">C93-AB93</f>
        <v>#REF!</v>
      </c>
      <c r="BB93" s="189" t="e">
        <f t="shared" ref="BB93:BB107" si="62">D93-AC93</f>
        <v>#REF!</v>
      </c>
      <c r="BC93" s="189" t="e">
        <f t="shared" ref="BC93:BC107" si="63">E93-AD93</f>
        <v>#REF!</v>
      </c>
      <c r="BD93" s="189" t="e">
        <f t="shared" ref="BD93:BD107" si="64">F93-AE93</f>
        <v>#REF!</v>
      </c>
      <c r="BE93" s="189" t="e">
        <f t="shared" ref="BE93:BE107" si="65">G93-AF93</f>
        <v>#REF!</v>
      </c>
      <c r="BF93" s="189" t="e">
        <f t="shared" ref="BF93:BF107" si="66">H93-AG93</f>
        <v>#REF!</v>
      </c>
      <c r="BG93" s="189" t="e">
        <f t="shared" ref="BG93:BG107" si="67">I93-AH93</f>
        <v>#REF!</v>
      </c>
      <c r="BH93" s="189" t="e">
        <f t="shared" ref="BH93:BH107" si="68">J93-AI93</f>
        <v>#REF!</v>
      </c>
      <c r="BI93" s="189" t="e">
        <f t="shared" ref="BI93:BI107" si="69">K93-AJ93</f>
        <v>#REF!</v>
      </c>
      <c r="BJ93" s="189" t="e">
        <f t="shared" ref="BJ93:BJ107" si="70">L93-AK93</f>
        <v>#REF!</v>
      </c>
      <c r="BK93" s="189" t="e">
        <f t="shared" ref="BK93:BK107" si="71">M93-AL93</f>
        <v>#REF!</v>
      </c>
      <c r="BL93" s="189" t="e">
        <f t="shared" ref="BL93:BL107" si="72">N93-AM93</f>
        <v>#REF!</v>
      </c>
      <c r="BM93" s="189" t="e">
        <f t="shared" ref="BM93:BM107" si="73">O93-AN93</f>
        <v>#REF!</v>
      </c>
      <c r="BN93" s="189" t="e">
        <f t="shared" ref="BN93:BN107" si="74">P93-AO93</f>
        <v>#REF!</v>
      </c>
      <c r="BO93" s="189" t="e">
        <f t="shared" ref="BO93:BO107" si="75">Q93-AP93</f>
        <v>#REF!</v>
      </c>
      <c r="BP93" s="189" t="e">
        <f t="shared" si="60"/>
        <v>#REF!</v>
      </c>
      <c r="BQ93" s="189" t="e">
        <f t="shared" si="52"/>
        <v>#REF!</v>
      </c>
      <c r="BR93" s="189" t="e">
        <f t="shared" si="53"/>
        <v>#REF!</v>
      </c>
      <c r="BS93" s="189" t="e">
        <f t="shared" si="54"/>
        <v>#REF!</v>
      </c>
      <c r="BT93" s="189" t="e">
        <f t="shared" si="55"/>
        <v>#REF!</v>
      </c>
      <c r="BU93" s="189" t="e">
        <f t="shared" si="56"/>
        <v>#REF!</v>
      </c>
      <c r="BV93" s="189" t="e">
        <f t="shared" si="57"/>
        <v>#REF!</v>
      </c>
      <c r="BW93" s="189" t="e">
        <f t="shared" si="58"/>
        <v>#REF!</v>
      </c>
    </row>
    <row r="94" spans="1:75">
      <c r="A94" s="168">
        <v>18</v>
      </c>
      <c r="B94" s="188" t="e">
        <f>#REF!</f>
        <v>#REF!</v>
      </c>
      <c r="C94" s="188" t="e">
        <f>#REF!</f>
        <v>#REF!</v>
      </c>
      <c r="D94" s="188" t="e">
        <f>#REF!</f>
        <v>#REF!</v>
      </c>
      <c r="E94" s="188" t="e">
        <f>#REF!</f>
        <v>#REF!</v>
      </c>
      <c r="F94" s="188" t="e">
        <f>#REF!</f>
        <v>#REF!</v>
      </c>
      <c r="G94" s="188" t="e">
        <f>#REF!</f>
        <v>#REF!</v>
      </c>
      <c r="H94" s="188" t="e">
        <f>#REF!</f>
        <v>#REF!</v>
      </c>
      <c r="I94" s="188" t="e">
        <f>#REF!</f>
        <v>#REF!</v>
      </c>
      <c r="J94" s="188" t="e">
        <f>#REF!</f>
        <v>#REF!</v>
      </c>
      <c r="K94" s="188" t="e">
        <f>#REF!</f>
        <v>#REF!</v>
      </c>
      <c r="L94" s="188" t="e">
        <f>#REF!</f>
        <v>#REF!</v>
      </c>
      <c r="M94" s="188" t="e">
        <f>#REF!</f>
        <v>#REF!</v>
      </c>
      <c r="N94" s="188" t="e">
        <f>#REF!</f>
        <v>#REF!</v>
      </c>
      <c r="O94" s="188" t="e">
        <f>#REF!</f>
        <v>#REF!</v>
      </c>
      <c r="P94" s="188" t="e">
        <f>#REF!</f>
        <v>#REF!</v>
      </c>
      <c r="Q94" s="188" t="e">
        <f>#REF!</f>
        <v>#REF!</v>
      </c>
      <c r="R94" s="188" t="e">
        <f>#REF!</f>
        <v>#REF!</v>
      </c>
      <c r="S94" s="188" t="e">
        <f>#REF!</f>
        <v>#REF!</v>
      </c>
      <c r="T94" s="188" t="e">
        <f>#REF!</f>
        <v>#REF!</v>
      </c>
      <c r="U94" s="188" t="e">
        <f>#REF!</f>
        <v>#REF!</v>
      </c>
      <c r="V94" s="188" t="e">
        <f>#REF!</f>
        <v>#REF!</v>
      </c>
      <c r="W94" s="188" t="e">
        <f>#REF!</f>
        <v>#REF!</v>
      </c>
      <c r="X94" s="188" t="e">
        <f>#REF!</f>
        <v>#REF!</v>
      </c>
      <c r="Y94" s="188" t="e">
        <f>#REF!</f>
        <v>#REF!</v>
      </c>
      <c r="AA94" s="189" t="e">
        <f>#REF!</f>
        <v>#REF!</v>
      </c>
      <c r="AB94" s="189" t="e">
        <f>#REF!</f>
        <v>#REF!</v>
      </c>
      <c r="AC94" s="189" t="e">
        <f>#REF!</f>
        <v>#REF!</v>
      </c>
      <c r="AD94" s="189" t="e">
        <f>#REF!</f>
        <v>#REF!</v>
      </c>
      <c r="AE94" s="189" t="e">
        <f>#REF!</f>
        <v>#REF!</v>
      </c>
      <c r="AF94" s="189" t="e">
        <f>#REF!</f>
        <v>#REF!</v>
      </c>
      <c r="AG94" s="189" t="e">
        <f>#REF!</f>
        <v>#REF!</v>
      </c>
      <c r="AH94" s="189" t="e">
        <f>#REF!</f>
        <v>#REF!</v>
      </c>
      <c r="AI94" s="189" t="e">
        <f>#REF!</f>
        <v>#REF!</v>
      </c>
      <c r="AJ94" s="189" t="e">
        <f>#REF!</f>
        <v>#REF!</v>
      </c>
      <c r="AK94" s="189" t="e">
        <f>#REF!</f>
        <v>#REF!</v>
      </c>
      <c r="AL94" s="189" t="e">
        <f>#REF!</f>
        <v>#REF!</v>
      </c>
      <c r="AM94" s="189" t="e">
        <f>#REF!</f>
        <v>#REF!</v>
      </c>
      <c r="AN94" s="189" t="e">
        <f>#REF!</f>
        <v>#REF!</v>
      </c>
      <c r="AO94" s="189" t="e">
        <f>#REF!</f>
        <v>#REF!</v>
      </c>
      <c r="AP94" s="189" t="e">
        <f>#REF!</f>
        <v>#REF!</v>
      </c>
      <c r="AQ94" s="189" t="e">
        <f>#REF!</f>
        <v>#REF!</v>
      </c>
      <c r="AR94" s="189" t="e">
        <f>#REF!</f>
        <v>#REF!</v>
      </c>
      <c r="AS94" s="189" t="e">
        <f>#REF!</f>
        <v>#REF!</v>
      </c>
      <c r="AT94" s="189" t="e">
        <f>#REF!</f>
        <v>#REF!</v>
      </c>
      <c r="AU94" s="189" t="e">
        <f>#REF!</f>
        <v>#REF!</v>
      </c>
      <c r="AV94" s="189" t="e">
        <f>#REF!</f>
        <v>#REF!</v>
      </c>
      <c r="AW94" s="189" t="e">
        <f>#REF!</f>
        <v>#REF!</v>
      </c>
      <c r="AX94" s="189" t="e">
        <f>#REF!</f>
        <v>#REF!</v>
      </c>
      <c r="AZ94" s="189" t="e">
        <f t="shared" si="59"/>
        <v>#REF!</v>
      </c>
      <c r="BA94" s="189" t="e">
        <f t="shared" si="61"/>
        <v>#REF!</v>
      </c>
      <c r="BB94" s="189" t="e">
        <f t="shared" si="62"/>
        <v>#REF!</v>
      </c>
      <c r="BC94" s="189" t="e">
        <f t="shared" si="63"/>
        <v>#REF!</v>
      </c>
      <c r="BD94" s="189" t="e">
        <f t="shared" si="64"/>
        <v>#REF!</v>
      </c>
      <c r="BE94" s="189" t="e">
        <f t="shared" si="65"/>
        <v>#REF!</v>
      </c>
      <c r="BF94" s="189" t="e">
        <f t="shared" si="66"/>
        <v>#REF!</v>
      </c>
      <c r="BG94" s="189" t="e">
        <f t="shared" si="67"/>
        <v>#REF!</v>
      </c>
      <c r="BH94" s="189" t="e">
        <f t="shared" si="68"/>
        <v>#REF!</v>
      </c>
      <c r="BI94" s="189" t="e">
        <f t="shared" si="69"/>
        <v>#REF!</v>
      </c>
      <c r="BJ94" s="189" t="e">
        <f t="shared" si="70"/>
        <v>#REF!</v>
      </c>
      <c r="BK94" s="189" t="e">
        <f t="shared" si="71"/>
        <v>#REF!</v>
      </c>
      <c r="BL94" s="189" t="e">
        <f t="shared" si="72"/>
        <v>#REF!</v>
      </c>
      <c r="BM94" s="189" t="e">
        <f t="shared" si="73"/>
        <v>#REF!</v>
      </c>
      <c r="BN94" s="189" t="e">
        <f t="shared" si="74"/>
        <v>#REF!</v>
      </c>
      <c r="BO94" s="189" t="e">
        <f t="shared" si="75"/>
        <v>#REF!</v>
      </c>
      <c r="BP94" s="189" t="e">
        <f t="shared" si="60"/>
        <v>#REF!</v>
      </c>
      <c r="BQ94" s="189" t="e">
        <f t="shared" si="52"/>
        <v>#REF!</v>
      </c>
      <c r="BR94" s="189" t="e">
        <f t="shared" si="53"/>
        <v>#REF!</v>
      </c>
      <c r="BS94" s="189" t="e">
        <f t="shared" si="54"/>
        <v>#REF!</v>
      </c>
      <c r="BT94" s="189" t="e">
        <f t="shared" si="55"/>
        <v>#REF!</v>
      </c>
      <c r="BU94" s="189" t="e">
        <f t="shared" si="56"/>
        <v>#REF!</v>
      </c>
      <c r="BV94" s="189" t="e">
        <f t="shared" si="57"/>
        <v>#REF!</v>
      </c>
      <c r="BW94" s="189" t="e">
        <f t="shared" si="58"/>
        <v>#REF!</v>
      </c>
    </row>
    <row r="95" spans="1:75">
      <c r="A95" s="168">
        <v>19</v>
      </c>
      <c r="B95" s="188" t="e">
        <f>#REF!</f>
        <v>#REF!</v>
      </c>
      <c r="C95" s="188" t="e">
        <f>#REF!</f>
        <v>#REF!</v>
      </c>
      <c r="D95" s="188" t="e">
        <f>#REF!</f>
        <v>#REF!</v>
      </c>
      <c r="E95" s="188" t="e">
        <f>#REF!</f>
        <v>#REF!</v>
      </c>
      <c r="F95" s="188" t="e">
        <f>#REF!</f>
        <v>#REF!</v>
      </c>
      <c r="G95" s="188" t="e">
        <f>#REF!</f>
        <v>#REF!</v>
      </c>
      <c r="H95" s="188" t="e">
        <f>#REF!</f>
        <v>#REF!</v>
      </c>
      <c r="I95" s="188" t="e">
        <f>#REF!</f>
        <v>#REF!</v>
      </c>
      <c r="J95" s="188" t="e">
        <f>#REF!</f>
        <v>#REF!</v>
      </c>
      <c r="K95" s="188" t="e">
        <f>#REF!</f>
        <v>#REF!</v>
      </c>
      <c r="L95" s="188" t="e">
        <f>#REF!</f>
        <v>#REF!</v>
      </c>
      <c r="M95" s="188" t="e">
        <f>#REF!</f>
        <v>#REF!</v>
      </c>
      <c r="N95" s="188" t="e">
        <f>#REF!</f>
        <v>#REF!</v>
      </c>
      <c r="O95" s="188" t="e">
        <f>#REF!</f>
        <v>#REF!</v>
      </c>
      <c r="P95" s="188" t="e">
        <f>#REF!</f>
        <v>#REF!</v>
      </c>
      <c r="Q95" s="188" t="e">
        <f>#REF!</f>
        <v>#REF!</v>
      </c>
      <c r="R95" s="188" t="e">
        <f>#REF!</f>
        <v>#REF!</v>
      </c>
      <c r="S95" s="188" t="e">
        <f>#REF!</f>
        <v>#REF!</v>
      </c>
      <c r="T95" s="188" t="e">
        <f>#REF!</f>
        <v>#REF!</v>
      </c>
      <c r="U95" s="188" t="e">
        <f>#REF!</f>
        <v>#REF!</v>
      </c>
      <c r="V95" s="188" t="e">
        <f>#REF!</f>
        <v>#REF!</v>
      </c>
      <c r="W95" s="188" t="e">
        <f>#REF!</f>
        <v>#REF!</v>
      </c>
      <c r="X95" s="188" t="e">
        <f>#REF!</f>
        <v>#REF!</v>
      </c>
      <c r="Y95" s="188" t="e">
        <f>#REF!</f>
        <v>#REF!</v>
      </c>
      <c r="AA95" s="189" t="e">
        <f>#REF!</f>
        <v>#REF!</v>
      </c>
      <c r="AB95" s="189" t="e">
        <f>#REF!</f>
        <v>#REF!</v>
      </c>
      <c r="AC95" s="189" t="e">
        <f>#REF!</f>
        <v>#REF!</v>
      </c>
      <c r="AD95" s="189" t="e">
        <f>#REF!</f>
        <v>#REF!</v>
      </c>
      <c r="AE95" s="189" t="e">
        <f>#REF!</f>
        <v>#REF!</v>
      </c>
      <c r="AF95" s="189" t="e">
        <f>#REF!</f>
        <v>#REF!</v>
      </c>
      <c r="AG95" s="189" t="e">
        <f>#REF!</f>
        <v>#REF!</v>
      </c>
      <c r="AH95" s="189" t="e">
        <f>#REF!</f>
        <v>#REF!</v>
      </c>
      <c r="AI95" s="189" t="e">
        <f>#REF!</f>
        <v>#REF!</v>
      </c>
      <c r="AJ95" s="189" t="e">
        <f>#REF!</f>
        <v>#REF!</v>
      </c>
      <c r="AK95" s="189" t="e">
        <f>#REF!</f>
        <v>#REF!</v>
      </c>
      <c r="AL95" s="189" t="e">
        <f>#REF!</f>
        <v>#REF!</v>
      </c>
      <c r="AM95" s="189" t="e">
        <f>#REF!</f>
        <v>#REF!</v>
      </c>
      <c r="AN95" s="189" t="e">
        <f>#REF!</f>
        <v>#REF!</v>
      </c>
      <c r="AO95" s="189" t="e">
        <f>#REF!</f>
        <v>#REF!</v>
      </c>
      <c r="AP95" s="189" t="e">
        <f>#REF!</f>
        <v>#REF!</v>
      </c>
      <c r="AQ95" s="189" t="e">
        <f>#REF!</f>
        <v>#REF!</v>
      </c>
      <c r="AR95" s="189" t="e">
        <f>#REF!</f>
        <v>#REF!</v>
      </c>
      <c r="AS95" s="189" t="e">
        <f>#REF!</f>
        <v>#REF!</v>
      </c>
      <c r="AT95" s="189" t="e">
        <f>#REF!</f>
        <v>#REF!</v>
      </c>
      <c r="AU95" s="189" t="e">
        <f>#REF!</f>
        <v>#REF!</v>
      </c>
      <c r="AV95" s="189" t="e">
        <f>#REF!</f>
        <v>#REF!</v>
      </c>
      <c r="AW95" s="189" t="e">
        <f>#REF!</f>
        <v>#REF!</v>
      </c>
      <c r="AX95" s="189" t="e">
        <f>#REF!</f>
        <v>#REF!</v>
      </c>
      <c r="AZ95" s="189" t="e">
        <f t="shared" si="59"/>
        <v>#REF!</v>
      </c>
      <c r="BA95" s="189" t="e">
        <f t="shared" si="61"/>
        <v>#REF!</v>
      </c>
      <c r="BB95" s="189" t="e">
        <f t="shared" si="62"/>
        <v>#REF!</v>
      </c>
      <c r="BC95" s="189" t="e">
        <f t="shared" si="63"/>
        <v>#REF!</v>
      </c>
      <c r="BD95" s="189" t="e">
        <f t="shared" si="64"/>
        <v>#REF!</v>
      </c>
      <c r="BE95" s="189" t="e">
        <f t="shared" si="65"/>
        <v>#REF!</v>
      </c>
      <c r="BF95" s="189" t="e">
        <f t="shared" si="66"/>
        <v>#REF!</v>
      </c>
      <c r="BG95" s="189" t="e">
        <f t="shared" si="67"/>
        <v>#REF!</v>
      </c>
      <c r="BH95" s="189" t="e">
        <f t="shared" si="68"/>
        <v>#REF!</v>
      </c>
      <c r="BI95" s="189" t="e">
        <f t="shared" si="69"/>
        <v>#REF!</v>
      </c>
      <c r="BJ95" s="189" t="e">
        <f t="shared" si="70"/>
        <v>#REF!</v>
      </c>
      <c r="BK95" s="189" t="e">
        <f t="shared" si="71"/>
        <v>#REF!</v>
      </c>
      <c r="BL95" s="189" t="e">
        <f t="shared" si="72"/>
        <v>#REF!</v>
      </c>
      <c r="BM95" s="189" t="e">
        <f t="shared" si="73"/>
        <v>#REF!</v>
      </c>
      <c r="BN95" s="189" t="e">
        <f t="shared" si="74"/>
        <v>#REF!</v>
      </c>
      <c r="BO95" s="189" t="e">
        <f t="shared" si="75"/>
        <v>#REF!</v>
      </c>
      <c r="BP95" s="189" t="e">
        <f t="shared" si="60"/>
        <v>#REF!</v>
      </c>
      <c r="BQ95" s="189" t="e">
        <f t="shared" si="52"/>
        <v>#REF!</v>
      </c>
      <c r="BR95" s="189" t="e">
        <f t="shared" si="53"/>
        <v>#REF!</v>
      </c>
      <c r="BS95" s="189" t="e">
        <f t="shared" si="54"/>
        <v>#REF!</v>
      </c>
      <c r="BT95" s="189" t="e">
        <f t="shared" si="55"/>
        <v>#REF!</v>
      </c>
      <c r="BU95" s="189" t="e">
        <f t="shared" si="56"/>
        <v>#REF!</v>
      </c>
      <c r="BV95" s="189" t="e">
        <f t="shared" si="57"/>
        <v>#REF!</v>
      </c>
      <c r="BW95" s="189" t="e">
        <f t="shared" si="58"/>
        <v>#REF!</v>
      </c>
    </row>
    <row r="96" spans="1:75">
      <c r="A96" s="168">
        <v>20</v>
      </c>
      <c r="B96" s="188" t="e">
        <f>#REF!</f>
        <v>#REF!</v>
      </c>
      <c r="C96" s="188" t="e">
        <f>#REF!</f>
        <v>#REF!</v>
      </c>
      <c r="D96" s="188" t="e">
        <f>#REF!</f>
        <v>#REF!</v>
      </c>
      <c r="E96" s="188" t="e">
        <f>#REF!</f>
        <v>#REF!</v>
      </c>
      <c r="F96" s="188" t="e">
        <f>#REF!</f>
        <v>#REF!</v>
      </c>
      <c r="G96" s="188" t="e">
        <f>#REF!</f>
        <v>#REF!</v>
      </c>
      <c r="H96" s="188" t="e">
        <f>#REF!</f>
        <v>#REF!</v>
      </c>
      <c r="I96" s="188" t="e">
        <f>#REF!</f>
        <v>#REF!</v>
      </c>
      <c r="J96" s="188" t="e">
        <f>#REF!</f>
        <v>#REF!</v>
      </c>
      <c r="K96" s="188" t="e">
        <f>#REF!</f>
        <v>#REF!</v>
      </c>
      <c r="L96" s="188" t="e">
        <f>#REF!</f>
        <v>#REF!</v>
      </c>
      <c r="M96" s="188" t="e">
        <f>#REF!</f>
        <v>#REF!</v>
      </c>
      <c r="N96" s="188" t="e">
        <f>#REF!</f>
        <v>#REF!</v>
      </c>
      <c r="O96" s="188" t="e">
        <f>#REF!</f>
        <v>#REF!</v>
      </c>
      <c r="P96" s="188" t="e">
        <f>#REF!</f>
        <v>#REF!</v>
      </c>
      <c r="Q96" s="188" t="e">
        <f>#REF!</f>
        <v>#REF!</v>
      </c>
      <c r="R96" s="188" t="e">
        <f>#REF!</f>
        <v>#REF!</v>
      </c>
      <c r="S96" s="188" t="e">
        <f>#REF!</f>
        <v>#REF!</v>
      </c>
      <c r="T96" s="188" t="e">
        <f>#REF!</f>
        <v>#REF!</v>
      </c>
      <c r="U96" s="188" t="e">
        <f>#REF!</f>
        <v>#REF!</v>
      </c>
      <c r="V96" s="188" t="e">
        <f>#REF!</f>
        <v>#REF!</v>
      </c>
      <c r="W96" s="188" t="e">
        <f>#REF!</f>
        <v>#REF!</v>
      </c>
      <c r="X96" s="188" t="e">
        <f>#REF!</f>
        <v>#REF!</v>
      </c>
      <c r="Y96" s="188" t="e">
        <f>#REF!</f>
        <v>#REF!</v>
      </c>
      <c r="AA96" s="189" t="e">
        <f>#REF!</f>
        <v>#REF!</v>
      </c>
      <c r="AB96" s="189" t="e">
        <f>#REF!</f>
        <v>#REF!</v>
      </c>
      <c r="AC96" s="189" t="e">
        <f>#REF!</f>
        <v>#REF!</v>
      </c>
      <c r="AD96" s="189" t="e">
        <f>#REF!</f>
        <v>#REF!</v>
      </c>
      <c r="AE96" s="189" t="e">
        <f>#REF!</f>
        <v>#REF!</v>
      </c>
      <c r="AF96" s="189" t="e">
        <f>#REF!</f>
        <v>#REF!</v>
      </c>
      <c r="AG96" s="189" t="e">
        <f>#REF!</f>
        <v>#REF!</v>
      </c>
      <c r="AH96" s="189" t="e">
        <f>#REF!</f>
        <v>#REF!</v>
      </c>
      <c r="AI96" s="189" t="e">
        <f>#REF!</f>
        <v>#REF!</v>
      </c>
      <c r="AJ96" s="189" t="e">
        <f>#REF!</f>
        <v>#REF!</v>
      </c>
      <c r="AK96" s="189" t="e">
        <f>#REF!</f>
        <v>#REF!</v>
      </c>
      <c r="AL96" s="189" t="e">
        <f>#REF!</f>
        <v>#REF!</v>
      </c>
      <c r="AM96" s="189" t="e">
        <f>#REF!</f>
        <v>#REF!</v>
      </c>
      <c r="AN96" s="189" t="e">
        <f>#REF!</f>
        <v>#REF!</v>
      </c>
      <c r="AO96" s="189" t="e">
        <f>#REF!</f>
        <v>#REF!</v>
      </c>
      <c r="AP96" s="189" t="e">
        <f>#REF!</f>
        <v>#REF!</v>
      </c>
      <c r="AQ96" s="189" t="e">
        <f>#REF!</f>
        <v>#REF!</v>
      </c>
      <c r="AR96" s="189" t="e">
        <f>#REF!</f>
        <v>#REF!</v>
      </c>
      <c r="AS96" s="189" t="e">
        <f>#REF!</f>
        <v>#REF!</v>
      </c>
      <c r="AT96" s="189" t="e">
        <f>#REF!</f>
        <v>#REF!</v>
      </c>
      <c r="AU96" s="189" t="e">
        <f>#REF!</f>
        <v>#REF!</v>
      </c>
      <c r="AV96" s="189" t="e">
        <f>#REF!</f>
        <v>#REF!</v>
      </c>
      <c r="AW96" s="189" t="e">
        <f>#REF!</f>
        <v>#REF!</v>
      </c>
      <c r="AX96" s="189" t="e">
        <f>#REF!</f>
        <v>#REF!</v>
      </c>
      <c r="AZ96" s="189" t="e">
        <f t="shared" si="59"/>
        <v>#REF!</v>
      </c>
      <c r="BA96" s="189" t="e">
        <f t="shared" si="61"/>
        <v>#REF!</v>
      </c>
      <c r="BB96" s="189" t="e">
        <f t="shared" si="62"/>
        <v>#REF!</v>
      </c>
      <c r="BC96" s="189" t="e">
        <f t="shared" si="63"/>
        <v>#REF!</v>
      </c>
      <c r="BD96" s="189" t="e">
        <f t="shared" si="64"/>
        <v>#REF!</v>
      </c>
      <c r="BE96" s="189" t="e">
        <f t="shared" si="65"/>
        <v>#REF!</v>
      </c>
      <c r="BF96" s="189" t="e">
        <f t="shared" si="66"/>
        <v>#REF!</v>
      </c>
      <c r="BG96" s="189" t="e">
        <f t="shared" si="67"/>
        <v>#REF!</v>
      </c>
      <c r="BH96" s="189" t="e">
        <f t="shared" si="68"/>
        <v>#REF!</v>
      </c>
      <c r="BI96" s="189" t="e">
        <f t="shared" si="69"/>
        <v>#REF!</v>
      </c>
      <c r="BJ96" s="189" t="e">
        <f t="shared" si="70"/>
        <v>#REF!</v>
      </c>
      <c r="BK96" s="189" t="e">
        <f t="shared" si="71"/>
        <v>#REF!</v>
      </c>
      <c r="BL96" s="189" t="e">
        <f t="shared" si="72"/>
        <v>#REF!</v>
      </c>
      <c r="BM96" s="189" t="e">
        <f t="shared" si="73"/>
        <v>#REF!</v>
      </c>
      <c r="BN96" s="189" t="e">
        <f t="shared" si="74"/>
        <v>#REF!</v>
      </c>
      <c r="BO96" s="189" t="e">
        <f t="shared" si="75"/>
        <v>#REF!</v>
      </c>
      <c r="BP96" s="189" t="e">
        <f t="shared" si="60"/>
        <v>#REF!</v>
      </c>
      <c r="BQ96" s="189" t="e">
        <f t="shared" si="52"/>
        <v>#REF!</v>
      </c>
      <c r="BR96" s="189" t="e">
        <f t="shared" si="53"/>
        <v>#REF!</v>
      </c>
      <c r="BS96" s="189" t="e">
        <f t="shared" si="54"/>
        <v>#REF!</v>
      </c>
      <c r="BT96" s="189" t="e">
        <f t="shared" si="55"/>
        <v>#REF!</v>
      </c>
      <c r="BU96" s="189" t="e">
        <f t="shared" si="56"/>
        <v>#REF!</v>
      </c>
      <c r="BV96" s="189" t="e">
        <f t="shared" si="57"/>
        <v>#REF!</v>
      </c>
      <c r="BW96" s="189" t="e">
        <f t="shared" si="58"/>
        <v>#REF!</v>
      </c>
    </row>
    <row r="97" spans="1:75">
      <c r="A97" s="168">
        <v>21</v>
      </c>
      <c r="B97" s="188" t="e">
        <f>#REF!</f>
        <v>#REF!</v>
      </c>
      <c r="C97" s="188" t="e">
        <f>#REF!</f>
        <v>#REF!</v>
      </c>
      <c r="D97" s="188" t="e">
        <f>#REF!</f>
        <v>#REF!</v>
      </c>
      <c r="E97" s="188" t="e">
        <f>#REF!</f>
        <v>#REF!</v>
      </c>
      <c r="F97" s="188" t="e">
        <f>#REF!</f>
        <v>#REF!</v>
      </c>
      <c r="G97" s="188" t="e">
        <f>#REF!</f>
        <v>#REF!</v>
      </c>
      <c r="H97" s="188" t="e">
        <f>#REF!</f>
        <v>#REF!</v>
      </c>
      <c r="I97" s="188" t="e">
        <f>#REF!</f>
        <v>#REF!</v>
      </c>
      <c r="J97" s="188" t="e">
        <f>#REF!</f>
        <v>#REF!</v>
      </c>
      <c r="K97" s="188" t="e">
        <f>#REF!</f>
        <v>#REF!</v>
      </c>
      <c r="L97" s="188" t="e">
        <f>#REF!</f>
        <v>#REF!</v>
      </c>
      <c r="M97" s="188" t="e">
        <f>#REF!</f>
        <v>#REF!</v>
      </c>
      <c r="N97" s="188" t="e">
        <f>#REF!</f>
        <v>#REF!</v>
      </c>
      <c r="O97" s="188" t="e">
        <f>#REF!</f>
        <v>#REF!</v>
      </c>
      <c r="P97" s="188" t="e">
        <f>#REF!</f>
        <v>#REF!</v>
      </c>
      <c r="Q97" s="188" t="e">
        <f>#REF!</f>
        <v>#REF!</v>
      </c>
      <c r="R97" s="188" t="e">
        <f>#REF!</f>
        <v>#REF!</v>
      </c>
      <c r="S97" s="188" t="e">
        <f>#REF!</f>
        <v>#REF!</v>
      </c>
      <c r="T97" s="188" t="e">
        <f>#REF!</f>
        <v>#REF!</v>
      </c>
      <c r="U97" s="188" t="e">
        <f>#REF!</f>
        <v>#REF!</v>
      </c>
      <c r="V97" s="188" t="e">
        <f>#REF!</f>
        <v>#REF!</v>
      </c>
      <c r="W97" s="188" t="e">
        <f>#REF!</f>
        <v>#REF!</v>
      </c>
      <c r="X97" s="188" t="e">
        <f>#REF!</f>
        <v>#REF!</v>
      </c>
      <c r="Y97" s="188" t="e">
        <f>#REF!</f>
        <v>#REF!</v>
      </c>
      <c r="AA97" s="189" t="e">
        <f>#REF!</f>
        <v>#REF!</v>
      </c>
      <c r="AB97" s="189" t="e">
        <f>#REF!</f>
        <v>#REF!</v>
      </c>
      <c r="AC97" s="189" t="e">
        <f>#REF!</f>
        <v>#REF!</v>
      </c>
      <c r="AD97" s="189" t="e">
        <f>#REF!</f>
        <v>#REF!</v>
      </c>
      <c r="AE97" s="189" t="e">
        <f>#REF!</f>
        <v>#REF!</v>
      </c>
      <c r="AF97" s="189" t="e">
        <f>#REF!</f>
        <v>#REF!</v>
      </c>
      <c r="AG97" s="189" t="e">
        <f>#REF!</f>
        <v>#REF!</v>
      </c>
      <c r="AH97" s="189" t="e">
        <f>#REF!</f>
        <v>#REF!</v>
      </c>
      <c r="AI97" s="189" t="e">
        <f>#REF!</f>
        <v>#REF!</v>
      </c>
      <c r="AJ97" s="189" t="e">
        <f>#REF!</f>
        <v>#REF!</v>
      </c>
      <c r="AK97" s="189" t="e">
        <f>#REF!</f>
        <v>#REF!</v>
      </c>
      <c r="AL97" s="189" t="e">
        <f>#REF!</f>
        <v>#REF!</v>
      </c>
      <c r="AM97" s="189" t="e">
        <f>#REF!</f>
        <v>#REF!</v>
      </c>
      <c r="AN97" s="189" t="e">
        <f>#REF!</f>
        <v>#REF!</v>
      </c>
      <c r="AO97" s="189" t="e">
        <f>#REF!</f>
        <v>#REF!</v>
      </c>
      <c r="AP97" s="189" t="e">
        <f>#REF!</f>
        <v>#REF!</v>
      </c>
      <c r="AQ97" s="189" t="e">
        <f>#REF!</f>
        <v>#REF!</v>
      </c>
      <c r="AR97" s="189" t="e">
        <f>#REF!</f>
        <v>#REF!</v>
      </c>
      <c r="AS97" s="189" t="e">
        <f>#REF!</f>
        <v>#REF!</v>
      </c>
      <c r="AT97" s="189" t="e">
        <f>#REF!</f>
        <v>#REF!</v>
      </c>
      <c r="AU97" s="189" t="e">
        <f>#REF!</f>
        <v>#REF!</v>
      </c>
      <c r="AV97" s="189" t="e">
        <f>#REF!</f>
        <v>#REF!</v>
      </c>
      <c r="AW97" s="189" t="e">
        <f>#REF!</f>
        <v>#REF!</v>
      </c>
      <c r="AX97" s="189" t="e">
        <f>#REF!</f>
        <v>#REF!</v>
      </c>
      <c r="AZ97" s="189" t="e">
        <f t="shared" si="59"/>
        <v>#REF!</v>
      </c>
      <c r="BA97" s="189" t="e">
        <f t="shared" si="61"/>
        <v>#REF!</v>
      </c>
      <c r="BB97" s="189" t="e">
        <f t="shared" si="62"/>
        <v>#REF!</v>
      </c>
      <c r="BC97" s="189" t="e">
        <f t="shared" si="63"/>
        <v>#REF!</v>
      </c>
      <c r="BD97" s="189" t="e">
        <f t="shared" si="64"/>
        <v>#REF!</v>
      </c>
      <c r="BE97" s="189" t="e">
        <f t="shared" si="65"/>
        <v>#REF!</v>
      </c>
      <c r="BF97" s="189" t="e">
        <f t="shared" si="66"/>
        <v>#REF!</v>
      </c>
      <c r="BG97" s="189" t="e">
        <f t="shared" si="67"/>
        <v>#REF!</v>
      </c>
      <c r="BH97" s="189" t="e">
        <f t="shared" si="68"/>
        <v>#REF!</v>
      </c>
      <c r="BI97" s="189" t="e">
        <f t="shared" si="69"/>
        <v>#REF!</v>
      </c>
      <c r="BJ97" s="189" t="e">
        <f t="shared" si="70"/>
        <v>#REF!</v>
      </c>
      <c r="BK97" s="189" t="e">
        <f t="shared" si="71"/>
        <v>#REF!</v>
      </c>
      <c r="BL97" s="189" t="e">
        <f t="shared" si="72"/>
        <v>#REF!</v>
      </c>
      <c r="BM97" s="189" t="e">
        <f t="shared" si="73"/>
        <v>#REF!</v>
      </c>
      <c r="BN97" s="189" t="e">
        <f t="shared" si="74"/>
        <v>#REF!</v>
      </c>
      <c r="BO97" s="189" t="e">
        <f t="shared" si="75"/>
        <v>#REF!</v>
      </c>
      <c r="BP97" s="189" t="e">
        <f t="shared" si="60"/>
        <v>#REF!</v>
      </c>
      <c r="BQ97" s="189" t="e">
        <f t="shared" si="52"/>
        <v>#REF!</v>
      </c>
      <c r="BR97" s="189" t="e">
        <f t="shared" si="53"/>
        <v>#REF!</v>
      </c>
      <c r="BS97" s="189" t="e">
        <f t="shared" si="54"/>
        <v>#REF!</v>
      </c>
      <c r="BT97" s="189" t="e">
        <f t="shared" si="55"/>
        <v>#REF!</v>
      </c>
      <c r="BU97" s="189" t="e">
        <f t="shared" si="56"/>
        <v>#REF!</v>
      </c>
      <c r="BV97" s="189" t="e">
        <f t="shared" si="57"/>
        <v>#REF!</v>
      </c>
      <c r="BW97" s="189" t="e">
        <f t="shared" si="58"/>
        <v>#REF!</v>
      </c>
    </row>
    <row r="98" spans="1:75">
      <c r="A98" s="168">
        <v>22</v>
      </c>
      <c r="B98" s="188" t="e">
        <f>#REF!</f>
        <v>#REF!</v>
      </c>
      <c r="C98" s="188" t="e">
        <f>#REF!</f>
        <v>#REF!</v>
      </c>
      <c r="D98" s="188" t="e">
        <f>#REF!</f>
        <v>#REF!</v>
      </c>
      <c r="E98" s="188" t="e">
        <f>#REF!</f>
        <v>#REF!</v>
      </c>
      <c r="F98" s="188" t="e">
        <f>#REF!</f>
        <v>#REF!</v>
      </c>
      <c r="G98" s="188" t="e">
        <f>#REF!</f>
        <v>#REF!</v>
      </c>
      <c r="H98" s="188" t="e">
        <f>#REF!</f>
        <v>#REF!</v>
      </c>
      <c r="I98" s="188" t="e">
        <f>#REF!</f>
        <v>#REF!</v>
      </c>
      <c r="J98" s="188" t="e">
        <f>#REF!</f>
        <v>#REF!</v>
      </c>
      <c r="K98" s="188" t="e">
        <f>#REF!</f>
        <v>#REF!</v>
      </c>
      <c r="L98" s="188" t="e">
        <f>#REF!</f>
        <v>#REF!</v>
      </c>
      <c r="M98" s="188" t="e">
        <f>#REF!</f>
        <v>#REF!</v>
      </c>
      <c r="N98" s="188" t="e">
        <f>#REF!</f>
        <v>#REF!</v>
      </c>
      <c r="O98" s="188" t="e">
        <f>#REF!</f>
        <v>#REF!</v>
      </c>
      <c r="P98" s="188" t="e">
        <f>#REF!</f>
        <v>#REF!</v>
      </c>
      <c r="Q98" s="188" t="e">
        <f>#REF!</f>
        <v>#REF!</v>
      </c>
      <c r="R98" s="188" t="e">
        <f>#REF!</f>
        <v>#REF!</v>
      </c>
      <c r="S98" s="188" t="e">
        <f>#REF!</f>
        <v>#REF!</v>
      </c>
      <c r="T98" s="188" t="e">
        <f>#REF!</f>
        <v>#REF!</v>
      </c>
      <c r="U98" s="188" t="e">
        <f>#REF!</f>
        <v>#REF!</v>
      </c>
      <c r="V98" s="188" t="e">
        <f>#REF!</f>
        <v>#REF!</v>
      </c>
      <c r="W98" s="188" t="e">
        <f>#REF!</f>
        <v>#REF!</v>
      </c>
      <c r="X98" s="188" t="e">
        <f>#REF!</f>
        <v>#REF!</v>
      </c>
      <c r="Y98" s="188" t="e">
        <f>#REF!</f>
        <v>#REF!</v>
      </c>
      <c r="AA98" s="189" t="e">
        <f>#REF!</f>
        <v>#REF!</v>
      </c>
      <c r="AB98" s="189" t="e">
        <f>#REF!</f>
        <v>#REF!</v>
      </c>
      <c r="AC98" s="189" t="e">
        <f>#REF!</f>
        <v>#REF!</v>
      </c>
      <c r="AD98" s="189" t="e">
        <f>#REF!</f>
        <v>#REF!</v>
      </c>
      <c r="AE98" s="189" t="e">
        <f>#REF!</f>
        <v>#REF!</v>
      </c>
      <c r="AF98" s="189" t="e">
        <f>#REF!</f>
        <v>#REF!</v>
      </c>
      <c r="AG98" s="189" t="e">
        <f>#REF!</f>
        <v>#REF!</v>
      </c>
      <c r="AH98" s="189" t="e">
        <f>#REF!</f>
        <v>#REF!</v>
      </c>
      <c r="AI98" s="189" t="e">
        <f>#REF!</f>
        <v>#REF!</v>
      </c>
      <c r="AJ98" s="189" t="e">
        <f>#REF!</f>
        <v>#REF!</v>
      </c>
      <c r="AK98" s="189" t="e">
        <f>#REF!</f>
        <v>#REF!</v>
      </c>
      <c r="AL98" s="189" t="e">
        <f>#REF!</f>
        <v>#REF!</v>
      </c>
      <c r="AM98" s="189" t="e">
        <f>#REF!</f>
        <v>#REF!</v>
      </c>
      <c r="AN98" s="189" t="e">
        <f>#REF!</f>
        <v>#REF!</v>
      </c>
      <c r="AO98" s="189" t="e">
        <f>#REF!</f>
        <v>#REF!</v>
      </c>
      <c r="AP98" s="189" t="e">
        <f>#REF!</f>
        <v>#REF!</v>
      </c>
      <c r="AQ98" s="189" t="e">
        <f>#REF!</f>
        <v>#REF!</v>
      </c>
      <c r="AR98" s="189" t="e">
        <f>#REF!</f>
        <v>#REF!</v>
      </c>
      <c r="AS98" s="189" t="e">
        <f>#REF!</f>
        <v>#REF!</v>
      </c>
      <c r="AT98" s="189" t="e">
        <f>#REF!</f>
        <v>#REF!</v>
      </c>
      <c r="AU98" s="189" t="e">
        <f>#REF!</f>
        <v>#REF!</v>
      </c>
      <c r="AV98" s="189" t="e">
        <f>#REF!</f>
        <v>#REF!</v>
      </c>
      <c r="AW98" s="189" t="e">
        <f>#REF!</f>
        <v>#REF!</v>
      </c>
      <c r="AX98" s="189" t="e">
        <f>#REF!</f>
        <v>#REF!</v>
      </c>
      <c r="AZ98" s="189" t="e">
        <f t="shared" si="59"/>
        <v>#REF!</v>
      </c>
      <c r="BA98" s="189" t="e">
        <f t="shared" si="61"/>
        <v>#REF!</v>
      </c>
      <c r="BB98" s="189" t="e">
        <f t="shared" si="62"/>
        <v>#REF!</v>
      </c>
      <c r="BC98" s="189" t="e">
        <f t="shared" si="63"/>
        <v>#REF!</v>
      </c>
      <c r="BD98" s="189" t="e">
        <f t="shared" si="64"/>
        <v>#REF!</v>
      </c>
      <c r="BE98" s="189" t="e">
        <f t="shared" si="65"/>
        <v>#REF!</v>
      </c>
      <c r="BF98" s="189" t="e">
        <f t="shared" si="66"/>
        <v>#REF!</v>
      </c>
      <c r="BG98" s="189" t="e">
        <f t="shared" si="67"/>
        <v>#REF!</v>
      </c>
      <c r="BH98" s="189" t="e">
        <f t="shared" si="68"/>
        <v>#REF!</v>
      </c>
      <c r="BI98" s="189" t="e">
        <f t="shared" si="69"/>
        <v>#REF!</v>
      </c>
      <c r="BJ98" s="189" t="e">
        <f t="shared" si="70"/>
        <v>#REF!</v>
      </c>
      <c r="BK98" s="189" t="e">
        <f t="shared" si="71"/>
        <v>#REF!</v>
      </c>
      <c r="BL98" s="189" t="e">
        <f t="shared" si="72"/>
        <v>#REF!</v>
      </c>
      <c r="BM98" s="189" t="e">
        <f t="shared" si="73"/>
        <v>#REF!</v>
      </c>
      <c r="BN98" s="189" t="e">
        <f t="shared" si="74"/>
        <v>#REF!</v>
      </c>
      <c r="BO98" s="189" t="e">
        <f t="shared" si="75"/>
        <v>#REF!</v>
      </c>
      <c r="BP98" s="189" t="e">
        <f t="shared" si="60"/>
        <v>#REF!</v>
      </c>
      <c r="BQ98" s="189" t="e">
        <f t="shared" si="52"/>
        <v>#REF!</v>
      </c>
      <c r="BR98" s="189" t="e">
        <f t="shared" si="53"/>
        <v>#REF!</v>
      </c>
      <c r="BS98" s="189" t="e">
        <f t="shared" si="54"/>
        <v>#REF!</v>
      </c>
      <c r="BT98" s="189" t="e">
        <f t="shared" si="55"/>
        <v>#REF!</v>
      </c>
      <c r="BU98" s="189" t="e">
        <f t="shared" si="56"/>
        <v>#REF!</v>
      </c>
      <c r="BV98" s="189" t="e">
        <f t="shared" si="57"/>
        <v>#REF!</v>
      </c>
      <c r="BW98" s="189" t="e">
        <f t="shared" si="58"/>
        <v>#REF!</v>
      </c>
    </row>
    <row r="99" spans="1:75">
      <c r="A99" s="168">
        <v>23</v>
      </c>
      <c r="B99" s="188" t="e">
        <f>#REF!</f>
        <v>#REF!</v>
      </c>
      <c r="C99" s="188" t="e">
        <f>#REF!</f>
        <v>#REF!</v>
      </c>
      <c r="D99" s="188" t="e">
        <f>#REF!</f>
        <v>#REF!</v>
      </c>
      <c r="E99" s="188" t="e">
        <f>#REF!</f>
        <v>#REF!</v>
      </c>
      <c r="F99" s="188" t="e">
        <f>#REF!</f>
        <v>#REF!</v>
      </c>
      <c r="G99" s="188" t="e">
        <f>#REF!</f>
        <v>#REF!</v>
      </c>
      <c r="H99" s="188" t="e">
        <f>#REF!</f>
        <v>#REF!</v>
      </c>
      <c r="I99" s="188" t="e">
        <f>#REF!</f>
        <v>#REF!</v>
      </c>
      <c r="J99" s="188" t="e">
        <f>#REF!</f>
        <v>#REF!</v>
      </c>
      <c r="K99" s="188" t="e">
        <f>#REF!</f>
        <v>#REF!</v>
      </c>
      <c r="L99" s="188" t="e">
        <f>#REF!</f>
        <v>#REF!</v>
      </c>
      <c r="M99" s="188" t="e">
        <f>#REF!</f>
        <v>#REF!</v>
      </c>
      <c r="N99" s="188" t="e">
        <f>#REF!</f>
        <v>#REF!</v>
      </c>
      <c r="O99" s="188" t="e">
        <f>#REF!</f>
        <v>#REF!</v>
      </c>
      <c r="P99" s="188" t="e">
        <f>#REF!</f>
        <v>#REF!</v>
      </c>
      <c r="Q99" s="188" t="e">
        <f>#REF!</f>
        <v>#REF!</v>
      </c>
      <c r="R99" s="188" t="e">
        <f>#REF!</f>
        <v>#REF!</v>
      </c>
      <c r="S99" s="188" t="e">
        <f>#REF!</f>
        <v>#REF!</v>
      </c>
      <c r="T99" s="188" t="e">
        <f>#REF!</f>
        <v>#REF!</v>
      </c>
      <c r="U99" s="188" t="e">
        <f>#REF!</f>
        <v>#REF!</v>
      </c>
      <c r="V99" s="188" t="e">
        <f>#REF!</f>
        <v>#REF!</v>
      </c>
      <c r="W99" s="188" t="e">
        <f>#REF!</f>
        <v>#REF!</v>
      </c>
      <c r="X99" s="188" t="e">
        <f>#REF!</f>
        <v>#REF!</v>
      </c>
      <c r="Y99" s="188" t="e">
        <f>#REF!</f>
        <v>#REF!</v>
      </c>
      <c r="AA99" s="189" t="e">
        <f>#REF!</f>
        <v>#REF!</v>
      </c>
      <c r="AB99" s="189" t="e">
        <f>#REF!</f>
        <v>#REF!</v>
      </c>
      <c r="AC99" s="189" t="e">
        <f>#REF!</f>
        <v>#REF!</v>
      </c>
      <c r="AD99" s="189" t="e">
        <f>#REF!</f>
        <v>#REF!</v>
      </c>
      <c r="AE99" s="189" t="e">
        <f>#REF!</f>
        <v>#REF!</v>
      </c>
      <c r="AF99" s="189" t="e">
        <f>#REF!</f>
        <v>#REF!</v>
      </c>
      <c r="AG99" s="189" t="e">
        <f>#REF!</f>
        <v>#REF!</v>
      </c>
      <c r="AH99" s="189" t="e">
        <f>#REF!</f>
        <v>#REF!</v>
      </c>
      <c r="AI99" s="189" t="e">
        <f>#REF!</f>
        <v>#REF!</v>
      </c>
      <c r="AJ99" s="189" t="e">
        <f>#REF!</f>
        <v>#REF!</v>
      </c>
      <c r="AK99" s="189" t="e">
        <f>#REF!</f>
        <v>#REF!</v>
      </c>
      <c r="AL99" s="189" t="e">
        <f>#REF!</f>
        <v>#REF!</v>
      </c>
      <c r="AM99" s="189" t="e">
        <f>#REF!</f>
        <v>#REF!</v>
      </c>
      <c r="AN99" s="189" t="e">
        <f>#REF!</f>
        <v>#REF!</v>
      </c>
      <c r="AO99" s="189" t="e">
        <f>#REF!</f>
        <v>#REF!</v>
      </c>
      <c r="AP99" s="189" t="e">
        <f>#REF!</f>
        <v>#REF!</v>
      </c>
      <c r="AQ99" s="189" t="e">
        <f>#REF!</f>
        <v>#REF!</v>
      </c>
      <c r="AR99" s="189" t="e">
        <f>#REF!</f>
        <v>#REF!</v>
      </c>
      <c r="AS99" s="189" t="e">
        <f>#REF!</f>
        <v>#REF!</v>
      </c>
      <c r="AT99" s="189" t="e">
        <f>#REF!</f>
        <v>#REF!</v>
      </c>
      <c r="AU99" s="189" t="e">
        <f>#REF!</f>
        <v>#REF!</v>
      </c>
      <c r="AV99" s="189" t="e">
        <f>#REF!</f>
        <v>#REF!</v>
      </c>
      <c r="AW99" s="189" t="e">
        <f>#REF!</f>
        <v>#REF!</v>
      </c>
      <c r="AX99" s="189" t="e">
        <f>#REF!</f>
        <v>#REF!</v>
      </c>
      <c r="AZ99" s="189" t="e">
        <f t="shared" si="59"/>
        <v>#REF!</v>
      </c>
      <c r="BA99" s="189" t="e">
        <f t="shared" si="61"/>
        <v>#REF!</v>
      </c>
      <c r="BB99" s="189" t="e">
        <f t="shared" si="62"/>
        <v>#REF!</v>
      </c>
      <c r="BC99" s="189" t="e">
        <f t="shared" si="63"/>
        <v>#REF!</v>
      </c>
      <c r="BD99" s="189" t="e">
        <f t="shared" si="64"/>
        <v>#REF!</v>
      </c>
      <c r="BE99" s="189" t="e">
        <f t="shared" si="65"/>
        <v>#REF!</v>
      </c>
      <c r="BF99" s="189" t="e">
        <f t="shared" si="66"/>
        <v>#REF!</v>
      </c>
      <c r="BG99" s="189" t="e">
        <f t="shared" si="67"/>
        <v>#REF!</v>
      </c>
      <c r="BH99" s="189" t="e">
        <f t="shared" si="68"/>
        <v>#REF!</v>
      </c>
      <c r="BI99" s="189" t="e">
        <f t="shared" si="69"/>
        <v>#REF!</v>
      </c>
      <c r="BJ99" s="189" t="e">
        <f t="shared" si="70"/>
        <v>#REF!</v>
      </c>
      <c r="BK99" s="189" t="e">
        <f t="shared" si="71"/>
        <v>#REF!</v>
      </c>
      <c r="BL99" s="189" t="e">
        <f t="shared" si="72"/>
        <v>#REF!</v>
      </c>
      <c r="BM99" s="189" t="e">
        <f t="shared" si="73"/>
        <v>#REF!</v>
      </c>
      <c r="BN99" s="189" t="e">
        <f t="shared" si="74"/>
        <v>#REF!</v>
      </c>
      <c r="BO99" s="189" t="e">
        <f t="shared" si="75"/>
        <v>#REF!</v>
      </c>
      <c r="BP99" s="189" t="e">
        <f t="shared" si="60"/>
        <v>#REF!</v>
      </c>
      <c r="BQ99" s="189" t="e">
        <f t="shared" si="52"/>
        <v>#REF!</v>
      </c>
      <c r="BR99" s="189" t="e">
        <f t="shared" si="53"/>
        <v>#REF!</v>
      </c>
      <c r="BS99" s="189" t="e">
        <f t="shared" si="54"/>
        <v>#REF!</v>
      </c>
      <c r="BT99" s="189" t="e">
        <f t="shared" si="55"/>
        <v>#REF!</v>
      </c>
      <c r="BU99" s="189" t="e">
        <f t="shared" si="56"/>
        <v>#REF!</v>
      </c>
      <c r="BV99" s="189" t="e">
        <f t="shared" si="57"/>
        <v>#REF!</v>
      </c>
      <c r="BW99" s="189" t="e">
        <f t="shared" si="58"/>
        <v>#REF!</v>
      </c>
    </row>
    <row r="100" spans="1:75">
      <c r="A100" s="168">
        <v>24</v>
      </c>
      <c r="B100" s="188" t="e">
        <f>#REF!</f>
        <v>#REF!</v>
      </c>
      <c r="C100" s="188" t="e">
        <f>#REF!</f>
        <v>#REF!</v>
      </c>
      <c r="D100" s="188" t="e">
        <f>#REF!</f>
        <v>#REF!</v>
      </c>
      <c r="E100" s="188" t="e">
        <f>#REF!</f>
        <v>#REF!</v>
      </c>
      <c r="F100" s="188" t="e">
        <f>#REF!</f>
        <v>#REF!</v>
      </c>
      <c r="G100" s="188" t="e">
        <f>#REF!</f>
        <v>#REF!</v>
      </c>
      <c r="H100" s="188" t="e">
        <f>#REF!</f>
        <v>#REF!</v>
      </c>
      <c r="I100" s="188" t="e">
        <f>#REF!</f>
        <v>#REF!</v>
      </c>
      <c r="J100" s="188" t="e">
        <f>#REF!</f>
        <v>#REF!</v>
      </c>
      <c r="K100" s="188" t="e">
        <f>#REF!</f>
        <v>#REF!</v>
      </c>
      <c r="L100" s="188" t="e">
        <f>#REF!</f>
        <v>#REF!</v>
      </c>
      <c r="M100" s="188" t="e">
        <f>#REF!</f>
        <v>#REF!</v>
      </c>
      <c r="N100" s="188" t="e">
        <f>#REF!</f>
        <v>#REF!</v>
      </c>
      <c r="O100" s="188" t="e">
        <f>#REF!</f>
        <v>#REF!</v>
      </c>
      <c r="P100" s="188" t="e">
        <f>#REF!</f>
        <v>#REF!</v>
      </c>
      <c r="Q100" s="188" t="e">
        <f>#REF!</f>
        <v>#REF!</v>
      </c>
      <c r="R100" s="188" t="e">
        <f>#REF!</f>
        <v>#REF!</v>
      </c>
      <c r="S100" s="188" t="e">
        <f>#REF!</f>
        <v>#REF!</v>
      </c>
      <c r="T100" s="188" t="e">
        <f>#REF!</f>
        <v>#REF!</v>
      </c>
      <c r="U100" s="188" t="e">
        <f>#REF!</f>
        <v>#REF!</v>
      </c>
      <c r="V100" s="188" t="e">
        <f>#REF!</f>
        <v>#REF!</v>
      </c>
      <c r="W100" s="188" t="e">
        <f>#REF!</f>
        <v>#REF!</v>
      </c>
      <c r="X100" s="188" t="e">
        <f>#REF!</f>
        <v>#REF!</v>
      </c>
      <c r="Y100" s="188" t="e">
        <f>#REF!</f>
        <v>#REF!</v>
      </c>
      <c r="AA100" s="189" t="e">
        <f>#REF!</f>
        <v>#REF!</v>
      </c>
      <c r="AB100" s="189" t="e">
        <f>#REF!</f>
        <v>#REF!</v>
      </c>
      <c r="AC100" s="189" t="e">
        <f>#REF!</f>
        <v>#REF!</v>
      </c>
      <c r="AD100" s="189" t="e">
        <f>#REF!</f>
        <v>#REF!</v>
      </c>
      <c r="AE100" s="189" t="e">
        <f>#REF!</f>
        <v>#REF!</v>
      </c>
      <c r="AF100" s="189" t="e">
        <f>#REF!</f>
        <v>#REF!</v>
      </c>
      <c r="AG100" s="189" t="e">
        <f>#REF!</f>
        <v>#REF!</v>
      </c>
      <c r="AH100" s="189" t="e">
        <f>#REF!</f>
        <v>#REF!</v>
      </c>
      <c r="AI100" s="189" t="e">
        <f>#REF!</f>
        <v>#REF!</v>
      </c>
      <c r="AJ100" s="189" t="e">
        <f>#REF!</f>
        <v>#REF!</v>
      </c>
      <c r="AK100" s="189" t="e">
        <f>#REF!</f>
        <v>#REF!</v>
      </c>
      <c r="AL100" s="189" t="e">
        <f>#REF!</f>
        <v>#REF!</v>
      </c>
      <c r="AM100" s="189" t="e">
        <f>#REF!</f>
        <v>#REF!</v>
      </c>
      <c r="AN100" s="189" t="e">
        <f>#REF!</f>
        <v>#REF!</v>
      </c>
      <c r="AO100" s="189" t="e">
        <f>#REF!</f>
        <v>#REF!</v>
      </c>
      <c r="AP100" s="189" t="e">
        <f>#REF!</f>
        <v>#REF!</v>
      </c>
      <c r="AQ100" s="189" t="e">
        <f>#REF!</f>
        <v>#REF!</v>
      </c>
      <c r="AR100" s="189" t="e">
        <f>#REF!</f>
        <v>#REF!</v>
      </c>
      <c r="AS100" s="189" t="e">
        <f>#REF!</f>
        <v>#REF!</v>
      </c>
      <c r="AT100" s="189" t="e">
        <f>#REF!</f>
        <v>#REF!</v>
      </c>
      <c r="AU100" s="189" t="e">
        <f>#REF!</f>
        <v>#REF!</v>
      </c>
      <c r="AV100" s="189" t="e">
        <f>#REF!</f>
        <v>#REF!</v>
      </c>
      <c r="AW100" s="189" t="e">
        <f>#REF!</f>
        <v>#REF!</v>
      </c>
      <c r="AX100" s="189" t="e">
        <f>#REF!</f>
        <v>#REF!</v>
      </c>
      <c r="AZ100" s="189" t="e">
        <f t="shared" si="59"/>
        <v>#REF!</v>
      </c>
      <c r="BA100" s="189" t="e">
        <f t="shared" si="61"/>
        <v>#REF!</v>
      </c>
      <c r="BB100" s="189" t="e">
        <f t="shared" si="62"/>
        <v>#REF!</v>
      </c>
      <c r="BC100" s="189" t="e">
        <f t="shared" si="63"/>
        <v>#REF!</v>
      </c>
      <c r="BD100" s="189" t="e">
        <f t="shared" si="64"/>
        <v>#REF!</v>
      </c>
      <c r="BE100" s="189" t="e">
        <f t="shared" si="65"/>
        <v>#REF!</v>
      </c>
      <c r="BF100" s="189" t="e">
        <f t="shared" si="66"/>
        <v>#REF!</v>
      </c>
      <c r="BG100" s="189" t="e">
        <f t="shared" si="67"/>
        <v>#REF!</v>
      </c>
      <c r="BH100" s="189" t="e">
        <f t="shared" si="68"/>
        <v>#REF!</v>
      </c>
      <c r="BI100" s="189" t="e">
        <f t="shared" si="69"/>
        <v>#REF!</v>
      </c>
      <c r="BJ100" s="189" t="e">
        <f t="shared" si="70"/>
        <v>#REF!</v>
      </c>
      <c r="BK100" s="189" t="e">
        <f t="shared" si="71"/>
        <v>#REF!</v>
      </c>
      <c r="BL100" s="189" t="e">
        <f t="shared" si="72"/>
        <v>#REF!</v>
      </c>
      <c r="BM100" s="189" t="e">
        <f t="shared" si="73"/>
        <v>#REF!</v>
      </c>
      <c r="BN100" s="189" t="e">
        <f t="shared" si="74"/>
        <v>#REF!</v>
      </c>
      <c r="BO100" s="189" t="e">
        <f t="shared" si="75"/>
        <v>#REF!</v>
      </c>
      <c r="BP100" s="189" t="e">
        <f t="shared" si="60"/>
        <v>#REF!</v>
      </c>
      <c r="BQ100" s="189" t="e">
        <f t="shared" si="52"/>
        <v>#REF!</v>
      </c>
      <c r="BR100" s="189" t="e">
        <f t="shared" si="53"/>
        <v>#REF!</v>
      </c>
      <c r="BS100" s="189" t="e">
        <f t="shared" si="54"/>
        <v>#REF!</v>
      </c>
      <c r="BT100" s="189" t="e">
        <f t="shared" si="55"/>
        <v>#REF!</v>
      </c>
      <c r="BU100" s="189" t="e">
        <f t="shared" si="56"/>
        <v>#REF!</v>
      </c>
      <c r="BV100" s="189" t="e">
        <f t="shared" si="57"/>
        <v>#REF!</v>
      </c>
      <c r="BW100" s="189" t="e">
        <f t="shared" si="58"/>
        <v>#REF!</v>
      </c>
    </row>
    <row r="101" spans="1:75">
      <c r="A101" s="168">
        <v>25</v>
      </c>
      <c r="B101" s="188" t="e">
        <f>#REF!</f>
        <v>#REF!</v>
      </c>
      <c r="C101" s="188" t="e">
        <f>#REF!</f>
        <v>#REF!</v>
      </c>
      <c r="D101" s="188" t="e">
        <f>#REF!</f>
        <v>#REF!</v>
      </c>
      <c r="E101" s="188" t="e">
        <f>#REF!</f>
        <v>#REF!</v>
      </c>
      <c r="F101" s="188" t="e">
        <f>#REF!</f>
        <v>#REF!</v>
      </c>
      <c r="G101" s="188" t="e">
        <f>#REF!</f>
        <v>#REF!</v>
      </c>
      <c r="H101" s="188" t="e">
        <f>#REF!</f>
        <v>#REF!</v>
      </c>
      <c r="I101" s="188" t="e">
        <f>#REF!</f>
        <v>#REF!</v>
      </c>
      <c r="J101" s="188" t="e">
        <f>#REF!</f>
        <v>#REF!</v>
      </c>
      <c r="K101" s="188" t="e">
        <f>#REF!</f>
        <v>#REF!</v>
      </c>
      <c r="L101" s="188" t="e">
        <f>#REF!</f>
        <v>#REF!</v>
      </c>
      <c r="M101" s="188" t="e">
        <f>#REF!</f>
        <v>#REF!</v>
      </c>
      <c r="N101" s="188" t="e">
        <f>#REF!</f>
        <v>#REF!</v>
      </c>
      <c r="O101" s="188" t="e">
        <f>#REF!</f>
        <v>#REF!</v>
      </c>
      <c r="P101" s="188" t="e">
        <f>#REF!</f>
        <v>#REF!</v>
      </c>
      <c r="Q101" s="188" t="e">
        <f>#REF!</f>
        <v>#REF!</v>
      </c>
      <c r="R101" s="188" t="e">
        <f>#REF!</f>
        <v>#REF!</v>
      </c>
      <c r="S101" s="188" t="e">
        <f>#REF!</f>
        <v>#REF!</v>
      </c>
      <c r="T101" s="188" t="e">
        <f>#REF!</f>
        <v>#REF!</v>
      </c>
      <c r="U101" s="188" t="e">
        <f>#REF!</f>
        <v>#REF!</v>
      </c>
      <c r="V101" s="188" t="e">
        <f>#REF!</f>
        <v>#REF!</v>
      </c>
      <c r="W101" s="188" t="e">
        <f>#REF!</f>
        <v>#REF!</v>
      </c>
      <c r="X101" s="188" t="e">
        <f>#REF!</f>
        <v>#REF!</v>
      </c>
      <c r="Y101" s="188" t="e">
        <f>#REF!</f>
        <v>#REF!</v>
      </c>
      <c r="AA101" s="189" t="e">
        <f>#REF!</f>
        <v>#REF!</v>
      </c>
      <c r="AB101" s="189" t="e">
        <f>#REF!</f>
        <v>#REF!</v>
      </c>
      <c r="AC101" s="189" t="e">
        <f>#REF!</f>
        <v>#REF!</v>
      </c>
      <c r="AD101" s="189" t="e">
        <f>#REF!</f>
        <v>#REF!</v>
      </c>
      <c r="AE101" s="189" t="e">
        <f>#REF!</f>
        <v>#REF!</v>
      </c>
      <c r="AF101" s="189" t="e">
        <f>#REF!</f>
        <v>#REF!</v>
      </c>
      <c r="AG101" s="189" t="e">
        <f>#REF!</f>
        <v>#REF!</v>
      </c>
      <c r="AH101" s="189" t="e">
        <f>#REF!</f>
        <v>#REF!</v>
      </c>
      <c r="AI101" s="189" t="e">
        <f>#REF!</f>
        <v>#REF!</v>
      </c>
      <c r="AJ101" s="189" t="e">
        <f>#REF!</f>
        <v>#REF!</v>
      </c>
      <c r="AK101" s="189" t="e">
        <f>#REF!</f>
        <v>#REF!</v>
      </c>
      <c r="AL101" s="189" t="e">
        <f>#REF!</f>
        <v>#REF!</v>
      </c>
      <c r="AM101" s="189" t="e">
        <f>#REF!</f>
        <v>#REF!</v>
      </c>
      <c r="AN101" s="189" t="e">
        <f>#REF!</f>
        <v>#REF!</v>
      </c>
      <c r="AO101" s="189" t="e">
        <f>#REF!</f>
        <v>#REF!</v>
      </c>
      <c r="AP101" s="189" t="e">
        <f>#REF!</f>
        <v>#REF!</v>
      </c>
      <c r="AQ101" s="189" t="e">
        <f>#REF!</f>
        <v>#REF!</v>
      </c>
      <c r="AR101" s="189" t="e">
        <f>#REF!</f>
        <v>#REF!</v>
      </c>
      <c r="AS101" s="189" t="e">
        <f>#REF!</f>
        <v>#REF!</v>
      </c>
      <c r="AT101" s="189" t="e">
        <f>#REF!</f>
        <v>#REF!</v>
      </c>
      <c r="AU101" s="189" t="e">
        <f>#REF!</f>
        <v>#REF!</v>
      </c>
      <c r="AV101" s="189" t="e">
        <f>#REF!</f>
        <v>#REF!</v>
      </c>
      <c r="AW101" s="189" t="e">
        <f>#REF!</f>
        <v>#REF!</v>
      </c>
      <c r="AX101" s="189" t="e">
        <f>#REF!</f>
        <v>#REF!</v>
      </c>
      <c r="AZ101" s="189" t="e">
        <f t="shared" si="59"/>
        <v>#REF!</v>
      </c>
      <c r="BA101" s="189" t="e">
        <f t="shared" si="61"/>
        <v>#REF!</v>
      </c>
      <c r="BB101" s="189" t="e">
        <f t="shared" si="62"/>
        <v>#REF!</v>
      </c>
      <c r="BC101" s="189" t="e">
        <f t="shared" si="63"/>
        <v>#REF!</v>
      </c>
      <c r="BD101" s="189" t="e">
        <f t="shared" si="64"/>
        <v>#REF!</v>
      </c>
      <c r="BE101" s="189" t="e">
        <f t="shared" si="65"/>
        <v>#REF!</v>
      </c>
      <c r="BF101" s="189" t="e">
        <f t="shared" si="66"/>
        <v>#REF!</v>
      </c>
      <c r="BG101" s="189" t="e">
        <f t="shared" si="67"/>
        <v>#REF!</v>
      </c>
      <c r="BH101" s="189" t="e">
        <f t="shared" si="68"/>
        <v>#REF!</v>
      </c>
      <c r="BI101" s="189" t="e">
        <f t="shared" si="69"/>
        <v>#REF!</v>
      </c>
      <c r="BJ101" s="189" t="e">
        <f t="shared" si="70"/>
        <v>#REF!</v>
      </c>
      <c r="BK101" s="189" t="e">
        <f t="shared" si="71"/>
        <v>#REF!</v>
      </c>
      <c r="BL101" s="189" t="e">
        <f t="shared" si="72"/>
        <v>#REF!</v>
      </c>
      <c r="BM101" s="189" t="e">
        <f t="shared" si="73"/>
        <v>#REF!</v>
      </c>
      <c r="BN101" s="189" t="e">
        <f t="shared" si="74"/>
        <v>#REF!</v>
      </c>
      <c r="BO101" s="189" t="e">
        <f t="shared" si="75"/>
        <v>#REF!</v>
      </c>
      <c r="BP101" s="189" t="e">
        <f t="shared" si="60"/>
        <v>#REF!</v>
      </c>
      <c r="BQ101" s="189" t="e">
        <f t="shared" si="52"/>
        <v>#REF!</v>
      </c>
      <c r="BR101" s="189" t="e">
        <f t="shared" si="53"/>
        <v>#REF!</v>
      </c>
      <c r="BS101" s="189" t="e">
        <f t="shared" si="54"/>
        <v>#REF!</v>
      </c>
      <c r="BT101" s="189" t="e">
        <f t="shared" si="55"/>
        <v>#REF!</v>
      </c>
      <c r="BU101" s="189" t="e">
        <f t="shared" si="56"/>
        <v>#REF!</v>
      </c>
      <c r="BV101" s="189" t="e">
        <f t="shared" si="57"/>
        <v>#REF!</v>
      </c>
      <c r="BW101" s="189" t="e">
        <f t="shared" si="58"/>
        <v>#REF!</v>
      </c>
    </row>
    <row r="102" spans="1:75">
      <c r="A102" s="168">
        <v>26</v>
      </c>
      <c r="B102" s="188" t="e">
        <f>#REF!</f>
        <v>#REF!</v>
      </c>
      <c r="C102" s="188" t="e">
        <f>#REF!</f>
        <v>#REF!</v>
      </c>
      <c r="D102" s="188" t="e">
        <f>#REF!</f>
        <v>#REF!</v>
      </c>
      <c r="E102" s="188" t="e">
        <f>#REF!</f>
        <v>#REF!</v>
      </c>
      <c r="F102" s="188" t="e">
        <f>#REF!</f>
        <v>#REF!</v>
      </c>
      <c r="G102" s="188" t="e">
        <f>#REF!</f>
        <v>#REF!</v>
      </c>
      <c r="H102" s="188" t="e">
        <f>#REF!</f>
        <v>#REF!</v>
      </c>
      <c r="I102" s="188" t="e">
        <f>#REF!</f>
        <v>#REF!</v>
      </c>
      <c r="J102" s="188" t="e">
        <f>#REF!</f>
        <v>#REF!</v>
      </c>
      <c r="K102" s="188" t="e">
        <f>#REF!</f>
        <v>#REF!</v>
      </c>
      <c r="L102" s="188" t="e">
        <f>#REF!</f>
        <v>#REF!</v>
      </c>
      <c r="M102" s="188" t="e">
        <f>#REF!</f>
        <v>#REF!</v>
      </c>
      <c r="N102" s="188" t="e">
        <f>#REF!</f>
        <v>#REF!</v>
      </c>
      <c r="O102" s="188" t="e">
        <f>#REF!</f>
        <v>#REF!</v>
      </c>
      <c r="P102" s="188" t="e">
        <f>#REF!</f>
        <v>#REF!</v>
      </c>
      <c r="Q102" s="188" t="e">
        <f>#REF!</f>
        <v>#REF!</v>
      </c>
      <c r="R102" s="188" t="e">
        <f>#REF!</f>
        <v>#REF!</v>
      </c>
      <c r="S102" s="188" t="e">
        <f>#REF!</f>
        <v>#REF!</v>
      </c>
      <c r="T102" s="188" t="e">
        <f>#REF!</f>
        <v>#REF!</v>
      </c>
      <c r="U102" s="188" t="e">
        <f>#REF!</f>
        <v>#REF!</v>
      </c>
      <c r="V102" s="188" t="e">
        <f>#REF!</f>
        <v>#REF!</v>
      </c>
      <c r="W102" s="188" t="e">
        <f>#REF!</f>
        <v>#REF!</v>
      </c>
      <c r="X102" s="188" t="e">
        <f>#REF!</f>
        <v>#REF!</v>
      </c>
      <c r="Y102" s="188" t="e">
        <f>#REF!</f>
        <v>#REF!</v>
      </c>
      <c r="AA102" s="189" t="e">
        <f>#REF!</f>
        <v>#REF!</v>
      </c>
      <c r="AB102" s="189" t="e">
        <f>#REF!</f>
        <v>#REF!</v>
      </c>
      <c r="AC102" s="189" t="e">
        <f>#REF!</f>
        <v>#REF!</v>
      </c>
      <c r="AD102" s="189" t="e">
        <f>#REF!</f>
        <v>#REF!</v>
      </c>
      <c r="AE102" s="189" t="e">
        <f>#REF!</f>
        <v>#REF!</v>
      </c>
      <c r="AF102" s="189" t="e">
        <f>#REF!</f>
        <v>#REF!</v>
      </c>
      <c r="AG102" s="189" t="e">
        <f>#REF!</f>
        <v>#REF!</v>
      </c>
      <c r="AH102" s="189" t="e">
        <f>#REF!</f>
        <v>#REF!</v>
      </c>
      <c r="AI102" s="189" t="e">
        <f>#REF!</f>
        <v>#REF!</v>
      </c>
      <c r="AJ102" s="189" t="e">
        <f>#REF!</f>
        <v>#REF!</v>
      </c>
      <c r="AK102" s="189" t="e">
        <f>#REF!</f>
        <v>#REF!</v>
      </c>
      <c r="AL102" s="189" t="e">
        <f>#REF!</f>
        <v>#REF!</v>
      </c>
      <c r="AM102" s="189" t="e">
        <f>#REF!</f>
        <v>#REF!</v>
      </c>
      <c r="AN102" s="189" t="e">
        <f>#REF!</f>
        <v>#REF!</v>
      </c>
      <c r="AO102" s="189" t="e">
        <f>#REF!</f>
        <v>#REF!</v>
      </c>
      <c r="AP102" s="189" t="e">
        <f>#REF!</f>
        <v>#REF!</v>
      </c>
      <c r="AQ102" s="189" t="e">
        <f>#REF!</f>
        <v>#REF!</v>
      </c>
      <c r="AR102" s="189" t="e">
        <f>#REF!</f>
        <v>#REF!</v>
      </c>
      <c r="AS102" s="189" t="e">
        <f>#REF!</f>
        <v>#REF!</v>
      </c>
      <c r="AT102" s="189" t="e">
        <f>#REF!</f>
        <v>#REF!</v>
      </c>
      <c r="AU102" s="189" t="e">
        <f>#REF!</f>
        <v>#REF!</v>
      </c>
      <c r="AV102" s="189" t="e">
        <f>#REF!</f>
        <v>#REF!</v>
      </c>
      <c r="AW102" s="189" t="e">
        <f>#REF!</f>
        <v>#REF!</v>
      </c>
      <c r="AX102" s="189" t="e">
        <f>#REF!</f>
        <v>#REF!</v>
      </c>
      <c r="AZ102" s="189" t="e">
        <f t="shared" si="59"/>
        <v>#REF!</v>
      </c>
      <c r="BA102" s="189" t="e">
        <f t="shared" si="61"/>
        <v>#REF!</v>
      </c>
      <c r="BB102" s="189" t="e">
        <f t="shared" si="62"/>
        <v>#REF!</v>
      </c>
      <c r="BC102" s="189" t="e">
        <f t="shared" si="63"/>
        <v>#REF!</v>
      </c>
      <c r="BD102" s="189" t="e">
        <f t="shared" si="64"/>
        <v>#REF!</v>
      </c>
      <c r="BE102" s="189" t="e">
        <f t="shared" si="65"/>
        <v>#REF!</v>
      </c>
      <c r="BF102" s="189" t="e">
        <f t="shared" si="66"/>
        <v>#REF!</v>
      </c>
      <c r="BG102" s="189" t="e">
        <f t="shared" si="67"/>
        <v>#REF!</v>
      </c>
      <c r="BH102" s="189" t="e">
        <f t="shared" si="68"/>
        <v>#REF!</v>
      </c>
      <c r="BI102" s="189" t="e">
        <f t="shared" si="69"/>
        <v>#REF!</v>
      </c>
      <c r="BJ102" s="189" t="e">
        <f t="shared" si="70"/>
        <v>#REF!</v>
      </c>
      <c r="BK102" s="189" t="e">
        <f t="shared" si="71"/>
        <v>#REF!</v>
      </c>
      <c r="BL102" s="189" t="e">
        <f t="shared" si="72"/>
        <v>#REF!</v>
      </c>
      <c r="BM102" s="189" t="e">
        <f t="shared" si="73"/>
        <v>#REF!</v>
      </c>
      <c r="BN102" s="189" t="e">
        <f t="shared" si="74"/>
        <v>#REF!</v>
      </c>
      <c r="BO102" s="189" t="e">
        <f t="shared" si="75"/>
        <v>#REF!</v>
      </c>
      <c r="BP102" s="189" t="e">
        <f t="shared" si="60"/>
        <v>#REF!</v>
      </c>
      <c r="BQ102" s="189" t="e">
        <f t="shared" si="52"/>
        <v>#REF!</v>
      </c>
      <c r="BR102" s="189" t="e">
        <f t="shared" si="53"/>
        <v>#REF!</v>
      </c>
      <c r="BS102" s="189" t="e">
        <f t="shared" si="54"/>
        <v>#REF!</v>
      </c>
      <c r="BT102" s="189" t="e">
        <f t="shared" si="55"/>
        <v>#REF!</v>
      </c>
      <c r="BU102" s="189" t="e">
        <f t="shared" si="56"/>
        <v>#REF!</v>
      </c>
      <c r="BV102" s="189" t="e">
        <f t="shared" si="57"/>
        <v>#REF!</v>
      </c>
      <c r="BW102" s="189" t="e">
        <f t="shared" si="58"/>
        <v>#REF!</v>
      </c>
    </row>
    <row r="103" spans="1:75">
      <c r="A103" s="168">
        <v>27</v>
      </c>
      <c r="B103" s="188" t="e">
        <f>#REF!</f>
        <v>#REF!</v>
      </c>
      <c r="C103" s="188" t="e">
        <f>#REF!</f>
        <v>#REF!</v>
      </c>
      <c r="D103" s="188" t="e">
        <f>#REF!</f>
        <v>#REF!</v>
      </c>
      <c r="E103" s="188" t="e">
        <f>#REF!</f>
        <v>#REF!</v>
      </c>
      <c r="F103" s="188" t="e">
        <f>#REF!</f>
        <v>#REF!</v>
      </c>
      <c r="G103" s="188" t="e">
        <f>#REF!</f>
        <v>#REF!</v>
      </c>
      <c r="H103" s="188" t="e">
        <f>#REF!</f>
        <v>#REF!</v>
      </c>
      <c r="I103" s="188" t="e">
        <f>#REF!</f>
        <v>#REF!</v>
      </c>
      <c r="J103" s="188" t="e">
        <f>#REF!</f>
        <v>#REF!</v>
      </c>
      <c r="K103" s="188" t="e">
        <f>#REF!</f>
        <v>#REF!</v>
      </c>
      <c r="L103" s="188" t="e">
        <f>#REF!</f>
        <v>#REF!</v>
      </c>
      <c r="M103" s="188" t="e">
        <f>#REF!</f>
        <v>#REF!</v>
      </c>
      <c r="N103" s="188" t="e">
        <f>#REF!</f>
        <v>#REF!</v>
      </c>
      <c r="O103" s="188" t="e">
        <f>#REF!</f>
        <v>#REF!</v>
      </c>
      <c r="P103" s="188" t="e">
        <f>#REF!</f>
        <v>#REF!</v>
      </c>
      <c r="Q103" s="188" t="e">
        <f>#REF!</f>
        <v>#REF!</v>
      </c>
      <c r="R103" s="188" t="e">
        <f>#REF!</f>
        <v>#REF!</v>
      </c>
      <c r="S103" s="188" t="e">
        <f>#REF!</f>
        <v>#REF!</v>
      </c>
      <c r="T103" s="188" t="e">
        <f>#REF!</f>
        <v>#REF!</v>
      </c>
      <c r="U103" s="188" t="e">
        <f>#REF!</f>
        <v>#REF!</v>
      </c>
      <c r="V103" s="188" t="e">
        <f>#REF!</f>
        <v>#REF!</v>
      </c>
      <c r="W103" s="188" t="e">
        <f>#REF!</f>
        <v>#REF!</v>
      </c>
      <c r="X103" s="188" t="e">
        <f>#REF!</f>
        <v>#REF!</v>
      </c>
      <c r="Y103" s="188" t="e">
        <f>#REF!</f>
        <v>#REF!</v>
      </c>
      <c r="AA103" s="189" t="e">
        <f>#REF!</f>
        <v>#REF!</v>
      </c>
      <c r="AB103" s="189" t="e">
        <f>#REF!</f>
        <v>#REF!</v>
      </c>
      <c r="AC103" s="189" t="e">
        <f>#REF!</f>
        <v>#REF!</v>
      </c>
      <c r="AD103" s="189" t="e">
        <f>#REF!</f>
        <v>#REF!</v>
      </c>
      <c r="AE103" s="189" t="e">
        <f>#REF!</f>
        <v>#REF!</v>
      </c>
      <c r="AF103" s="189" t="e">
        <f>#REF!</f>
        <v>#REF!</v>
      </c>
      <c r="AG103" s="189" t="e">
        <f>#REF!</f>
        <v>#REF!</v>
      </c>
      <c r="AH103" s="189" t="e">
        <f>#REF!</f>
        <v>#REF!</v>
      </c>
      <c r="AI103" s="189" t="e">
        <f>#REF!</f>
        <v>#REF!</v>
      </c>
      <c r="AJ103" s="189" t="e">
        <f>#REF!</f>
        <v>#REF!</v>
      </c>
      <c r="AK103" s="189" t="e">
        <f>#REF!</f>
        <v>#REF!</v>
      </c>
      <c r="AL103" s="189" t="e">
        <f>#REF!</f>
        <v>#REF!</v>
      </c>
      <c r="AM103" s="189" t="e">
        <f>#REF!</f>
        <v>#REF!</v>
      </c>
      <c r="AN103" s="189" t="e">
        <f>#REF!</f>
        <v>#REF!</v>
      </c>
      <c r="AO103" s="189" t="e">
        <f>#REF!</f>
        <v>#REF!</v>
      </c>
      <c r="AP103" s="189" t="e">
        <f>#REF!</f>
        <v>#REF!</v>
      </c>
      <c r="AQ103" s="189" t="e">
        <f>#REF!</f>
        <v>#REF!</v>
      </c>
      <c r="AR103" s="189" t="e">
        <f>#REF!</f>
        <v>#REF!</v>
      </c>
      <c r="AS103" s="189" t="e">
        <f>#REF!</f>
        <v>#REF!</v>
      </c>
      <c r="AT103" s="189" t="e">
        <f>#REF!</f>
        <v>#REF!</v>
      </c>
      <c r="AU103" s="189" t="e">
        <f>#REF!</f>
        <v>#REF!</v>
      </c>
      <c r="AV103" s="189" t="e">
        <f>#REF!</f>
        <v>#REF!</v>
      </c>
      <c r="AW103" s="189" t="e">
        <f>#REF!</f>
        <v>#REF!</v>
      </c>
      <c r="AX103" s="189" t="e">
        <f>#REF!</f>
        <v>#REF!</v>
      </c>
      <c r="AZ103" s="189" t="e">
        <f t="shared" si="59"/>
        <v>#REF!</v>
      </c>
      <c r="BA103" s="189" t="e">
        <f t="shared" si="61"/>
        <v>#REF!</v>
      </c>
      <c r="BB103" s="189" t="e">
        <f t="shared" si="62"/>
        <v>#REF!</v>
      </c>
      <c r="BC103" s="189" t="e">
        <f t="shared" si="63"/>
        <v>#REF!</v>
      </c>
      <c r="BD103" s="189" t="e">
        <f t="shared" si="64"/>
        <v>#REF!</v>
      </c>
      <c r="BE103" s="189" t="e">
        <f t="shared" si="65"/>
        <v>#REF!</v>
      </c>
      <c r="BF103" s="189" t="e">
        <f t="shared" si="66"/>
        <v>#REF!</v>
      </c>
      <c r="BG103" s="189" t="e">
        <f t="shared" si="67"/>
        <v>#REF!</v>
      </c>
      <c r="BH103" s="189" t="e">
        <f t="shared" si="68"/>
        <v>#REF!</v>
      </c>
      <c r="BI103" s="189" t="e">
        <f t="shared" si="69"/>
        <v>#REF!</v>
      </c>
      <c r="BJ103" s="189" t="e">
        <f t="shared" si="70"/>
        <v>#REF!</v>
      </c>
      <c r="BK103" s="189" t="e">
        <f t="shared" si="71"/>
        <v>#REF!</v>
      </c>
      <c r="BL103" s="189" t="e">
        <f t="shared" si="72"/>
        <v>#REF!</v>
      </c>
      <c r="BM103" s="189" t="e">
        <f t="shared" si="73"/>
        <v>#REF!</v>
      </c>
      <c r="BN103" s="189" t="e">
        <f t="shared" si="74"/>
        <v>#REF!</v>
      </c>
      <c r="BO103" s="189" t="e">
        <f t="shared" si="75"/>
        <v>#REF!</v>
      </c>
      <c r="BP103" s="189" t="e">
        <f t="shared" si="60"/>
        <v>#REF!</v>
      </c>
      <c r="BQ103" s="189" t="e">
        <f t="shared" si="52"/>
        <v>#REF!</v>
      </c>
      <c r="BR103" s="189" t="e">
        <f t="shared" si="53"/>
        <v>#REF!</v>
      </c>
      <c r="BS103" s="189" t="e">
        <f t="shared" si="54"/>
        <v>#REF!</v>
      </c>
      <c r="BT103" s="189" t="e">
        <f t="shared" si="55"/>
        <v>#REF!</v>
      </c>
      <c r="BU103" s="189" t="e">
        <f t="shared" si="56"/>
        <v>#REF!</v>
      </c>
      <c r="BV103" s="189" t="e">
        <f t="shared" si="57"/>
        <v>#REF!</v>
      </c>
      <c r="BW103" s="189" t="e">
        <f t="shared" si="58"/>
        <v>#REF!</v>
      </c>
    </row>
    <row r="104" spans="1:75">
      <c r="A104" s="168">
        <v>28</v>
      </c>
      <c r="B104" s="188" t="e">
        <f>#REF!</f>
        <v>#REF!</v>
      </c>
      <c r="C104" s="188" t="e">
        <f>#REF!</f>
        <v>#REF!</v>
      </c>
      <c r="D104" s="188" t="e">
        <f>#REF!</f>
        <v>#REF!</v>
      </c>
      <c r="E104" s="188" t="e">
        <f>#REF!</f>
        <v>#REF!</v>
      </c>
      <c r="F104" s="188" t="e">
        <f>#REF!</f>
        <v>#REF!</v>
      </c>
      <c r="G104" s="188" t="e">
        <f>#REF!</f>
        <v>#REF!</v>
      </c>
      <c r="H104" s="188" t="e">
        <f>#REF!</f>
        <v>#REF!</v>
      </c>
      <c r="I104" s="188" t="e">
        <f>#REF!</f>
        <v>#REF!</v>
      </c>
      <c r="J104" s="188" t="e">
        <f>#REF!</f>
        <v>#REF!</v>
      </c>
      <c r="K104" s="188" t="e">
        <f>#REF!</f>
        <v>#REF!</v>
      </c>
      <c r="L104" s="188" t="e">
        <f>#REF!</f>
        <v>#REF!</v>
      </c>
      <c r="M104" s="188" t="e">
        <f>#REF!</f>
        <v>#REF!</v>
      </c>
      <c r="N104" s="188" t="e">
        <f>#REF!</f>
        <v>#REF!</v>
      </c>
      <c r="O104" s="188" t="e">
        <f>#REF!</f>
        <v>#REF!</v>
      </c>
      <c r="P104" s="188" t="e">
        <f>#REF!</f>
        <v>#REF!</v>
      </c>
      <c r="Q104" s="188" t="e">
        <f>#REF!</f>
        <v>#REF!</v>
      </c>
      <c r="R104" s="188" t="e">
        <f>#REF!</f>
        <v>#REF!</v>
      </c>
      <c r="S104" s="188" t="e">
        <f>#REF!</f>
        <v>#REF!</v>
      </c>
      <c r="T104" s="188" t="e">
        <f>#REF!</f>
        <v>#REF!</v>
      </c>
      <c r="U104" s="188" t="e">
        <f>#REF!</f>
        <v>#REF!</v>
      </c>
      <c r="V104" s="188" t="e">
        <f>#REF!</f>
        <v>#REF!</v>
      </c>
      <c r="W104" s="188" t="e">
        <f>#REF!</f>
        <v>#REF!</v>
      </c>
      <c r="X104" s="188" t="e">
        <f>#REF!</f>
        <v>#REF!</v>
      </c>
      <c r="Y104" s="188" t="e">
        <f>#REF!</f>
        <v>#REF!</v>
      </c>
      <c r="AA104" s="189" t="e">
        <f>#REF!</f>
        <v>#REF!</v>
      </c>
      <c r="AB104" s="189" t="e">
        <f>#REF!</f>
        <v>#REF!</v>
      </c>
      <c r="AC104" s="189" t="e">
        <f>#REF!</f>
        <v>#REF!</v>
      </c>
      <c r="AD104" s="189" t="e">
        <f>#REF!</f>
        <v>#REF!</v>
      </c>
      <c r="AE104" s="189" t="e">
        <f>#REF!</f>
        <v>#REF!</v>
      </c>
      <c r="AF104" s="189" t="e">
        <f>#REF!</f>
        <v>#REF!</v>
      </c>
      <c r="AG104" s="189" t="e">
        <f>#REF!</f>
        <v>#REF!</v>
      </c>
      <c r="AH104" s="189" t="e">
        <f>#REF!</f>
        <v>#REF!</v>
      </c>
      <c r="AI104" s="189" t="e">
        <f>#REF!</f>
        <v>#REF!</v>
      </c>
      <c r="AJ104" s="189" t="e">
        <f>#REF!</f>
        <v>#REF!</v>
      </c>
      <c r="AK104" s="189" t="e">
        <f>#REF!</f>
        <v>#REF!</v>
      </c>
      <c r="AL104" s="189" t="e">
        <f>#REF!</f>
        <v>#REF!</v>
      </c>
      <c r="AM104" s="189" t="e">
        <f>#REF!</f>
        <v>#REF!</v>
      </c>
      <c r="AN104" s="189" t="e">
        <f>#REF!</f>
        <v>#REF!</v>
      </c>
      <c r="AO104" s="189" t="e">
        <f>#REF!</f>
        <v>#REF!</v>
      </c>
      <c r="AP104" s="189" t="e">
        <f>#REF!</f>
        <v>#REF!</v>
      </c>
      <c r="AQ104" s="189" t="e">
        <f>#REF!</f>
        <v>#REF!</v>
      </c>
      <c r="AR104" s="189" t="e">
        <f>#REF!</f>
        <v>#REF!</v>
      </c>
      <c r="AS104" s="189" t="e">
        <f>#REF!</f>
        <v>#REF!</v>
      </c>
      <c r="AT104" s="189" t="e">
        <f>#REF!</f>
        <v>#REF!</v>
      </c>
      <c r="AU104" s="189" t="e">
        <f>#REF!</f>
        <v>#REF!</v>
      </c>
      <c r="AV104" s="189" t="e">
        <f>#REF!</f>
        <v>#REF!</v>
      </c>
      <c r="AW104" s="189" t="e">
        <f>#REF!</f>
        <v>#REF!</v>
      </c>
      <c r="AX104" s="189" t="e">
        <f>#REF!</f>
        <v>#REF!</v>
      </c>
      <c r="AZ104" s="189" t="e">
        <f t="shared" si="59"/>
        <v>#REF!</v>
      </c>
      <c r="BA104" s="189" t="e">
        <f t="shared" si="61"/>
        <v>#REF!</v>
      </c>
      <c r="BB104" s="189" t="e">
        <f t="shared" si="62"/>
        <v>#REF!</v>
      </c>
      <c r="BC104" s="189" t="e">
        <f t="shared" si="63"/>
        <v>#REF!</v>
      </c>
      <c r="BD104" s="189" t="e">
        <f t="shared" si="64"/>
        <v>#REF!</v>
      </c>
      <c r="BE104" s="189" t="e">
        <f t="shared" si="65"/>
        <v>#REF!</v>
      </c>
      <c r="BF104" s="189" t="e">
        <f t="shared" si="66"/>
        <v>#REF!</v>
      </c>
      <c r="BG104" s="189" t="e">
        <f t="shared" si="67"/>
        <v>#REF!</v>
      </c>
      <c r="BH104" s="189" t="e">
        <f t="shared" si="68"/>
        <v>#REF!</v>
      </c>
      <c r="BI104" s="189" t="e">
        <f t="shared" si="69"/>
        <v>#REF!</v>
      </c>
      <c r="BJ104" s="189" t="e">
        <f t="shared" si="70"/>
        <v>#REF!</v>
      </c>
      <c r="BK104" s="189" t="e">
        <f t="shared" si="71"/>
        <v>#REF!</v>
      </c>
      <c r="BL104" s="189" t="e">
        <f t="shared" si="72"/>
        <v>#REF!</v>
      </c>
      <c r="BM104" s="189" t="e">
        <f t="shared" si="73"/>
        <v>#REF!</v>
      </c>
      <c r="BN104" s="189" t="e">
        <f t="shared" si="74"/>
        <v>#REF!</v>
      </c>
      <c r="BO104" s="189" t="e">
        <f t="shared" si="75"/>
        <v>#REF!</v>
      </c>
      <c r="BP104" s="189" t="e">
        <f t="shared" si="60"/>
        <v>#REF!</v>
      </c>
      <c r="BQ104" s="189" t="e">
        <f t="shared" si="52"/>
        <v>#REF!</v>
      </c>
      <c r="BR104" s="189" t="e">
        <f t="shared" si="53"/>
        <v>#REF!</v>
      </c>
      <c r="BS104" s="189" t="e">
        <f t="shared" si="54"/>
        <v>#REF!</v>
      </c>
      <c r="BT104" s="189" t="e">
        <f t="shared" si="55"/>
        <v>#REF!</v>
      </c>
      <c r="BU104" s="189" t="e">
        <f t="shared" si="56"/>
        <v>#REF!</v>
      </c>
      <c r="BV104" s="189" t="e">
        <f t="shared" si="57"/>
        <v>#REF!</v>
      </c>
      <c r="BW104" s="189" t="e">
        <f t="shared" si="58"/>
        <v>#REF!</v>
      </c>
    </row>
    <row r="105" spans="1:75">
      <c r="A105" s="168">
        <v>29</v>
      </c>
      <c r="B105" s="188" t="e">
        <f>#REF!</f>
        <v>#REF!</v>
      </c>
      <c r="C105" s="188" t="e">
        <f>#REF!</f>
        <v>#REF!</v>
      </c>
      <c r="D105" s="188" t="e">
        <f>#REF!</f>
        <v>#REF!</v>
      </c>
      <c r="E105" s="188" t="e">
        <f>#REF!</f>
        <v>#REF!</v>
      </c>
      <c r="F105" s="188" t="e">
        <f>#REF!</f>
        <v>#REF!</v>
      </c>
      <c r="G105" s="188" t="e">
        <f>#REF!</f>
        <v>#REF!</v>
      </c>
      <c r="H105" s="188" t="e">
        <f>#REF!</f>
        <v>#REF!</v>
      </c>
      <c r="I105" s="188" t="e">
        <f>#REF!</f>
        <v>#REF!</v>
      </c>
      <c r="J105" s="188" t="e">
        <f>#REF!</f>
        <v>#REF!</v>
      </c>
      <c r="K105" s="188" t="e">
        <f>#REF!</f>
        <v>#REF!</v>
      </c>
      <c r="L105" s="188" t="e">
        <f>#REF!</f>
        <v>#REF!</v>
      </c>
      <c r="M105" s="188" t="e">
        <f>#REF!</f>
        <v>#REF!</v>
      </c>
      <c r="N105" s="188" t="e">
        <f>#REF!</f>
        <v>#REF!</v>
      </c>
      <c r="O105" s="188" t="e">
        <f>#REF!</f>
        <v>#REF!</v>
      </c>
      <c r="P105" s="188" t="e">
        <f>#REF!</f>
        <v>#REF!</v>
      </c>
      <c r="Q105" s="188" t="e">
        <f>#REF!</f>
        <v>#REF!</v>
      </c>
      <c r="R105" s="188" t="e">
        <f>#REF!</f>
        <v>#REF!</v>
      </c>
      <c r="S105" s="188" t="e">
        <f>#REF!</f>
        <v>#REF!</v>
      </c>
      <c r="T105" s="188" t="e">
        <f>#REF!</f>
        <v>#REF!</v>
      </c>
      <c r="U105" s="188" t="e">
        <f>#REF!</f>
        <v>#REF!</v>
      </c>
      <c r="V105" s="188" t="e">
        <f>#REF!</f>
        <v>#REF!</v>
      </c>
      <c r="W105" s="188" t="e">
        <f>#REF!</f>
        <v>#REF!</v>
      </c>
      <c r="X105" s="188" t="e">
        <f>#REF!</f>
        <v>#REF!</v>
      </c>
      <c r="Y105" s="188" t="e">
        <f>#REF!</f>
        <v>#REF!</v>
      </c>
      <c r="AA105" s="189" t="e">
        <f>#REF!</f>
        <v>#REF!</v>
      </c>
      <c r="AB105" s="189" t="e">
        <f>#REF!</f>
        <v>#REF!</v>
      </c>
      <c r="AC105" s="189" t="e">
        <f>#REF!</f>
        <v>#REF!</v>
      </c>
      <c r="AD105" s="189" t="e">
        <f>#REF!</f>
        <v>#REF!</v>
      </c>
      <c r="AE105" s="189" t="e">
        <f>#REF!</f>
        <v>#REF!</v>
      </c>
      <c r="AF105" s="189" t="e">
        <f>#REF!</f>
        <v>#REF!</v>
      </c>
      <c r="AG105" s="189" t="e">
        <f>#REF!</f>
        <v>#REF!</v>
      </c>
      <c r="AH105" s="189" t="e">
        <f>#REF!</f>
        <v>#REF!</v>
      </c>
      <c r="AI105" s="189" t="e">
        <f>#REF!</f>
        <v>#REF!</v>
      </c>
      <c r="AJ105" s="189" t="e">
        <f>#REF!</f>
        <v>#REF!</v>
      </c>
      <c r="AK105" s="189" t="e">
        <f>#REF!</f>
        <v>#REF!</v>
      </c>
      <c r="AL105" s="189" t="e">
        <f>#REF!</f>
        <v>#REF!</v>
      </c>
      <c r="AM105" s="189" t="e">
        <f>#REF!</f>
        <v>#REF!</v>
      </c>
      <c r="AN105" s="189" t="e">
        <f>#REF!</f>
        <v>#REF!</v>
      </c>
      <c r="AO105" s="189" t="e">
        <f>#REF!</f>
        <v>#REF!</v>
      </c>
      <c r="AP105" s="189" t="e">
        <f>#REF!</f>
        <v>#REF!</v>
      </c>
      <c r="AQ105" s="189" t="e">
        <f>#REF!</f>
        <v>#REF!</v>
      </c>
      <c r="AR105" s="189" t="e">
        <f>#REF!</f>
        <v>#REF!</v>
      </c>
      <c r="AS105" s="189" t="e">
        <f>#REF!</f>
        <v>#REF!</v>
      </c>
      <c r="AT105" s="189" t="e">
        <f>#REF!</f>
        <v>#REF!</v>
      </c>
      <c r="AU105" s="189" t="e">
        <f>#REF!</f>
        <v>#REF!</v>
      </c>
      <c r="AV105" s="189" t="e">
        <f>#REF!</f>
        <v>#REF!</v>
      </c>
      <c r="AW105" s="189" t="e">
        <f>#REF!</f>
        <v>#REF!</v>
      </c>
      <c r="AX105" s="189" t="e">
        <f>#REF!</f>
        <v>#REF!</v>
      </c>
      <c r="AZ105" s="189" t="e">
        <f t="shared" si="59"/>
        <v>#REF!</v>
      </c>
      <c r="BA105" s="189" t="e">
        <f t="shared" si="61"/>
        <v>#REF!</v>
      </c>
      <c r="BB105" s="189" t="e">
        <f t="shared" si="62"/>
        <v>#REF!</v>
      </c>
      <c r="BC105" s="189" t="e">
        <f t="shared" si="63"/>
        <v>#REF!</v>
      </c>
      <c r="BD105" s="189" t="e">
        <f t="shared" si="64"/>
        <v>#REF!</v>
      </c>
      <c r="BE105" s="189" t="e">
        <f t="shared" si="65"/>
        <v>#REF!</v>
      </c>
      <c r="BF105" s="189" t="e">
        <f t="shared" si="66"/>
        <v>#REF!</v>
      </c>
      <c r="BG105" s="189" t="e">
        <f t="shared" si="67"/>
        <v>#REF!</v>
      </c>
      <c r="BH105" s="189" t="e">
        <f t="shared" si="68"/>
        <v>#REF!</v>
      </c>
      <c r="BI105" s="189" t="e">
        <f t="shared" si="69"/>
        <v>#REF!</v>
      </c>
      <c r="BJ105" s="189" t="e">
        <f t="shared" si="70"/>
        <v>#REF!</v>
      </c>
      <c r="BK105" s="189" t="e">
        <f t="shared" si="71"/>
        <v>#REF!</v>
      </c>
      <c r="BL105" s="189" t="e">
        <f t="shared" si="72"/>
        <v>#REF!</v>
      </c>
      <c r="BM105" s="189" t="e">
        <f t="shared" si="73"/>
        <v>#REF!</v>
      </c>
      <c r="BN105" s="189" t="e">
        <f t="shared" si="74"/>
        <v>#REF!</v>
      </c>
      <c r="BO105" s="189" t="e">
        <f t="shared" si="75"/>
        <v>#REF!</v>
      </c>
      <c r="BP105" s="189" t="e">
        <f t="shared" si="60"/>
        <v>#REF!</v>
      </c>
      <c r="BQ105" s="189" t="e">
        <f t="shared" si="52"/>
        <v>#REF!</v>
      </c>
      <c r="BR105" s="189" t="e">
        <f t="shared" si="53"/>
        <v>#REF!</v>
      </c>
      <c r="BS105" s="189" t="e">
        <f t="shared" si="54"/>
        <v>#REF!</v>
      </c>
      <c r="BT105" s="189" t="e">
        <f t="shared" si="55"/>
        <v>#REF!</v>
      </c>
      <c r="BU105" s="189" t="e">
        <f t="shared" si="56"/>
        <v>#REF!</v>
      </c>
      <c r="BV105" s="189" t="e">
        <f t="shared" si="57"/>
        <v>#REF!</v>
      </c>
      <c r="BW105" s="189" t="e">
        <f t="shared" si="58"/>
        <v>#REF!</v>
      </c>
    </row>
    <row r="106" spans="1:75">
      <c r="A106" s="168">
        <v>30</v>
      </c>
      <c r="B106" s="188" t="e">
        <f>#REF!</f>
        <v>#REF!</v>
      </c>
      <c r="C106" s="188" t="e">
        <f>#REF!</f>
        <v>#REF!</v>
      </c>
      <c r="D106" s="188" t="e">
        <f>#REF!</f>
        <v>#REF!</v>
      </c>
      <c r="E106" s="188" t="e">
        <f>#REF!</f>
        <v>#REF!</v>
      </c>
      <c r="F106" s="188" t="e">
        <f>#REF!</f>
        <v>#REF!</v>
      </c>
      <c r="G106" s="188" t="e">
        <f>#REF!</f>
        <v>#REF!</v>
      </c>
      <c r="H106" s="188" t="e">
        <f>#REF!</f>
        <v>#REF!</v>
      </c>
      <c r="I106" s="188" t="e">
        <f>#REF!</f>
        <v>#REF!</v>
      </c>
      <c r="J106" s="188" t="e">
        <f>#REF!</f>
        <v>#REF!</v>
      </c>
      <c r="K106" s="188" t="e">
        <f>#REF!</f>
        <v>#REF!</v>
      </c>
      <c r="L106" s="188" t="e">
        <f>#REF!</f>
        <v>#REF!</v>
      </c>
      <c r="M106" s="188" t="e">
        <f>#REF!</f>
        <v>#REF!</v>
      </c>
      <c r="N106" s="188" t="e">
        <f>#REF!</f>
        <v>#REF!</v>
      </c>
      <c r="O106" s="188" t="e">
        <f>#REF!</f>
        <v>#REF!</v>
      </c>
      <c r="P106" s="188" t="e">
        <f>#REF!</f>
        <v>#REF!</v>
      </c>
      <c r="Q106" s="188" t="e">
        <f>#REF!</f>
        <v>#REF!</v>
      </c>
      <c r="R106" s="188" t="e">
        <f>#REF!</f>
        <v>#REF!</v>
      </c>
      <c r="S106" s="188" t="e">
        <f>#REF!</f>
        <v>#REF!</v>
      </c>
      <c r="T106" s="188" t="e">
        <f>#REF!</f>
        <v>#REF!</v>
      </c>
      <c r="U106" s="188" t="e">
        <f>#REF!</f>
        <v>#REF!</v>
      </c>
      <c r="V106" s="188" t="e">
        <f>#REF!</f>
        <v>#REF!</v>
      </c>
      <c r="W106" s="188" t="e">
        <f>#REF!</f>
        <v>#REF!</v>
      </c>
      <c r="X106" s="188" t="e">
        <f>#REF!</f>
        <v>#REF!</v>
      </c>
      <c r="Y106" s="188" t="e">
        <f>#REF!</f>
        <v>#REF!</v>
      </c>
      <c r="AA106" s="189" t="e">
        <f>#REF!</f>
        <v>#REF!</v>
      </c>
      <c r="AB106" s="189" t="e">
        <f>#REF!</f>
        <v>#REF!</v>
      </c>
      <c r="AC106" s="189" t="e">
        <f>#REF!</f>
        <v>#REF!</v>
      </c>
      <c r="AD106" s="189" t="e">
        <f>#REF!</f>
        <v>#REF!</v>
      </c>
      <c r="AE106" s="189" t="e">
        <f>#REF!</f>
        <v>#REF!</v>
      </c>
      <c r="AF106" s="189" t="e">
        <f>#REF!</f>
        <v>#REF!</v>
      </c>
      <c r="AG106" s="189" t="e">
        <f>#REF!</f>
        <v>#REF!</v>
      </c>
      <c r="AH106" s="189" t="e">
        <f>#REF!</f>
        <v>#REF!</v>
      </c>
      <c r="AI106" s="189" t="e">
        <f>#REF!</f>
        <v>#REF!</v>
      </c>
      <c r="AJ106" s="189" t="e">
        <f>#REF!</f>
        <v>#REF!</v>
      </c>
      <c r="AK106" s="189" t="e">
        <f>#REF!</f>
        <v>#REF!</v>
      </c>
      <c r="AL106" s="189" t="e">
        <f>#REF!</f>
        <v>#REF!</v>
      </c>
      <c r="AM106" s="189" t="e">
        <f>#REF!</f>
        <v>#REF!</v>
      </c>
      <c r="AN106" s="189" t="e">
        <f>#REF!</f>
        <v>#REF!</v>
      </c>
      <c r="AO106" s="189" t="e">
        <f>#REF!</f>
        <v>#REF!</v>
      </c>
      <c r="AP106" s="189" t="e">
        <f>#REF!</f>
        <v>#REF!</v>
      </c>
      <c r="AQ106" s="189" t="e">
        <f>#REF!</f>
        <v>#REF!</v>
      </c>
      <c r="AR106" s="189" t="e">
        <f>#REF!</f>
        <v>#REF!</v>
      </c>
      <c r="AS106" s="189" t="e">
        <f>#REF!</f>
        <v>#REF!</v>
      </c>
      <c r="AT106" s="189" t="e">
        <f>#REF!</f>
        <v>#REF!</v>
      </c>
      <c r="AU106" s="189" t="e">
        <f>#REF!</f>
        <v>#REF!</v>
      </c>
      <c r="AV106" s="189" t="e">
        <f>#REF!</f>
        <v>#REF!</v>
      </c>
      <c r="AW106" s="189" t="e">
        <f>#REF!</f>
        <v>#REF!</v>
      </c>
      <c r="AX106" s="189" t="e">
        <f>#REF!</f>
        <v>#REF!</v>
      </c>
      <c r="AZ106" s="189" t="e">
        <f t="shared" si="59"/>
        <v>#REF!</v>
      </c>
      <c r="BA106" s="189" t="e">
        <f t="shared" si="61"/>
        <v>#REF!</v>
      </c>
      <c r="BB106" s="189" t="e">
        <f t="shared" si="62"/>
        <v>#REF!</v>
      </c>
      <c r="BC106" s="189" t="e">
        <f t="shared" si="63"/>
        <v>#REF!</v>
      </c>
      <c r="BD106" s="189" t="e">
        <f t="shared" si="64"/>
        <v>#REF!</v>
      </c>
      <c r="BE106" s="189" t="e">
        <f t="shared" si="65"/>
        <v>#REF!</v>
      </c>
      <c r="BF106" s="189" t="e">
        <f t="shared" si="66"/>
        <v>#REF!</v>
      </c>
      <c r="BG106" s="189" t="e">
        <f t="shared" si="67"/>
        <v>#REF!</v>
      </c>
      <c r="BH106" s="189" t="e">
        <f t="shared" si="68"/>
        <v>#REF!</v>
      </c>
      <c r="BI106" s="189" t="e">
        <f t="shared" si="69"/>
        <v>#REF!</v>
      </c>
      <c r="BJ106" s="189" t="e">
        <f t="shared" si="70"/>
        <v>#REF!</v>
      </c>
      <c r="BK106" s="189" t="e">
        <f t="shared" si="71"/>
        <v>#REF!</v>
      </c>
      <c r="BL106" s="189" t="e">
        <f t="shared" si="72"/>
        <v>#REF!</v>
      </c>
      <c r="BM106" s="189" t="e">
        <f t="shared" si="73"/>
        <v>#REF!</v>
      </c>
      <c r="BN106" s="189" t="e">
        <f t="shared" si="74"/>
        <v>#REF!</v>
      </c>
      <c r="BO106" s="189" t="e">
        <f t="shared" si="75"/>
        <v>#REF!</v>
      </c>
      <c r="BP106" s="189" t="e">
        <f t="shared" si="60"/>
        <v>#REF!</v>
      </c>
      <c r="BQ106" s="189" t="e">
        <f t="shared" si="52"/>
        <v>#REF!</v>
      </c>
      <c r="BR106" s="189" t="e">
        <f t="shared" si="53"/>
        <v>#REF!</v>
      </c>
      <c r="BS106" s="189" t="e">
        <f t="shared" si="54"/>
        <v>#REF!</v>
      </c>
      <c r="BT106" s="189" t="e">
        <f t="shared" si="55"/>
        <v>#REF!</v>
      </c>
      <c r="BU106" s="189" t="e">
        <f t="shared" si="56"/>
        <v>#REF!</v>
      </c>
      <c r="BV106" s="189" t="e">
        <f t="shared" si="57"/>
        <v>#REF!</v>
      </c>
      <c r="BW106" s="189" t="e">
        <f t="shared" si="58"/>
        <v>#REF!</v>
      </c>
    </row>
    <row r="107" spans="1:75">
      <c r="A107" s="168">
        <v>31</v>
      </c>
      <c r="B107" s="188" t="e">
        <f>#REF!</f>
        <v>#REF!</v>
      </c>
      <c r="C107" s="188" t="e">
        <f>#REF!</f>
        <v>#REF!</v>
      </c>
      <c r="D107" s="188" t="e">
        <f>#REF!</f>
        <v>#REF!</v>
      </c>
      <c r="E107" s="188" t="e">
        <f>#REF!</f>
        <v>#REF!</v>
      </c>
      <c r="F107" s="188" t="e">
        <f>#REF!</f>
        <v>#REF!</v>
      </c>
      <c r="G107" s="188" t="e">
        <f>#REF!</f>
        <v>#REF!</v>
      </c>
      <c r="H107" s="188" t="e">
        <f>#REF!</f>
        <v>#REF!</v>
      </c>
      <c r="I107" s="188" t="e">
        <f>#REF!</f>
        <v>#REF!</v>
      </c>
      <c r="J107" s="188" t="e">
        <f>#REF!</f>
        <v>#REF!</v>
      </c>
      <c r="K107" s="188" t="e">
        <f>#REF!</f>
        <v>#REF!</v>
      </c>
      <c r="L107" s="188" t="e">
        <f>#REF!</f>
        <v>#REF!</v>
      </c>
      <c r="M107" s="188" t="e">
        <f>#REF!</f>
        <v>#REF!</v>
      </c>
      <c r="N107" s="188" t="e">
        <f>#REF!</f>
        <v>#REF!</v>
      </c>
      <c r="O107" s="188" t="e">
        <f>#REF!</f>
        <v>#REF!</v>
      </c>
      <c r="P107" s="188" t="e">
        <f>#REF!</f>
        <v>#REF!</v>
      </c>
      <c r="Q107" s="188" t="e">
        <f>#REF!</f>
        <v>#REF!</v>
      </c>
      <c r="R107" s="188" t="e">
        <f>#REF!</f>
        <v>#REF!</v>
      </c>
      <c r="S107" s="188" t="e">
        <f>#REF!</f>
        <v>#REF!</v>
      </c>
      <c r="T107" s="188" t="e">
        <f>#REF!</f>
        <v>#REF!</v>
      </c>
      <c r="U107" s="188" t="e">
        <f>#REF!</f>
        <v>#REF!</v>
      </c>
      <c r="V107" s="188" t="e">
        <f>#REF!</f>
        <v>#REF!</v>
      </c>
      <c r="W107" s="188" t="e">
        <f>#REF!</f>
        <v>#REF!</v>
      </c>
      <c r="X107" s="188" t="e">
        <f>#REF!</f>
        <v>#REF!</v>
      </c>
      <c r="Y107" s="188" t="e">
        <f>#REF!</f>
        <v>#REF!</v>
      </c>
      <c r="AA107" s="189" t="e">
        <f>#REF!</f>
        <v>#REF!</v>
      </c>
      <c r="AB107" s="189" t="e">
        <f>#REF!</f>
        <v>#REF!</v>
      </c>
      <c r="AC107" s="189" t="e">
        <f>#REF!</f>
        <v>#REF!</v>
      </c>
      <c r="AD107" s="189" t="e">
        <f>#REF!</f>
        <v>#REF!</v>
      </c>
      <c r="AE107" s="189" t="e">
        <f>#REF!</f>
        <v>#REF!</v>
      </c>
      <c r="AF107" s="189" t="e">
        <f>#REF!</f>
        <v>#REF!</v>
      </c>
      <c r="AG107" s="189" t="e">
        <f>#REF!</f>
        <v>#REF!</v>
      </c>
      <c r="AH107" s="189" t="e">
        <f>#REF!</f>
        <v>#REF!</v>
      </c>
      <c r="AI107" s="189" t="e">
        <f>#REF!</f>
        <v>#REF!</v>
      </c>
      <c r="AJ107" s="189" t="e">
        <f>#REF!</f>
        <v>#REF!</v>
      </c>
      <c r="AK107" s="189" t="e">
        <f>#REF!</f>
        <v>#REF!</v>
      </c>
      <c r="AL107" s="189" t="e">
        <f>#REF!</f>
        <v>#REF!</v>
      </c>
      <c r="AM107" s="189" t="e">
        <f>#REF!</f>
        <v>#REF!</v>
      </c>
      <c r="AN107" s="189" t="e">
        <f>#REF!</f>
        <v>#REF!</v>
      </c>
      <c r="AO107" s="189" t="e">
        <f>#REF!</f>
        <v>#REF!</v>
      </c>
      <c r="AP107" s="189" t="e">
        <f>#REF!</f>
        <v>#REF!</v>
      </c>
      <c r="AQ107" s="189" t="e">
        <f>#REF!</f>
        <v>#REF!</v>
      </c>
      <c r="AR107" s="189" t="e">
        <f>#REF!</f>
        <v>#REF!</v>
      </c>
      <c r="AS107" s="189" t="e">
        <f>#REF!</f>
        <v>#REF!</v>
      </c>
      <c r="AT107" s="189" t="e">
        <f>#REF!</f>
        <v>#REF!</v>
      </c>
      <c r="AU107" s="189" t="e">
        <f>#REF!</f>
        <v>#REF!</v>
      </c>
      <c r="AV107" s="189" t="e">
        <f>#REF!</f>
        <v>#REF!</v>
      </c>
      <c r="AW107" s="189" t="e">
        <f>#REF!</f>
        <v>#REF!</v>
      </c>
      <c r="AX107" s="189" t="e">
        <f>#REF!</f>
        <v>#REF!</v>
      </c>
      <c r="AZ107" s="189" t="e">
        <f t="shared" si="59"/>
        <v>#REF!</v>
      </c>
      <c r="BA107" s="189" t="e">
        <f t="shared" si="61"/>
        <v>#REF!</v>
      </c>
      <c r="BB107" s="189" t="e">
        <f t="shared" si="62"/>
        <v>#REF!</v>
      </c>
      <c r="BC107" s="189" t="e">
        <f t="shared" si="63"/>
        <v>#REF!</v>
      </c>
      <c r="BD107" s="189" t="e">
        <f t="shared" si="64"/>
        <v>#REF!</v>
      </c>
      <c r="BE107" s="189" t="e">
        <f t="shared" si="65"/>
        <v>#REF!</v>
      </c>
      <c r="BF107" s="189" t="e">
        <f t="shared" si="66"/>
        <v>#REF!</v>
      </c>
      <c r="BG107" s="189" t="e">
        <f t="shared" si="67"/>
        <v>#REF!</v>
      </c>
      <c r="BH107" s="189" t="e">
        <f t="shared" si="68"/>
        <v>#REF!</v>
      </c>
      <c r="BI107" s="189" t="e">
        <f t="shared" si="69"/>
        <v>#REF!</v>
      </c>
      <c r="BJ107" s="189" t="e">
        <f t="shared" si="70"/>
        <v>#REF!</v>
      </c>
      <c r="BK107" s="189" t="e">
        <f t="shared" si="71"/>
        <v>#REF!</v>
      </c>
      <c r="BL107" s="189" t="e">
        <f t="shared" si="72"/>
        <v>#REF!</v>
      </c>
      <c r="BM107" s="189" t="e">
        <f t="shared" si="73"/>
        <v>#REF!</v>
      </c>
      <c r="BN107" s="189" t="e">
        <f t="shared" si="74"/>
        <v>#REF!</v>
      </c>
      <c r="BO107" s="189" t="e">
        <f t="shared" si="75"/>
        <v>#REF!</v>
      </c>
      <c r="BP107" s="189" t="e">
        <f t="shared" si="60"/>
        <v>#REF!</v>
      </c>
      <c r="BQ107" s="189" t="e">
        <f t="shared" si="52"/>
        <v>#REF!</v>
      </c>
      <c r="BR107" s="189" t="e">
        <f t="shared" si="53"/>
        <v>#REF!</v>
      </c>
      <c r="BS107" s="189" t="e">
        <f t="shared" si="54"/>
        <v>#REF!</v>
      </c>
      <c r="BT107" s="189" t="e">
        <f t="shared" si="55"/>
        <v>#REF!</v>
      </c>
      <c r="BU107" s="189" t="e">
        <f t="shared" si="56"/>
        <v>#REF!</v>
      </c>
      <c r="BV107" s="189" t="e">
        <f t="shared" si="57"/>
        <v>#REF!</v>
      </c>
      <c r="BW107" s="189" t="e">
        <f t="shared" si="58"/>
        <v>#REF!</v>
      </c>
    </row>
    <row r="108" spans="1:75">
      <c r="A108" s="169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</row>
    <row r="109" spans="1:75" ht="45" customHeight="1">
      <c r="A109" s="559" t="s">
        <v>300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0"/>
    </row>
    <row r="110" spans="1:75" ht="15.75" customHeight="1">
      <c r="A110" s="187" t="s">
        <v>0</v>
      </c>
      <c r="B110" s="156" t="s">
        <v>260</v>
      </c>
      <c r="C110" s="156" t="s">
        <v>261</v>
      </c>
      <c r="D110" s="156" t="s">
        <v>262</v>
      </c>
      <c r="E110" s="156" t="s">
        <v>263</v>
      </c>
      <c r="F110" s="156" t="s">
        <v>264</v>
      </c>
      <c r="G110" s="156" t="s">
        <v>265</v>
      </c>
      <c r="H110" s="156" t="s">
        <v>266</v>
      </c>
      <c r="I110" s="156" t="s">
        <v>267</v>
      </c>
      <c r="J110" s="156" t="s">
        <v>268</v>
      </c>
      <c r="K110" s="156" t="s">
        <v>269</v>
      </c>
      <c r="L110" s="156" t="s">
        <v>270</v>
      </c>
      <c r="M110" s="156" t="s">
        <v>271</v>
      </c>
      <c r="N110" s="156" t="s">
        <v>272</v>
      </c>
      <c r="O110" s="156" t="s">
        <v>273</v>
      </c>
      <c r="P110" s="156" t="s">
        <v>274</v>
      </c>
      <c r="Q110" s="156" t="s">
        <v>275</v>
      </c>
      <c r="R110" s="156" t="s">
        <v>276</v>
      </c>
      <c r="S110" s="156" t="s">
        <v>277</v>
      </c>
      <c r="T110" s="156" t="s">
        <v>278</v>
      </c>
      <c r="U110" s="156" t="s">
        <v>279</v>
      </c>
      <c r="V110" s="156" t="s">
        <v>280</v>
      </c>
      <c r="W110" s="156" t="s">
        <v>281</v>
      </c>
      <c r="X110" s="156" t="s">
        <v>282</v>
      </c>
      <c r="Y110" s="156" t="s">
        <v>283</v>
      </c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</row>
    <row r="111" spans="1:75">
      <c r="A111" s="168">
        <v>1</v>
      </c>
      <c r="B111" s="188" t="e">
        <f>#REF!</f>
        <v>#REF!</v>
      </c>
      <c r="C111" s="188" t="e">
        <f>#REF!</f>
        <v>#REF!</v>
      </c>
      <c r="D111" s="188" t="e">
        <f>#REF!</f>
        <v>#REF!</v>
      </c>
      <c r="E111" s="188" t="e">
        <f>#REF!</f>
        <v>#REF!</v>
      </c>
      <c r="F111" s="188" t="e">
        <f>#REF!</f>
        <v>#REF!</v>
      </c>
      <c r="G111" s="188" t="e">
        <f>#REF!</f>
        <v>#REF!</v>
      </c>
      <c r="H111" s="188" t="e">
        <f>#REF!</f>
        <v>#REF!</v>
      </c>
      <c r="I111" s="188" t="e">
        <f>#REF!</f>
        <v>#REF!</v>
      </c>
      <c r="J111" s="188" t="e">
        <f>#REF!</f>
        <v>#REF!</v>
      </c>
      <c r="K111" s="188" t="e">
        <f>#REF!</f>
        <v>#REF!</v>
      </c>
      <c r="L111" s="188" t="e">
        <f>#REF!</f>
        <v>#REF!</v>
      </c>
      <c r="M111" s="188" t="e">
        <f>#REF!</f>
        <v>#REF!</v>
      </c>
      <c r="N111" s="188" t="e">
        <f>#REF!</f>
        <v>#REF!</v>
      </c>
      <c r="O111" s="188" t="e">
        <f>#REF!</f>
        <v>#REF!</v>
      </c>
      <c r="P111" s="188" t="e">
        <f>#REF!</f>
        <v>#REF!</v>
      </c>
      <c r="Q111" s="188" t="e">
        <f>#REF!</f>
        <v>#REF!</v>
      </c>
      <c r="R111" s="188" t="e">
        <f>#REF!</f>
        <v>#REF!</v>
      </c>
      <c r="S111" s="188" t="e">
        <f>#REF!</f>
        <v>#REF!</v>
      </c>
      <c r="T111" s="188" t="e">
        <f>#REF!</f>
        <v>#REF!</v>
      </c>
      <c r="U111" s="188" t="e">
        <f>#REF!</f>
        <v>#REF!</v>
      </c>
      <c r="V111" s="188" t="e">
        <f>#REF!</f>
        <v>#REF!</v>
      </c>
      <c r="W111" s="188" t="e">
        <f>#REF!</f>
        <v>#REF!</v>
      </c>
      <c r="X111" s="188" t="e">
        <f>#REF!</f>
        <v>#REF!</v>
      </c>
      <c r="Y111" s="188" t="e">
        <f>#REF!</f>
        <v>#REF!</v>
      </c>
      <c r="AA111" s="189" t="e">
        <f>#REF!</f>
        <v>#REF!</v>
      </c>
      <c r="AB111" s="189" t="e">
        <f>#REF!</f>
        <v>#REF!</v>
      </c>
      <c r="AC111" s="189" t="e">
        <f>#REF!</f>
        <v>#REF!</v>
      </c>
      <c r="AD111" s="189" t="e">
        <f>#REF!</f>
        <v>#REF!</v>
      </c>
      <c r="AE111" s="189" t="e">
        <f>#REF!</f>
        <v>#REF!</v>
      </c>
      <c r="AF111" s="189" t="e">
        <f>#REF!</f>
        <v>#REF!</v>
      </c>
      <c r="AG111" s="189" t="e">
        <f>#REF!</f>
        <v>#REF!</v>
      </c>
      <c r="AH111" s="189" t="e">
        <f>#REF!</f>
        <v>#REF!</v>
      </c>
      <c r="AI111" s="189" t="e">
        <f>#REF!</f>
        <v>#REF!</v>
      </c>
      <c r="AJ111" s="189" t="e">
        <f>#REF!</f>
        <v>#REF!</v>
      </c>
      <c r="AK111" s="189" t="e">
        <f>#REF!</f>
        <v>#REF!</v>
      </c>
      <c r="AL111" s="189" t="e">
        <f>#REF!</f>
        <v>#REF!</v>
      </c>
      <c r="AM111" s="189" t="e">
        <f>#REF!</f>
        <v>#REF!</v>
      </c>
      <c r="AN111" s="189" t="e">
        <f>#REF!</f>
        <v>#REF!</v>
      </c>
      <c r="AO111" s="189" t="e">
        <f>#REF!</f>
        <v>#REF!</v>
      </c>
      <c r="AP111" s="189" t="e">
        <f>#REF!</f>
        <v>#REF!</v>
      </c>
      <c r="AQ111" s="189" t="e">
        <f>#REF!</f>
        <v>#REF!</v>
      </c>
      <c r="AR111" s="189" t="e">
        <f>#REF!</f>
        <v>#REF!</v>
      </c>
      <c r="AS111" s="189" t="e">
        <f>#REF!</f>
        <v>#REF!</v>
      </c>
      <c r="AT111" s="189" t="e">
        <f>#REF!</f>
        <v>#REF!</v>
      </c>
      <c r="AU111" s="189" t="e">
        <f>#REF!</f>
        <v>#REF!</v>
      </c>
      <c r="AV111" s="189" t="e">
        <f>#REF!</f>
        <v>#REF!</v>
      </c>
      <c r="AW111" s="189" t="e">
        <f>#REF!</f>
        <v>#REF!</v>
      </c>
      <c r="AX111" s="189" t="e">
        <f>#REF!</f>
        <v>#REF!</v>
      </c>
      <c r="AZ111" s="189" t="e">
        <f>B111-AA111</f>
        <v>#REF!</v>
      </c>
      <c r="BA111" s="189" t="e">
        <f t="shared" ref="BA111:BP126" si="76">C111-AB111</f>
        <v>#REF!</v>
      </c>
      <c r="BB111" s="189" t="e">
        <f t="shared" si="76"/>
        <v>#REF!</v>
      </c>
      <c r="BC111" s="189" t="e">
        <f t="shared" si="76"/>
        <v>#REF!</v>
      </c>
      <c r="BD111" s="189" t="e">
        <f t="shared" si="76"/>
        <v>#REF!</v>
      </c>
      <c r="BE111" s="189" t="e">
        <f t="shared" si="76"/>
        <v>#REF!</v>
      </c>
      <c r="BF111" s="189" t="e">
        <f t="shared" si="76"/>
        <v>#REF!</v>
      </c>
      <c r="BG111" s="189" t="e">
        <f t="shared" si="76"/>
        <v>#REF!</v>
      </c>
      <c r="BH111" s="189" t="e">
        <f t="shared" si="76"/>
        <v>#REF!</v>
      </c>
      <c r="BI111" s="189" t="e">
        <f t="shared" si="76"/>
        <v>#REF!</v>
      </c>
      <c r="BJ111" s="189" t="e">
        <f t="shared" si="76"/>
        <v>#REF!</v>
      </c>
      <c r="BK111" s="189" t="e">
        <f t="shared" si="76"/>
        <v>#REF!</v>
      </c>
      <c r="BL111" s="189" t="e">
        <f t="shared" si="76"/>
        <v>#REF!</v>
      </c>
      <c r="BM111" s="189" t="e">
        <f t="shared" si="76"/>
        <v>#REF!</v>
      </c>
      <c r="BN111" s="189" t="e">
        <f t="shared" si="76"/>
        <v>#REF!</v>
      </c>
      <c r="BO111" s="189" t="e">
        <f t="shared" si="76"/>
        <v>#REF!</v>
      </c>
      <c r="BP111" s="189" t="e">
        <f t="shared" si="76"/>
        <v>#REF!</v>
      </c>
      <c r="BQ111" s="189" t="e">
        <f t="shared" ref="BQ111:BQ141" si="77">S111-AR111</f>
        <v>#REF!</v>
      </c>
      <c r="BR111" s="189" t="e">
        <f t="shared" ref="BR111:BR141" si="78">T111-AS111</f>
        <v>#REF!</v>
      </c>
      <c r="BS111" s="189" t="e">
        <f t="shared" ref="BS111:BS141" si="79">U111-AT111</f>
        <v>#REF!</v>
      </c>
      <c r="BT111" s="189" t="e">
        <f t="shared" ref="BT111:BT141" si="80">V111-AU111</f>
        <v>#REF!</v>
      </c>
      <c r="BU111" s="189" t="e">
        <f t="shared" ref="BU111:BU141" si="81">W111-AV111</f>
        <v>#REF!</v>
      </c>
      <c r="BV111" s="189" t="e">
        <f t="shared" ref="BV111:BV141" si="82">X111-AW111</f>
        <v>#REF!</v>
      </c>
      <c r="BW111" s="189" t="e">
        <f t="shared" ref="BW111:BW141" si="83">Y111-AX111</f>
        <v>#REF!</v>
      </c>
    </row>
    <row r="112" spans="1:75">
      <c r="A112" s="168">
        <v>2</v>
      </c>
      <c r="B112" s="188" t="e">
        <f>#REF!</f>
        <v>#REF!</v>
      </c>
      <c r="C112" s="188" t="e">
        <f>#REF!</f>
        <v>#REF!</v>
      </c>
      <c r="D112" s="188" t="e">
        <f>#REF!</f>
        <v>#REF!</v>
      </c>
      <c r="E112" s="188" t="e">
        <f>#REF!</f>
        <v>#REF!</v>
      </c>
      <c r="F112" s="188" t="e">
        <f>#REF!</f>
        <v>#REF!</v>
      </c>
      <c r="G112" s="188" t="e">
        <f>#REF!</f>
        <v>#REF!</v>
      </c>
      <c r="H112" s="188" t="e">
        <f>#REF!</f>
        <v>#REF!</v>
      </c>
      <c r="I112" s="188" t="e">
        <f>#REF!</f>
        <v>#REF!</v>
      </c>
      <c r="J112" s="188" t="e">
        <f>#REF!</f>
        <v>#REF!</v>
      </c>
      <c r="K112" s="188" t="e">
        <f>#REF!</f>
        <v>#REF!</v>
      </c>
      <c r="L112" s="188" t="e">
        <f>#REF!</f>
        <v>#REF!</v>
      </c>
      <c r="M112" s="188" t="e">
        <f>#REF!</f>
        <v>#REF!</v>
      </c>
      <c r="N112" s="188" t="e">
        <f>#REF!</f>
        <v>#REF!</v>
      </c>
      <c r="O112" s="188" t="e">
        <f>#REF!</f>
        <v>#REF!</v>
      </c>
      <c r="P112" s="188" t="e">
        <f>#REF!</f>
        <v>#REF!</v>
      </c>
      <c r="Q112" s="188" t="e">
        <f>#REF!</f>
        <v>#REF!</v>
      </c>
      <c r="R112" s="188" t="e">
        <f>#REF!</f>
        <v>#REF!</v>
      </c>
      <c r="S112" s="188" t="e">
        <f>#REF!</f>
        <v>#REF!</v>
      </c>
      <c r="T112" s="188" t="e">
        <f>#REF!</f>
        <v>#REF!</v>
      </c>
      <c r="U112" s="188" t="e">
        <f>#REF!</f>
        <v>#REF!</v>
      </c>
      <c r="V112" s="188" t="e">
        <f>#REF!</f>
        <v>#REF!</v>
      </c>
      <c r="W112" s="188" t="e">
        <f>#REF!</f>
        <v>#REF!</v>
      </c>
      <c r="X112" s="188" t="e">
        <f>#REF!</f>
        <v>#REF!</v>
      </c>
      <c r="Y112" s="188" t="e">
        <f>#REF!</f>
        <v>#REF!</v>
      </c>
      <c r="AA112" s="189" t="e">
        <f>#REF!</f>
        <v>#REF!</v>
      </c>
      <c r="AB112" s="189" t="e">
        <f>#REF!</f>
        <v>#REF!</v>
      </c>
      <c r="AC112" s="189" t="e">
        <f>#REF!</f>
        <v>#REF!</v>
      </c>
      <c r="AD112" s="189" t="e">
        <f>#REF!</f>
        <v>#REF!</v>
      </c>
      <c r="AE112" s="189" t="e">
        <f>#REF!</f>
        <v>#REF!</v>
      </c>
      <c r="AF112" s="189" t="e">
        <f>#REF!</f>
        <v>#REF!</v>
      </c>
      <c r="AG112" s="189" t="e">
        <f>#REF!</f>
        <v>#REF!</v>
      </c>
      <c r="AH112" s="189" t="e">
        <f>#REF!</f>
        <v>#REF!</v>
      </c>
      <c r="AI112" s="189" t="e">
        <f>#REF!</f>
        <v>#REF!</v>
      </c>
      <c r="AJ112" s="189" t="e">
        <f>#REF!</f>
        <v>#REF!</v>
      </c>
      <c r="AK112" s="189" t="e">
        <f>#REF!</f>
        <v>#REF!</v>
      </c>
      <c r="AL112" s="189" t="e">
        <f>#REF!</f>
        <v>#REF!</v>
      </c>
      <c r="AM112" s="189" t="e">
        <f>#REF!</f>
        <v>#REF!</v>
      </c>
      <c r="AN112" s="189" t="e">
        <f>#REF!</f>
        <v>#REF!</v>
      </c>
      <c r="AO112" s="189" t="e">
        <f>#REF!</f>
        <v>#REF!</v>
      </c>
      <c r="AP112" s="189" t="e">
        <f>#REF!</f>
        <v>#REF!</v>
      </c>
      <c r="AQ112" s="189" t="e">
        <f>#REF!</f>
        <v>#REF!</v>
      </c>
      <c r="AR112" s="189" t="e">
        <f>#REF!</f>
        <v>#REF!</v>
      </c>
      <c r="AS112" s="189" t="e">
        <f>#REF!</f>
        <v>#REF!</v>
      </c>
      <c r="AT112" s="189" t="e">
        <f>#REF!</f>
        <v>#REF!</v>
      </c>
      <c r="AU112" s="189" t="e">
        <f>#REF!</f>
        <v>#REF!</v>
      </c>
      <c r="AV112" s="189" t="e">
        <f>#REF!</f>
        <v>#REF!</v>
      </c>
      <c r="AW112" s="189" t="e">
        <f>#REF!</f>
        <v>#REF!</v>
      </c>
      <c r="AX112" s="189" t="e">
        <f>#REF!</f>
        <v>#REF!</v>
      </c>
      <c r="AZ112" s="189" t="e">
        <f t="shared" ref="AZ112:AZ141" si="84">B112-AA112</f>
        <v>#REF!</v>
      </c>
      <c r="BA112" s="189" t="e">
        <f t="shared" si="76"/>
        <v>#REF!</v>
      </c>
      <c r="BB112" s="189" t="e">
        <f t="shared" si="76"/>
        <v>#REF!</v>
      </c>
      <c r="BC112" s="189" t="e">
        <f t="shared" si="76"/>
        <v>#REF!</v>
      </c>
      <c r="BD112" s="189" t="e">
        <f t="shared" si="76"/>
        <v>#REF!</v>
      </c>
      <c r="BE112" s="189" t="e">
        <f t="shared" si="76"/>
        <v>#REF!</v>
      </c>
      <c r="BF112" s="189" t="e">
        <f t="shared" si="76"/>
        <v>#REF!</v>
      </c>
      <c r="BG112" s="189" t="e">
        <f t="shared" si="76"/>
        <v>#REF!</v>
      </c>
      <c r="BH112" s="189" t="e">
        <f t="shared" si="76"/>
        <v>#REF!</v>
      </c>
      <c r="BI112" s="189" t="e">
        <f t="shared" si="76"/>
        <v>#REF!</v>
      </c>
      <c r="BJ112" s="189" t="e">
        <f t="shared" si="76"/>
        <v>#REF!</v>
      </c>
      <c r="BK112" s="189" t="e">
        <f t="shared" si="76"/>
        <v>#REF!</v>
      </c>
      <c r="BL112" s="189" t="e">
        <f t="shared" si="76"/>
        <v>#REF!</v>
      </c>
      <c r="BM112" s="189" t="e">
        <f t="shared" si="76"/>
        <v>#REF!</v>
      </c>
      <c r="BN112" s="189" t="e">
        <f t="shared" si="76"/>
        <v>#REF!</v>
      </c>
      <c r="BO112" s="189" t="e">
        <f t="shared" si="76"/>
        <v>#REF!</v>
      </c>
      <c r="BP112" s="189" t="e">
        <f t="shared" si="76"/>
        <v>#REF!</v>
      </c>
      <c r="BQ112" s="189" t="e">
        <f t="shared" si="77"/>
        <v>#REF!</v>
      </c>
      <c r="BR112" s="189" t="e">
        <f t="shared" si="78"/>
        <v>#REF!</v>
      </c>
      <c r="BS112" s="189" t="e">
        <f t="shared" si="79"/>
        <v>#REF!</v>
      </c>
      <c r="BT112" s="189" t="e">
        <f t="shared" si="80"/>
        <v>#REF!</v>
      </c>
      <c r="BU112" s="189" t="e">
        <f t="shared" si="81"/>
        <v>#REF!</v>
      </c>
      <c r="BV112" s="189" t="e">
        <f t="shared" si="82"/>
        <v>#REF!</v>
      </c>
      <c r="BW112" s="189" t="e">
        <f t="shared" si="83"/>
        <v>#REF!</v>
      </c>
    </row>
    <row r="113" spans="1:75">
      <c r="A113" s="168">
        <v>3</v>
      </c>
      <c r="B113" s="188" t="e">
        <f>#REF!</f>
        <v>#REF!</v>
      </c>
      <c r="C113" s="188" t="e">
        <f>#REF!</f>
        <v>#REF!</v>
      </c>
      <c r="D113" s="188" t="e">
        <f>#REF!</f>
        <v>#REF!</v>
      </c>
      <c r="E113" s="188" t="e">
        <f>#REF!</f>
        <v>#REF!</v>
      </c>
      <c r="F113" s="188" t="e">
        <f>#REF!</f>
        <v>#REF!</v>
      </c>
      <c r="G113" s="188" t="e">
        <f>#REF!</f>
        <v>#REF!</v>
      </c>
      <c r="H113" s="188" t="e">
        <f>#REF!</f>
        <v>#REF!</v>
      </c>
      <c r="I113" s="188" t="e">
        <f>#REF!</f>
        <v>#REF!</v>
      </c>
      <c r="J113" s="188" t="e">
        <f>#REF!</f>
        <v>#REF!</v>
      </c>
      <c r="K113" s="188" t="e">
        <f>#REF!</f>
        <v>#REF!</v>
      </c>
      <c r="L113" s="188" t="e">
        <f>#REF!</f>
        <v>#REF!</v>
      </c>
      <c r="M113" s="188" t="e">
        <f>#REF!</f>
        <v>#REF!</v>
      </c>
      <c r="N113" s="188" t="e">
        <f>#REF!</f>
        <v>#REF!</v>
      </c>
      <c r="O113" s="188" t="e">
        <f>#REF!</f>
        <v>#REF!</v>
      </c>
      <c r="P113" s="188" t="e">
        <f>#REF!</f>
        <v>#REF!</v>
      </c>
      <c r="Q113" s="188" t="e">
        <f>#REF!</f>
        <v>#REF!</v>
      </c>
      <c r="R113" s="188" t="e">
        <f>#REF!</f>
        <v>#REF!</v>
      </c>
      <c r="S113" s="188" t="e">
        <f>#REF!</f>
        <v>#REF!</v>
      </c>
      <c r="T113" s="188" t="e">
        <f>#REF!</f>
        <v>#REF!</v>
      </c>
      <c r="U113" s="188" t="e">
        <f>#REF!</f>
        <v>#REF!</v>
      </c>
      <c r="V113" s="188" t="e">
        <f>#REF!</f>
        <v>#REF!</v>
      </c>
      <c r="W113" s="188" t="e">
        <f>#REF!</f>
        <v>#REF!</v>
      </c>
      <c r="X113" s="188" t="e">
        <f>#REF!</f>
        <v>#REF!</v>
      </c>
      <c r="Y113" s="188" t="e">
        <f>#REF!</f>
        <v>#REF!</v>
      </c>
      <c r="AA113" s="189" t="e">
        <f>#REF!</f>
        <v>#REF!</v>
      </c>
      <c r="AB113" s="189" t="e">
        <f>#REF!</f>
        <v>#REF!</v>
      </c>
      <c r="AC113" s="189" t="e">
        <f>#REF!</f>
        <v>#REF!</v>
      </c>
      <c r="AD113" s="189" t="e">
        <f>#REF!</f>
        <v>#REF!</v>
      </c>
      <c r="AE113" s="189" t="e">
        <f>#REF!</f>
        <v>#REF!</v>
      </c>
      <c r="AF113" s="189" t="e">
        <f>#REF!</f>
        <v>#REF!</v>
      </c>
      <c r="AG113" s="189" t="e">
        <f>#REF!</f>
        <v>#REF!</v>
      </c>
      <c r="AH113" s="189" t="e">
        <f>#REF!</f>
        <v>#REF!</v>
      </c>
      <c r="AI113" s="189" t="e">
        <f>#REF!</f>
        <v>#REF!</v>
      </c>
      <c r="AJ113" s="189" t="e">
        <f>#REF!</f>
        <v>#REF!</v>
      </c>
      <c r="AK113" s="189" t="e">
        <f>#REF!</f>
        <v>#REF!</v>
      </c>
      <c r="AL113" s="189" t="e">
        <f>#REF!</f>
        <v>#REF!</v>
      </c>
      <c r="AM113" s="189" t="e">
        <f>#REF!</f>
        <v>#REF!</v>
      </c>
      <c r="AN113" s="189" t="e">
        <f>#REF!</f>
        <v>#REF!</v>
      </c>
      <c r="AO113" s="189" t="e">
        <f>#REF!</f>
        <v>#REF!</v>
      </c>
      <c r="AP113" s="189" t="e">
        <f>#REF!</f>
        <v>#REF!</v>
      </c>
      <c r="AQ113" s="189" t="e">
        <f>#REF!</f>
        <v>#REF!</v>
      </c>
      <c r="AR113" s="189" t="e">
        <f>#REF!</f>
        <v>#REF!</v>
      </c>
      <c r="AS113" s="189" t="e">
        <f>#REF!</f>
        <v>#REF!</v>
      </c>
      <c r="AT113" s="189" t="e">
        <f>#REF!</f>
        <v>#REF!</v>
      </c>
      <c r="AU113" s="189" t="e">
        <f>#REF!</f>
        <v>#REF!</v>
      </c>
      <c r="AV113" s="189" t="e">
        <f>#REF!</f>
        <v>#REF!</v>
      </c>
      <c r="AW113" s="189" t="e">
        <f>#REF!</f>
        <v>#REF!</v>
      </c>
      <c r="AX113" s="189" t="e">
        <f>#REF!</f>
        <v>#REF!</v>
      </c>
      <c r="AZ113" s="189" t="e">
        <f t="shared" si="84"/>
        <v>#REF!</v>
      </c>
      <c r="BA113" s="189" t="e">
        <f t="shared" si="76"/>
        <v>#REF!</v>
      </c>
      <c r="BB113" s="189" t="e">
        <f t="shared" si="76"/>
        <v>#REF!</v>
      </c>
      <c r="BC113" s="189" t="e">
        <f t="shared" si="76"/>
        <v>#REF!</v>
      </c>
      <c r="BD113" s="189" t="e">
        <f t="shared" si="76"/>
        <v>#REF!</v>
      </c>
      <c r="BE113" s="189" t="e">
        <f t="shared" si="76"/>
        <v>#REF!</v>
      </c>
      <c r="BF113" s="189" t="e">
        <f t="shared" si="76"/>
        <v>#REF!</v>
      </c>
      <c r="BG113" s="189" t="e">
        <f t="shared" si="76"/>
        <v>#REF!</v>
      </c>
      <c r="BH113" s="189" t="e">
        <f t="shared" si="76"/>
        <v>#REF!</v>
      </c>
      <c r="BI113" s="189" t="e">
        <f t="shared" si="76"/>
        <v>#REF!</v>
      </c>
      <c r="BJ113" s="189" t="e">
        <f t="shared" si="76"/>
        <v>#REF!</v>
      </c>
      <c r="BK113" s="189" t="e">
        <f t="shared" si="76"/>
        <v>#REF!</v>
      </c>
      <c r="BL113" s="189" t="e">
        <f t="shared" si="76"/>
        <v>#REF!</v>
      </c>
      <c r="BM113" s="189" t="e">
        <f t="shared" si="76"/>
        <v>#REF!</v>
      </c>
      <c r="BN113" s="189" t="e">
        <f t="shared" si="76"/>
        <v>#REF!</v>
      </c>
      <c r="BO113" s="189" t="e">
        <f t="shared" si="76"/>
        <v>#REF!</v>
      </c>
      <c r="BP113" s="189" t="e">
        <f t="shared" si="76"/>
        <v>#REF!</v>
      </c>
      <c r="BQ113" s="189" t="e">
        <f t="shared" si="77"/>
        <v>#REF!</v>
      </c>
      <c r="BR113" s="189" t="e">
        <f t="shared" si="78"/>
        <v>#REF!</v>
      </c>
      <c r="BS113" s="189" t="e">
        <f t="shared" si="79"/>
        <v>#REF!</v>
      </c>
      <c r="BT113" s="189" t="e">
        <f t="shared" si="80"/>
        <v>#REF!</v>
      </c>
      <c r="BU113" s="189" t="e">
        <f t="shared" si="81"/>
        <v>#REF!</v>
      </c>
      <c r="BV113" s="189" t="e">
        <f t="shared" si="82"/>
        <v>#REF!</v>
      </c>
      <c r="BW113" s="189" t="e">
        <f t="shared" si="83"/>
        <v>#REF!</v>
      </c>
    </row>
    <row r="114" spans="1:75">
      <c r="A114" s="168">
        <v>4</v>
      </c>
      <c r="B114" s="188" t="e">
        <f>#REF!</f>
        <v>#REF!</v>
      </c>
      <c r="C114" s="188" t="e">
        <f>#REF!</f>
        <v>#REF!</v>
      </c>
      <c r="D114" s="188" t="e">
        <f>#REF!</f>
        <v>#REF!</v>
      </c>
      <c r="E114" s="188" t="e">
        <f>#REF!</f>
        <v>#REF!</v>
      </c>
      <c r="F114" s="188" t="e">
        <f>#REF!</f>
        <v>#REF!</v>
      </c>
      <c r="G114" s="188" t="e">
        <f>#REF!</f>
        <v>#REF!</v>
      </c>
      <c r="H114" s="188" t="e">
        <f>#REF!</f>
        <v>#REF!</v>
      </c>
      <c r="I114" s="188" t="e">
        <f>#REF!</f>
        <v>#REF!</v>
      </c>
      <c r="J114" s="188" t="e">
        <f>#REF!</f>
        <v>#REF!</v>
      </c>
      <c r="K114" s="188" t="e">
        <f>#REF!</f>
        <v>#REF!</v>
      </c>
      <c r="L114" s="188" t="e">
        <f>#REF!</f>
        <v>#REF!</v>
      </c>
      <c r="M114" s="188" t="e">
        <f>#REF!</f>
        <v>#REF!</v>
      </c>
      <c r="N114" s="188" t="e">
        <f>#REF!</f>
        <v>#REF!</v>
      </c>
      <c r="O114" s="188" t="e">
        <f>#REF!</f>
        <v>#REF!</v>
      </c>
      <c r="P114" s="188" t="e">
        <f>#REF!</f>
        <v>#REF!</v>
      </c>
      <c r="Q114" s="188" t="e">
        <f>#REF!</f>
        <v>#REF!</v>
      </c>
      <c r="R114" s="188" t="e">
        <f>#REF!</f>
        <v>#REF!</v>
      </c>
      <c r="S114" s="188" t="e">
        <f>#REF!</f>
        <v>#REF!</v>
      </c>
      <c r="T114" s="188" t="e">
        <f>#REF!</f>
        <v>#REF!</v>
      </c>
      <c r="U114" s="188" t="e">
        <f>#REF!</f>
        <v>#REF!</v>
      </c>
      <c r="V114" s="188" t="e">
        <f>#REF!</f>
        <v>#REF!</v>
      </c>
      <c r="W114" s="188" t="e">
        <f>#REF!</f>
        <v>#REF!</v>
      </c>
      <c r="X114" s="188" t="e">
        <f>#REF!</f>
        <v>#REF!</v>
      </c>
      <c r="Y114" s="188" t="e">
        <f>#REF!</f>
        <v>#REF!</v>
      </c>
      <c r="AA114" s="189" t="e">
        <f>#REF!</f>
        <v>#REF!</v>
      </c>
      <c r="AB114" s="189" t="e">
        <f>#REF!</f>
        <v>#REF!</v>
      </c>
      <c r="AC114" s="189" t="e">
        <f>#REF!</f>
        <v>#REF!</v>
      </c>
      <c r="AD114" s="189" t="e">
        <f>#REF!</f>
        <v>#REF!</v>
      </c>
      <c r="AE114" s="189" t="e">
        <f>#REF!</f>
        <v>#REF!</v>
      </c>
      <c r="AF114" s="189" t="e">
        <f>#REF!</f>
        <v>#REF!</v>
      </c>
      <c r="AG114" s="189" t="e">
        <f>#REF!</f>
        <v>#REF!</v>
      </c>
      <c r="AH114" s="189" t="e">
        <f>#REF!</f>
        <v>#REF!</v>
      </c>
      <c r="AI114" s="189" t="e">
        <f>#REF!</f>
        <v>#REF!</v>
      </c>
      <c r="AJ114" s="189" t="e">
        <f>#REF!</f>
        <v>#REF!</v>
      </c>
      <c r="AK114" s="189" t="e">
        <f>#REF!</f>
        <v>#REF!</v>
      </c>
      <c r="AL114" s="189" t="e">
        <f>#REF!</f>
        <v>#REF!</v>
      </c>
      <c r="AM114" s="189" t="e">
        <f>#REF!</f>
        <v>#REF!</v>
      </c>
      <c r="AN114" s="189" t="e">
        <f>#REF!</f>
        <v>#REF!</v>
      </c>
      <c r="AO114" s="189" t="e">
        <f>#REF!</f>
        <v>#REF!</v>
      </c>
      <c r="AP114" s="189" t="e">
        <f>#REF!</f>
        <v>#REF!</v>
      </c>
      <c r="AQ114" s="189" t="e">
        <f>#REF!</f>
        <v>#REF!</v>
      </c>
      <c r="AR114" s="189" t="e">
        <f>#REF!</f>
        <v>#REF!</v>
      </c>
      <c r="AS114" s="189" t="e">
        <f>#REF!</f>
        <v>#REF!</v>
      </c>
      <c r="AT114" s="189" t="e">
        <f>#REF!</f>
        <v>#REF!</v>
      </c>
      <c r="AU114" s="189" t="e">
        <f>#REF!</f>
        <v>#REF!</v>
      </c>
      <c r="AV114" s="189" t="e">
        <f>#REF!</f>
        <v>#REF!</v>
      </c>
      <c r="AW114" s="189" t="e">
        <f>#REF!</f>
        <v>#REF!</v>
      </c>
      <c r="AX114" s="189" t="e">
        <f>#REF!</f>
        <v>#REF!</v>
      </c>
      <c r="AZ114" s="189" t="e">
        <f t="shared" si="84"/>
        <v>#REF!</v>
      </c>
      <c r="BA114" s="189" t="e">
        <f t="shared" si="76"/>
        <v>#REF!</v>
      </c>
      <c r="BB114" s="189" t="e">
        <f t="shared" si="76"/>
        <v>#REF!</v>
      </c>
      <c r="BC114" s="189" t="e">
        <f t="shared" si="76"/>
        <v>#REF!</v>
      </c>
      <c r="BD114" s="189" t="e">
        <f t="shared" si="76"/>
        <v>#REF!</v>
      </c>
      <c r="BE114" s="189" t="e">
        <f t="shared" si="76"/>
        <v>#REF!</v>
      </c>
      <c r="BF114" s="189" t="e">
        <f t="shared" si="76"/>
        <v>#REF!</v>
      </c>
      <c r="BG114" s="189" t="e">
        <f t="shared" si="76"/>
        <v>#REF!</v>
      </c>
      <c r="BH114" s="189" t="e">
        <f t="shared" si="76"/>
        <v>#REF!</v>
      </c>
      <c r="BI114" s="189" t="e">
        <f t="shared" si="76"/>
        <v>#REF!</v>
      </c>
      <c r="BJ114" s="189" t="e">
        <f t="shared" si="76"/>
        <v>#REF!</v>
      </c>
      <c r="BK114" s="189" t="e">
        <f t="shared" si="76"/>
        <v>#REF!</v>
      </c>
      <c r="BL114" s="189" t="e">
        <f t="shared" si="76"/>
        <v>#REF!</v>
      </c>
      <c r="BM114" s="189" t="e">
        <f t="shared" si="76"/>
        <v>#REF!</v>
      </c>
      <c r="BN114" s="189" t="e">
        <f t="shared" si="76"/>
        <v>#REF!</v>
      </c>
      <c r="BO114" s="189" t="e">
        <f t="shared" si="76"/>
        <v>#REF!</v>
      </c>
      <c r="BP114" s="189" t="e">
        <f t="shared" si="76"/>
        <v>#REF!</v>
      </c>
      <c r="BQ114" s="189" t="e">
        <f t="shared" si="77"/>
        <v>#REF!</v>
      </c>
      <c r="BR114" s="189" t="e">
        <f t="shared" si="78"/>
        <v>#REF!</v>
      </c>
      <c r="BS114" s="189" t="e">
        <f t="shared" si="79"/>
        <v>#REF!</v>
      </c>
      <c r="BT114" s="189" t="e">
        <f t="shared" si="80"/>
        <v>#REF!</v>
      </c>
      <c r="BU114" s="189" t="e">
        <f t="shared" si="81"/>
        <v>#REF!</v>
      </c>
      <c r="BV114" s="189" t="e">
        <f t="shared" si="82"/>
        <v>#REF!</v>
      </c>
      <c r="BW114" s="189" t="e">
        <f t="shared" si="83"/>
        <v>#REF!</v>
      </c>
    </row>
    <row r="115" spans="1:75">
      <c r="A115" s="168">
        <v>5</v>
      </c>
      <c r="B115" s="188" t="e">
        <f>#REF!</f>
        <v>#REF!</v>
      </c>
      <c r="C115" s="188" t="e">
        <f>#REF!</f>
        <v>#REF!</v>
      </c>
      <c r="D115" s="188" t="e">
        <f>#REF!</f>
        <v>#REF!</v>
      </c>
      <c r="E115" s="188" t="e">
        <f>#REF!</f>
        <v>#REF!</v>
      </c>
      <c r="F115" s="188" t="e">
        <f>#REF!</f>
        <v>#REF!</v>
      </c>
      <c r="G115" s="188" t="e">
        <f>#REF!</f>
        <v>#REF!</v>
      </c>
      <c r="H115" s="188" t="e">
        <f>#REF!</f>
        <v>#REF!</v>
      </c>
      <c r="I115" s="188" t="e">
        <f>#REF!</f>
        <v>#REF!</v>
      </c>
      <c r="J115" s="188" t="e">
        <f>#REF!</f>
        <v>#REF!</v>
      </c>
      <c r="K115" s="188" t="e">
        <f>#REF!</f>
        <v>#REF!</v>
      </c>
      <c r="L115" s="188" t="e">
        <f>#REF!</f>
        <v>#REF!</v>
      </c>
      <c r="M115" s="188" t="e">
        <f>#REF!</f>
        <v>#REF!</v>
      </c>
      <c r="N115" s="188" t="e">
        <f>#REF!</f>
        <v>#REF!</v>
      </c>
      <c r="O115" s="188" t="e">
        <f>#REF!</f>
        <v>#REF!</v>
      </c>
      <c r="P115" s="188" t="e">
        <f>#REF!</f>
        <v>#REF!</v>
      </c>
      <c r="Q115" s="188" t="e">
        <f>#REF!</f>
        <v>#REF!</v>
      </c>
      <c r="R115" s="188" t="e">
        <f>#REF!</f>
        <v>#REF!</v>
      </c>
      <c r="S115" s="188" t="e">
        <f>#REF!</f>
        <v>#REF!</v>
      </c>
      <c r="T115" s="188" t="e">
        <f>#REF!</f>
        <v>#REF!</v>
      </c>
      <c r="U115" s="188" t="e">
        <f>#REF!</f>
        <v>#REF!</v>
      </c>
      <c r="V115" s="188" t="e">
        <f>#REF!</f>
        <v>#REF!</v>
      </c>
      <c r="W115" s="188" t="e">
        <f>#REF!</f>
        <v>#REF!</v>
      </c>
      <c r="X115" s="188" t="e">
        <f>#REF!</f>
        <v>#REF!</v>
      </c>
      <c r="Y115" s="188" t="e">
        <f>#REF!</f>
        <v>#REF!</v>
      </c>
      <c r="AA115" s="189" t="e">
        <f>#REF!</f>
        <v>#REF!</v>
      </c>
      <c r="AB115" s="189" t="e">
        <f>#REF!</f>
        <v>#REF!</v>
      </c>
      <c r="AC115" s="189" t="e">
        <f>#REF!</f>
        <v>#REF!</v>
      </c>
      <c r="AD115" s="189" t="e">
        <f>#REF!</f>
        <v>#REF!</v>
      </c>
      <c r="AE115" s="189" t="e">
        <f>#REF!</f>
        <v>#REF!</v>
      </c>
      <c r="AF115" s="189" t="e">
        <f>#REF!</f>
        <v>#REF!</v>
      </c>
      <c r="AG115" s="189" t="e">
        <f>#REF!</f>
        <v>#REF!</v>
      </c>
      <c r="AH115" s="189" t="e">
        <f>#REF!</f>
        <v>#REF!</v>
      </c>
      <c r="AI115" s="189" t="e">
        <f>#REF!</f>
        <v>#REF!</v>
      </c>
      <c r="AJ115" s="189" t="e">
        <f>#REF!</f>
        <v>#REF!</v>
      </c>
      <c r="AK115" s="189" t="e">
        <f>#REF!</f>
        <v>#REF!</v>
      </c>
      <c r="AL115" s="189" t="e">
        <f>#REF!</f>
        <v>#REF!</v>
      </c>
      <c r="AM115" s="189" t="e">
        <f>#REF!</f>
        <v>#REF!</v>
      </c>
      <c r="AN115" s="189" t="e">
        <f>#REF!</f>
        <v>#REF!</v>
      </c>
      <c r="AO115" s="189" t="e">
        <f>#REF!</f>
        <v>#REF!</v>
      </c>
      <c r="AP115" s="189" t="e">
        <f>#REF!</f>
        <v>#REF!</v>
      </c>
      <c r="AQ115" s="189" t="e">
        <f>#REF!</f>
        <v>#REF!</v>
      </c>
      <c r="AR115" s="189" t="e">
        <f>#REF!</f>
        <v>#REF!</v>
      </c>
      <c r="AS115" s="189" t="e">
        <f>#REF!</f>
        <v>#REF!</v>
      </c>
      <c r="AT115" s="189" t="e">
        <f>#REF!</f>
        <v>#REF!</v>
      </c>
      <c r="AU115" s="189" t="e">
        <f>#REF!</f>
        <v>#REF!</v>
      </c>
      <c r="AV115" s="189" t="e">
        <f>#REF!</f>
        <v>#REF!</v>
      </c>
      <c r="AW115" s="189" t="e">
        <f>#REF!</f>
        <v>#REF!</v>
      </c>
      <c r="AX115" s="189" t="e">
        <f>#REF!</f>
        <v>#REF!</v>
      </c>
      <c r="AZ115" s="189" t="e">
        <f t="shared" si="84"/>
        <v>#REF!</v>
      </c>
      <c r="BA115" s="189" t="e">
        <f t="shared" si="76"/>
        <v>#REF!</v>
      </c>
      <c r="BB115" s="189" t="e">
        <f t="shared" si="76"/>
        <v>#REF!</v>
      </c>
      <c r="BC115" s="189" t="e">
        <f t="shared" si="76"/>
        <v>#REF!</v>
      </c>
      <c r="BD115" s="189" t="e">
        <f t="shared" si="76"/>
        <v>#REF!</v>
      </c>
      <c r="BE115" s="189" t="e">
        <f t="shared" si="76"/>
        <v>#REF!</v>
      </c>
      <c r="BF115" s="189" t="e">
        <f t="shared" si="76"/>
        <v>#REF!</v>
      </c>
      <c r="BG115" s="189" t="e">
        <f t="shared" si="76"/>
        <v>#REF!</v>
      </c>
      <c r="BH115" s="189" t="e">
        <f t="shared" si="76"/>
        <v>#REF!</v>
      </c>
      <c r="BI115" s="189" t="e">
        <f t="shared" si="76"/>
        <v>#REF!</v>
      </c>
      <c r="BJ115" s="189" t="e">
        <f t="shared" si="76"/>
        <v>#REF!</v>
      </c>
      <c r="BK115" s="189" t="e">
        <f t="shared" si="76"/>
        <v>#REF!</v>
      </c>
      <c r="BL115" s="189" t="e">
        <f t="shared" si="76"/>
        <v>#REF!</v>
      </c>
      <c r="BM115" s="189" t="e">
        <f t="shared" si="76"/>
        <v>#REF!</v>
      </c>
      <c r="BN115" s="189" t="e">
        <f t="shared" si="76"/>
        <v>#REF!</v>
      </c>
      <c r="BO115" s="189" t="e">
        <f t="shared" si="76"/>
        <v>#REF!</v>
      </c>
      <c r="BP115" s="189" t="e">
        <f t="shared" si="76"/>
        <v>#REF!</v>
      </c>
      <c r="BQ115" s="189" t="e">
        <f t="shared" si="77"/>
        <v>#REF!</v>
      </c>
      <c r="BR115" s="189" t="e">
        <f t="shared" si="78"/>
        <v>#REF!</v>
      </c>
      <c r="BS115" s="189" t="e">
        <f t="shared" si="79"/>
        <v>#REF!</v>
      </c>
      <c r="BT115" s="189" t="e">
        <f t="shared" si="80"/>
        <v>#REF!</v>
      </c>
      <c r="BU115" s="189" t="e">
        <f t="shared" si="81"/>
        <v>#REF!</v>
      </c>
      <c r="BV115" s="189" t="e">
        <f t="shared" si="82"/>
        <v>#REF!</v>
      </c>
      <c r="BW115" s="189" t="e">
        <f t="shared" si="83"/>
        <v>#REF!</v>
      </c>
    </row>
    <row r="116" spans="1:75">
      <c r="A116" s="168">
        <v>6</v>
      </c>
      <c r="B116" s="188" t="e">
        <f>#REF!</f>
        <v>#REF!</v>
      </c>
      <c r="C116" s="188" t="e">
        <f>#REF!</f>
        <v>#REF!</v>
      </c>
      <c r="D116" s="188" t="e">
        <f>#REF!</f>
        <v>#REF!</v>
      </c>
      <c r="E116" s="188" t="e">
        <f>#REF!</f>
        <v>#REF!</v>
      </c>
      <c r="F116" s="188" t="e">
        <f>#REF!</f>
        <v>#REF!</v>
      </c>
      <c r="G116" s="188" t="e">
        <f>#REF!</f>
        <v>#REF!</v>
      </c>
      <c r="H116" s="188" t="e">
        <f>#REF!</f>
        <v>#REF!</v>
      </c>
      <c r="I116" s="188" t="e">
        <f>#REF!</f>
        <v>#REF!</v>
      </c>
      <c r="J116" s="188" t="e">
        <f>#REF!</f>
        <v>#REF!</v>
      </c>
      <c r="K116" s="188" t="e">
        <f>#REF!</f>
        <v>#REF!</v>
      </c>
      <c r="L116" s="188" t="e">
        <f>#REF!</f>
        <v>#REF!</v>
      </c>
      <c r="M116" s="188" t="e">
        <f>#REF!</f>
        <v>#REF!</v>
      </c>
      <c r="N116" s="188" t="e">
        <f>#REF!</f>
        <v>#REF!</v>
      </c>
      <c r="O116" s="188" t="e">
        <f>#REF!</f>
        <v>#REF!</v>
      </c>
      <c r="P116" s="188" t="e">
        <f>#REF!</f>
        <v>#REF!</v>
      </c>
      <c r="Q116" s="188" t="e">
        <f>#REF!</f>
        <v>#REF!</v>
      </c>
      <c r="R116" s="188" t="e">
        <f>#REF!</f>
        <v>#REF!</v>
      </c>
      <c r="S116" s="188" t="e">
        <f>#REF!</f>
        <v>#REF!</v>
      </c>
      <c r="T116" s="188" t="e">
        <f>#REF!</f>
        <v>#REF!</v>
      </c>
      <c r="U116" s="188" t="e">
        <f>#REF!</f>
        <v>#REF!</v>
      </c>
      <c r="V116" s="188" t="e">
        <f>#REF!</f>
        <v>#REF!</v>
      </c>
      <c r="W116" s="188" t="e">
        <f>#REF!</f>
        <v>#REF!</v>
      </c>
      <c r="X116" s="188" t="e">
        <f>#REF!</f>
        <v>#REF!</v>
      </c>
      <c r="Y116" s="188" t="e">
        <f>#REF!</f>
        <v>#REF!</v>
      </c>
      <c r="AA116" s="189" t="e">
        <f>#REF!</f>
        <v>#REF!</v>
      </c>
      <c r="AB116" s="189" t="e">
        <f>#REF!</f>
        <v>#REF!</v>
      </c>
      <c r="AC116" s="189" t="e">
        <f>#REF!</f>
        <v>#REF!</v>
      </c>
      <c r="AD116" s="189" t="e">
        <f>#REF!</f>
        <v>#REF!</v>
      </c>
      <c r="AE116" s="189" t="e">
        <f>#REF!</f>
        <v>#REF!</v>
      </c>
      <c r="AF116" s="189" t="e">
        <f>#REF!</f>
        <v>#REF!</v>
      </c>
      <c r="AG116" s="189" t="e">
        <f>#REF!</f>
        <v>#REF!</v>
      </c>
      <c r="AH116" s="189" t="e">
        <f>#REF!</f>
        <v>#REF!</v>
      </c>
      <c r="AI116" s="189" t="e">
        <f>#REF!</f>
        <v>#REF!</v>
      </c>
      <c r="AJ116" s="189" t="e">
        <f>#REF!</f>
        <v>#REF!</v>
      </c>
      <c r="AK116" s="189" t="e">
        <f>#REF!</f>
        <v>#REF!</v>
      </c>
      <c r="AL116" s="189" t="e">
        <f>#REF!</f>
        <v>#REF!</v>
      </c>
      <c r="AM116" s="189" t="e">
        <f>#REF!</f>
        <v>#REF!</v>
      </c>
      <c r="AN116" s="189" t="e">
        <f>#REF!</f>
        <v>#REF!</v>
      </c>
      <c r="AO116" s="189" t="e">
        <f>#REF!</f>
        <v>#REF!</v>
      </c>
      <c r="AP116" s="189" t="e">
        <f>#REF!</f>
        <v>#REF!</v>
      </c>
      <c r="AQ116" s="189" t="e">
        <f>#REF!</f>
        <v>#REF!</v>
      </c>
      <c r="AR116" s="189" t="e">
        <f>#REF!</f>
        <v>#REF!</v>
      </c>
      <c r="AS116" s="189" t="e">
        <f>#REF!</f>
        <v>#REF!</v>
      </c>
      <c r="AT116" s="189" t="e">
        <f>#REF!</f>
        <v>#REF!</v>
      </c>
      <c r="AU116" s="189" t="e">
        <f>#REF!</f>
        <v>#REF!</v>
      </c>
      <c r="AV116" s="189" t="e">
        <f>#REF!</f>
        <v>#REF!</v>
      </c>
      <c r="AW116" s="189" t="e">
        <f>#REF!</f>
        <v>#REF!</v>
      </c>
      <c r="AX116" s="189" t="e">
        <f>#REF!</f>
        <v>#REF!</v>
      </c>
      <c r="AZ116" s="189" t="e">
        <f t="shared" si="84"/>
        <v>#REF!</v>
      </c>
      <c r="BA116" s="189" t="e">
        <f t="shared" si="76"/>
        <v>#REF!</v>
      </c>
      <c r="BB116" s="189" t="e">
        <f t="shared" si="76"/>
        <v>#REF!</v>
      </c>
      <c r="BC116" s="189" t="e">
        <f t="shared" si="76"/>
        <v>#REF!</v>
      </c>
      <c r="BD116" s="189" t="e">
        <f t="shared" si="76"/>
        <v>#REF!</v>
      </c>
      <c r="BE116" s="189" t="e">
        <f t="shared" si="76"/>
        <v>#REF!</v>
      </c>
      <c r="BF116" s="189" t="e">
        <f t="shared" si="76"/>
        <v>#REF!</v>
      </c>
      <c r="BG116" s="189" t="e">
        <f t="shared" si="76"/>
        <v>#REF!</v>
      </c>
      <c r="BH116" s="189" t="e">
        <f t="shared" si="76"/>
        <v>#REF!</v>
      </c>
      <c r="BI116" s="189" t="e">
        <f t="shared" si="76"/>
        <v>#REF!</v>
      </c>
      <c r="BJ116" s="189" t="e">
        <f t="shared" si="76"/>
        <v>#REF!</v>
      </c>
      <c r="BK116" s="189" t="e">
        <f t="shared" si="76"/>
        <v>#REF!</v>
      </c>
      <c r="BL116" s="189" t="e">
        <f t="shared" si="76"/>
        <v>#REF!</v>
      </c>
      <c r="BM116" s="189" t="e">
        <f t="shared" si="76"/>
        <v>#REF!</v>
      </c>
      <c r="BN116" s="189" t="e">
        <f t="shared" si="76"/>
        <v>#REF!</v>
      </c>
      <c r="BO116" s="189" t="e">
        <f t="shared" si="76"/>
        <v>#REF!</v>
      </c>
      <c r="BP116" s="189" t="e">
        <f t="shared" si="76"/>
        <v>#REF!</v>
      </c>
      <c r="BQ116" s="189" t="e">
        <f t="shared" si="77"/>
        <v>#REF!</v>
      </c>
      <c r="BR116" s="189" t="e">
        <f t="shared" si="78"/>
        <v>#REF!</v>
      </c>
      <c r="BS116" s="189" t="e">
        <f t="shared" si="79"/>
        <v>#REF!</v>
      </c>
      <c r="BT116" s="189" t="e">
        <f t="shared" si="80"/>
        <v>#REF!</v>
      </c>
      <c r="BU116" s="189" t="e">
        <f t="shared" si="81"/>
        <v>#REF!</v>
      </c>
      <c r="BV116" s="189" t="e">
        <f t="shared" si="82"/>
        <v>#REF!</v>
      </c>
      <c r="BW116" s="189" t="e">
        <f t="shared" si="83"/>
        <v>#REF!</v>
      </c>
    </row>
    <row r="117" spans="1:75">
      <c r="A117" s="168">
        <v>7</v>
      </c>
      <c r="B117" s="188" t="e">
        <f>#REF!</f>
        <v>#REF!</v>
      </c>
      <c r="C117" s="188" t="e">
        <f>#REF!</f>
        <v>#REF!</v>
      </c>
      <c r="D117" s="188" t="e">
        <f>#REF!</f>
        <v>#REF!</v>
      </c>
      <c r="E117" s="188" t="e">
        <f>#REF!</f>
        <v>#REF!</v>
      </c>
      <c r="F117" s="188" t="e">
        <f>#REF!</f>
        <v>#REF!</v>
      </c>
      <c r="G117" s="188" t="e">
        <f>#REF!</f>
        <v>#REF!</v>
      </c>
      <c r="H117" s="188" t="e">
        <f>#REF!</f>
        <v>#REF!</v>
      </c>
      <c r="I117" s="188" t="e">
        <f>#REF!</f>
        <v>#REF!</v>
      </c>
      <c r="J117" s="188" t="e">
        <f>#REF!</f>
        <v>#REF!</v>
      </c>
      <c r="K117" s="188" t="e">
        <f>#REF!</f>
        <v>#REF!</v>
      </c>
      <c r="L117" s="188" t="e">
        <f>#REF!</f>
        <v>#REF!</v>
      </c>
      <c r="M117" s="188" t="e">
        <f>#REF!</f>
        <v>#REF!</v>
      </c>
      <c r="N117" s="188" t="e">
        <f>#REF!</f>
        <v>#REF!</v>
      </c>
      <c r="O117" s="188" t="e">
        <f>#REF!</f>
        <v>#REF!</v>
      </c>
      <c r="P117" s="188" t="e">
        <f>#REF!</f>
        <v>#REF!</v>
      </c>
      <c r="Q117" s="188" t="e">
        <f>#REF!</f>
        <v>#REF!</v>
      </c>
      <c r="R117" s="188" t="e">
        <f>#REF!</f>
        <v>#REF!</v>
      </c>
      <c r="S117" s="188" t="e">
        <f>#REF!</f>
        <v>#REF!</v>
      </c>
      <c r="T117" s="188" t="e">
        <f>#REF!</f>
        <v>#REF!</v>
      </c>
      <c r="U117" s="188" t="e">
        <f>#REF!</f>
        <v>#REF!</v>
      </c>
      <c r="V117" s="188" t="e">
        <f>#REF!</f>
        <v>#REF!</v>
      </c>
      <c r="W117" s="188" t="e">
        <f>#REF!</f>
        <v>#REF!</v>
      </c>
      <c r="X117" s="188" t="e">
        <f>#REF!</f>
        <v>#REF!</v>
      </c>
      <c r="Y117" s="188" t="e">
        <f>#REF!</f>
        <v>#REF!</v>
      </c>
      <c r="AA117" s="189" t="e">
        <f>#REF!</f>
        <v>#REF!</v>
      </c>
      <c r="AB117" s="189" t="e">
        <f>#REF!</f>
        <v>#REF!</v>
      </c>
      <c r="AC117" s="189" t="e">
        <f>#REF!</f>
        <v>#REF!</v>
      </c>
      <c r="AD117" s="189" t="e">
        <f>#REF!</f>
        <v>#REF!</v>
      </c>
      <c r="AE117" s="189" t="e">
        <f>#REF!</f>
        <v>#REF!</v>
      </c>
      <c r="AF117" s="189" t="e">
        <f>#REF!</f>
        <v>#REF!</v>
      </c>
      <c r="AG117" s="189" t="e">
        <f>#REF!</f>
        <v>#REF!</v>
      </c>
      <c r="AH117" s="189" t="e">
        <f>#REF!</f>
        <v>#REF!</v>
      </c>
      <c r="AI117" s="189" t="e">
        <f>#REF!</f>
        <v>#REF!</v>
      </c>
      <c r="AJ117" s="189" t="e">
        <f>#REF!</f>
        <v>#REF!</v>
      </c>
      <c r="AK117" s="189" t="e">
        <f>#REF!</f>
        <v>#REF!</v>
      </c>
      <c r="AL117" s="189" t="e">
        <f>#REF!</f>
        <v>#REF!</v>
      </c>
      <c r="AM117" s="189" t="e">
        <f>#REF!</f>
        <v>#REF!</v>
      </c>
      <c r="AN117" s="189" t="e">
        <f>#REF!</f>
        <v>#REF!</v>
      </c>
      <c r="AO117" s="189" t="e">
        <f>#REF!</f>
        <v>#REF!</v>
      </c>
      <c r="AP117" s="189" t="e">
        <f>#REF!</f>
        <v>#REF!</v>
      </c>
      <c r="AQ117" s="189" t="e">
        <f>#REF!</f>
        <v>#REF!</v>
      </c>
      <c r="AR117" s="189" t="e">
        <f>#REF!</f>
        <v>#REF!</v>
      </c>
      <c r="AS117" s="189" t="e">
        <f>#REF!</f>
        <v>#REF!</v>
      </c>
      <c r="AT117" s="189" t="e">
        <f>#REF!</f>
        <v>#REF!</v>
      </c>
      <c r="AU117" s="189" t="e">
        <f>#REF!</f>
        <v>#REF!</v>
      </c>
      <c r="AV117" s="189" t="e">
        <f>#REF!</f>
        <v>#REF!</v>
      </c>
      <c r="AW117" s="189" t="e">
        <f>#REF!</f>
        <v>#REF!</v>
      </c>
      <c r="AX117" s="189" t="e">
        <f>#REF!</f>
        <v>#REF!</v>
      </c>
      <c r="AZ117" s="189" t="e">
        <f t="shared" si="84"/>
        <v>#REF!</v>
      </c>
      <c r="BA117" s="189" t="e">
        <f t="shared" si="76"/>
        <v>#REF!</v>
      </c>
      <c r="BB117" s="189" t="e">
        <f t="shared" si="76"/>
        <v>#REF!</v>
      </c>
      <c r="BC117" s="189" t="e">
        <f t="shared" si="76"/>
        <v>#REF!</v>
      </c>
      <c r="BD117" s="189" t="e">
        <f t="shared" si="76"/>
        <v>#REF!</v>
      </c>
      <c r="BE117" s="189" t="e">
        <f t="shared" si="76"/>
        <v>#REF!</v>
      </c>
      <c r="BF117" s="189" t="e">
        <f t="shared" si="76"/>
        <v>#REF!</v>
      </c>
      <c r="BG117" s="189" t="e">
        <f t="shared" si="76"/>
        <v>#REF!</v>
      </c>
      <c r="BH117" s="189" t="e">
        <f t="shared" si="76"/>
        <v>#REF!</v>
      </c>
      <c r="BI117" s="189" t="e">
        <f t="shared" si="76"/>
        <v>#REF!</v>
      </c>
      <c r="BJ117" s="189" t="e">
        <f t="shared" si="76"/>
        <v>#REF!</v>
      </c>
      <c r="BK117" s="189" t="e">
        <f t="shared" si="76"/>
        <v>#REF!</v>
      </c>
      <c r="BL117" s="189" t="e">
        <f t="shared" si="76"/>
        <v>#REF!</v>
      </c>
      <c r="BM117" s="189" t="e">
        <f t="shared" si="76"/>
        <v>#REF!</v>
      </c>
      <c r="BN117" s="189" t="e">
        <f t="shared" si="76"/>
        <v>#REF!</v>
      </c>
      <c r="BO117" s="189" t="e">
        <f t="shared" si="76"/>
        <v>#REF!</v>
      </c>
      <c r="BP117" s="189" t="e">
        <f t="shared" si="76"/>
        <v>#REF!</v>
      </c>
      <c r="BQ117" s="189" t="e">
        <f t="shared" si="77"/>
        <v>#REF!</v>
      </c>
      <c r="BR117" s="189" t="e">
        <f t="shared" si="78"/>
        <v>#REF!</v>
      </c>
      <c r="BS117" s="189" t="e">
        <f t="shared" si="79"/>
        <v>#REF!</v>
      </c>
      <c r="BT117" s="189" t="e">
        <f t="shared" si="80"/>
        <v>#REF!</v>
      </c>
      <c r="BU117" s="189" t="e">
        <f t="shared" si="81"/>
        <v>#REF!</v>
      </c>
      <c r="BV117" s="189" t="e">
        <f t="shared" si="82"/>
        <v>#REF!</v>
      </c>
      <c r="BW117" s="189" t="e">
        <f t="shared" si="83"/>
        <v>#REF!</v>
      </c>
    </row>
    <row r="118" spans="1:75">
      <c r="A118" s="168">
        <v>8</v>
      </c>
      <c r="B118" s="188" t="e">
        <f>#REF!</f>
        <v>#REF!</v>
      </c>
      <c r="C118" s="188" t="e">
        <f>#REF!</f>
        <v>#REF!</v>
      </c>
      <c r="D118" s="188" t="e">
        <f>#REF!</f>
        <v>#REF!</v>
      </c>
      <c r="E118" s="188" t="e">
        <f>#REF!</f>
        <v>#REF!</v>
      </c>
      <c r="F118" s="188" t="e">
        <f>#REF!</f>
        <v>#REF!</v>
      </c>
      <c r="G118" s="188" t="e">
        <f>#REF!</f>
        <v>#REF!</v>
      </c>
      <c r="H118" s="188" t="e">
        <f>#REF!</f>
        <v>#REF!</v>
      </c>
      <c r="I118" s="188" t="e">
        <f>#REF!</f>
        <v>#REF!</v>
      </c>
      <c r="J118" s="188" t="e">
        <f>#REF!</f>
        <v>#REF!</v>
      </c>
      <c r="K118" s="188" t="e">
        <f>#REF!</f>
        <v>#REF!</v>
      </c>
      <c r="L118" s="188" t="e">
        <f>#REF!</f>
        <v>#REF!</v>
      </c>
      <c r="M118" s="188" t="e">
        <f>#REF!</f>
        <v>#REF!</v>
      </c>
      <c r="N118" s="188" t="e">
        <f>#REF!</f>
        <v>#REF!</v>
      </c>
      <c r="O118" s="188" t="e">
        <f>#REF!</f>
        <v>#REF!</v>
      </c>
      <c r="P118" s="188" t="e">
        <f>#REF!</f>
        <v>#REF!</v>
      </c>
      <c r="Q118" s="188" t="e">
        <f>#REF!</f>
        <v>#REF!</v>
      </c>
      <c r="R118" s="188" t="e">
        <f>#REF!</f>
        <v>#REF!</v>
      </c>
      <c r="S118" s="188" t="e">
        <f>#REF!</f>
        <v>#REF!</v>
      </c>
      <c r="T118" s="188" t="e">
        <f>#REF!</f>
        <v>#REF!</v>
      </c>
      <c r="U118" s="188" t="e">
        <f>#REF!</f>
        <v>#REF!</v>
      </c>
      <c r="V118" s="188" t="e">
        <f>#REF!</f>
        <v>#REF!</v>
      </c>
      <c r="W118" s="188" t="e">
        <f>#REF!</f>
        <v>#REF!</v>
      </c>
      <c r="X118" s="188" t="e">
        <f>#REF!</f>
        <v>#REF!</v>
      </c>
      <c r="Y118" s="188" t="e">
        <f>#REF!</f>
        <v>#REF!</v>
      </c>
      <c r="AA118" s="189" t="e">
        <f>#REF!</f>
        <v>#REF!</v>
      </c>
      <c r="AB118" s="189" t="e">
        <f>#REF!</f>
        <v>#REF!</v>
      </c>
      <c r="AC118" s="189" t="e">
        <f>#REF!</f>
        <v>#REF!</v>
      </c>
      <c r="AD118" s="189" t="e">
        <f>#REF!</f>
        <v>#REF!</v>
      </c>
      <c r="AE118" s="189" t="e">
        <f>#REF!</f>
        <v>#REF!</v>
      </c>
      <c r="AF118" s="189" t="e">
        <f>#REF!</f>
        <v>#REF!</v>
      </c>
      <c r="AG118" s="189" t="e">
        <f>#REF!</f>
        <v>#REF!</v>
      </c>
      <c r="AH118" s="189" t="e">
        <f>#REF!</f>
        <v>#REF!</v>
      </c>
      <c r="AI118" s="189" t="e">
        <f>#REF!</f>
        <v>#REF!</v>
      </c>
      <c r="AJ118" s="189" t="e">
        <f>#REF!</f>
        <v>#REF!</v>
      </c>
      <c r="AK118" s="189" t="e">
        <f>#REF!</f>
        <v>#REF!</v>
      </c>
      <c r="AL118" s="189" t="e">
        <f>#REF!</f>
        <v>#REF!</v>
      </c>
      <c r="AM118" s="189" t="e">
        <f>#REF!</f>
        <v>#REF!</v>
      </c>
      <c r="AN118" s="189" t="e">
        <f>#REF!</f>
        <v>#REF!</v>
      </c>
      <c r="AO118" s="189" t="e">
        <f>#REF!</f>
        <v>#REF!</v>
      </c>
      <c r="AP118" s="189" t="e">
        <f>#REF!</f>
        <v>#REF!</v>
      </c>
      <c r="AQ118" s="189" t="e">
        <f>#REF!</f>
        <v>#REF!</v>
      </c>
      <c r="AR118" s="189" t="e">
        <f>#REF!</f>
        <v>#REF!</v>
      </c>
      <c r="AS118" s="189" t="e">
        <f>#REF!</f>
        <v>#REF!</v>
      </c>
      <c r="AT118" s="189" t="e">
        <f>#REF!</f>
        <v>#REF!</v>
      </c>
      <c r="AU118" s="189" t="e">
        <f>#REF!</f>
        <v>#REF!</v>
      </c>
      <c r="AV118" s="189" t="e">
        <f>#REF!</f>
        <v>#REF!</v>
      </c>
      <c r="AW118" s="189" t="e">
        <f>#REF!</f>
        <v>#REF!</v>
      </c>
      <c r="AX118" s="189" t="e">
        <f>#REF!</f>
        <v>#REF!</v>
      </c>
      <c r="AZ118" s="189" t="e">
        <f t="shared" si="84"/>
        <v>#REF!</v>
      </c>
      <c r="BA118" s="189" t="e">
        <f t="shared" si="76"/>
        <v>#REF!</v>
      </c>
      <c r="BB118" s="189" t="e">
        <f t="shared" si="76"/>
        <v>#REF!</v>
      </c>
      <c r="BC118" s="189" t="e">
        <f t="shared" si="76"/>
        <v>#REF!</v>
      </c>
      <c r="BD118" s="189" t="e">
        <f t="shared" si="76"/>
        <v>#REF!</v>
      </c>
      <c r="BE118" s="189" t="e">
        <f t="shared" si="76"/>
        <v>#REF!</v>
      </c>
      <c r="BF118" s="189" t="e">
        <f t="shared" si="76"/>
        <v>#REF!</v>
      </c>
      <c r="BG118" s="189" t="e">
        <f t="shared" si="76"/>
        <v>#REF!</v>
      </c>
      <c r="BH118" s="189" t="e">
        <f t="shared" si="76"/>
        <v>#REF!</v>
      </c>
      <c r="BI118" s="189" t="e">
        <f t="shared" si="76"/>
        <v>#REF!</v>
      </c>
      <c r="BJ118" s="189" t="e">
        <f t="shared" si="76"/>
        <v>#REF!</v>
      </c>
      <c r="BK118" s="189" t="e">
        <f t="shared" si="76"/>
        <v>#REF!</v>
      </c>
      <c r="BL118" s="189" t="e">
        <f t="shared" si="76"/>
        <v>#REF!</v>
      </c>
      <c r="BM118" s="189" t="e">
        <f t="shared" si="76"/>
        <v>#REF!</v>
      </c>
      <c r="BN118" s="189" t="e">
        <f t="shared" si="76"/>
        <v>#REF!</v>
      </c>
      <c r="BO118" s="189" t="e">
        <f t="shared" si="76"/>
        <v>#REF!</v>
      </c>
      <c r="BP118" s="189" t="e">
        <f t="shared" si="76"/>
        <v>#REF!</v>
      </c>
      <c r="BQ118" s="189" t="e">
        <f t="shared" si="77"/>
        <v>#REF!</v>
      </c>
      <c r="BR118" s="189" t="e">
        <f t="shared" si="78"/>
        <v>#REF!</v>
      </c>
      <c r="BS118" s="189" t="e">
        <f t="shared" si="79"/>
        <v>#REF!</v>
      </c>
      <c r="BT118" s="189" t="e">
        <f t="shared" si="80"/>
        <v>#REF!</v>
      </c>
      <c r="BU118" s="189" t="e">
        <f t="shared" si="81"/>
        <v>#REF!</v>
      </c>
      <c r="BV118" s="189" t="e">
        <f t="shared" si="82"/>
        <v>#REF!</v>
      </c>
      <c r="BW118" s="189" t="e">
        <f t="shared" si="83"/>
        <v>#REF!</v>
      </c>
    </row>
    <row r="119" spans="1:75">
      <c r="A119" s="168">
        <v>9</v>
      </c>
      <c r="B119" s="188" t="e">
        <f>#REF!</f>
        <v>#REF!</v>
      </c>
      <c r="C119" s="188" t="e">
        <f>#REF!</f>
        <v>#REF!</v>
      </c>
      <c r="D119" s="188" t="e">
        <f>#REF!</f>
        <v>#REF!</v>
      </c>
      <c r="E119" s="188" t="e">
        <f>#REF!</f>
        <v>#REF!</v>
      </c>
      <c r="F119" s="188" t="e">
        <f>#REF!</f>
        <v>#REF!</v>
      </c>
      <c r="G119" s="188" t="e">
        <f>#REF!</f>
        <v>#REF!</v>
      </c>
      <c r="H119" s="188" t="e">
        <f>#REF!</f>
        <v>#REF!</v>
      </c>
      <c r="I119" s="188" t="e">
        <f>#REF!</f>
        <v>#REF!</v>
      </c>
      <c r="J119" s="188" t="e">
        <f>#REF!</f>
        <v>#REF!</v>
      </c>
      <c r="K119" s="188" t="e">
        <f>#REF!</f>
        <v>#REF!</v>
      </c>
      <c r="L119" s="188" t="e">
        <f>#REF!</f>
        <v>#REF!</v>
      </c>
      <c r="M119" s="188" t="e">
        <f>#REF!</f>
        <v>#REF!</v>
      </c>
      <c r="N119" s="188" t="e">
        <f>#REF!</f>
        <v>#REF!</v>
      </c>
      <c r="O119" s="188" t="e">
        <f>#REF!</f>
        <v>#REF!</v>
      </c>
      <c r="P119" s="188" t="e">
        <f>#REF!</f>
        <v>#REF!</v>
      </c>
      <c r="Q119" s="188" t="e">
        <f>#REF!</f>
        <v>#REF!</v>
      </c>
      <c r="R119" s="188" t="e">
        <f>#REF!</f>
        <v>#REF!</v>
      </c>
      <c r="S119" s="188" t="e">
        <f>#REF!</f>
        <v>#REF!</v>
      </c>
      <c r="T119" s="188" t="e">
        <f>#REF!</f>
        <v>#REF!</v>
      </c>
      <c r="U119" s="188" t="e">
        <f>#REF!</f>
        <v>#REF!</v>
      </c>
      <c r="V119" s="188" t="e">
        <f>#REF!</f>
        <v>#REF!</v>
      </c>
      <c r="W119" s="188" t="e">
        <f>#REF!</f>
        <v>#REF!</v>
      </c>
      <c r="X119" s="188" t="e">
        <f>#REF!</f>
        <v>#REF!</v>
      </c>
      <c r="Y119" s="188" t="e">
        <f>#REF!</f>
        <v>#REF!</v>
      </c>
      <c r="AA119" s="189" t="e">
        <f>#REF!</f>
        <v>#REF!</v>
      </c>
      <c r="AB119" s="189" t="e">
        <f>#REF!</f>
        <v>#REF!</v>
      </c>
      <c r="AC119" s="189" t="e">
        <f>#REF!</f>
        <v>#REF!</v>
      </c>
      <c r="AD119" s="189" t="e">
        <f>#REF!</f>
        <v>#REF!</v>
      </c>
      <c r="AE119" s="189" t="e">
        <f>#REF!</f>
        <v>#REF!</v>
      </c>
      <c r="AF119" s="189" t="e">
        <f>#REF!</f>
        <v>#REF!</v>
      </c>
      <c r="AG119" s="189" t="e">
        <f>#REF!</f>
        <v>#REF!</v>
      </c>
      <c r="AH119" s="189" t="e">
        <f>#REF!</f>
        <v>#REF!</v>
      </c>
      <c r="AI119" s="189" t="e">
        <f>#REF!</f>
        <v>#REF!</v>
      </c>
      <c r="AJ119" s="189" t="e">
        <f>#REF!</f>
        <v>#REF!</v>
      </c>
      <c r="AK119" s="189" t="e">
        <f>#REF!</f>
        <v>#REF!</v>
      </c>
      <c r="AL119" s="189" t="e">
        <f>#REF!</f>
        <v>#REF!</v>
      </c>
      <c r="AM119" s="189" t="e">
        <f>#REF!</f>
        <v>#REF!</v>
      </c>
      <c r="AN119" s="189" t="e">
        <f>#REF!</f>
        <v>#REF!</v>
      </c>
      <c r="AO119" s="189" t="e">
        <f>#REF!</f>
        <v>#REF!</v>
      </c>
      <c r="AP119" s="189" t="e">
        <f>#REF!</f>
        <v>#REF!</v>
      </c>
      <c r="AQ119" s="189" t="e">
        <f>#REF!</f>
        <v>#REF!</v>
      </c>
      <c r="AR119" s="189" t="e">
        <f>#REF!</f>
        <v>#REF!</v>
      </c>
      <c r="AS119" s="189" t="e">
        <f>#REF!</f>
        <v>#REF!</v>
      </c>
      <c r="AT119" s="189" t="e">
        <f>#REF!</f>
        <v>#REF!</v>
      </c>
      <c r="AU119" s="189" t="e">
        <f>#REF!</f>
        <v>#REF!</v>
      </c>
      <c r="AV119" s="189" t="e">
        <f>#REF!</f>
        <v>#REF!</v>
      </c>
      <c r="AW119" s="189" t="e">
        <f>#REF!</f>
        <v>#REF!</v>
      </c>
      <c r="AX119" s="189" t="e">
        <f>#REF!</f>
        <v>#REF!</v>
      </c>
      <c r="AZ119" s="189" t="e">
        <f t="shared" si="84"/>
        <v>#REF!</v>
      </c>
      <c r="BA119" s="189" t="e">
        <f t="shared" si="76"/>
        <v>#REF!</v>
      </c>
      <c r="BB119" s="189" t="e">
        <f t="shared" si="76"/>
        <v>#REF!</v>
      </c>
      <c r="BC119" s="189" t="e">
        <f t="shared" si="76"/>
        <v>#REF!</v>
      </c>
      <c r="BD119" s="189" t="e">
        <f t="shared" si="76"/>
        <v>#REF!</v>
      </c>
      <c r="BE119" s="189" t="e">
        <f t="shared" si="76"/>
        <v>#REF!</v>
      </c>
      <c r="BF119" s="189" t="e">
        <f t="shared" si="76"/>
        <v>#REF!</v>
      </c>
      <c r="BG119" s="189" t="e">
        <f t="shared" si="76"/>
        <v>#REF!</v>
      </c>
      <c r="BH119" s="189" t="e">
        <f t="shared" si="76"/>
        <v>#REF!</v>
      </c>
      <c r="BI119" s="189" t="e">
        <f t="shared" si="76"/>
        <v>#REF!</v>
      </c>
      <c r="BJ119" s="189" t="e">
        <f t="shared" si="76"/>
        <v>#REF!</v>
      </c>
      <c r="BK119" s="189" t="e">
        <f t="shared" si="76"/>
        <v>#REF!</v>
      </c>
      <c r="BL119" s="189" t="e">
        <f t="shared" si="76"/>
        <v>#REF!</v>
      </c>
      <c r="BM119" s="189" t="e">
        <f t="shared" si="76"/>
        <v>#REF!</v>
      </c>
      <c r="BN119" s="189" t="e">
        <f t="shared" si="76"/>
        <v>#REF!</v>
      </c>
      <c r="BO119" s="189" t="e">
        <f t="shared" si="76"/>
        <v>#REF!</v>
      </c>
      <c r="BP119" s="189" t="e">
        <f t="shared" si="76"/>
        <v>#REF!</v>
      </c>
      <c r="BQ119" s="189" t="e">
        <f t="shared" si="77"/>
        <v>#REF!</v>
      </c>
      <c r="BR119" s="189" t="e">
        <f t="shared" si="78"/>
        <v>#REF!</v>
      </c>
      <c r="BS119" s="189" t="e">
        <f t="shared" si="79"/>
        <v>#REF!</v>
      </c>
      <c r="BT119" s="189" t="e">
        <f t="shared" si="80"/>
        <v>#REF!</v>
      </c>
      <c r="BU119" s="189" t="e">
        <f t="shared" si="81"/>
        <v>#REF!</v>
      </c>
      <c r="BV119" s="189" t="e">
        <f t="shared" si="82"/>
        <v>#REF!</v>
      </c>
      <c r="BW119" s="189" t="e">
        <f t="shared" si="83"/>
        <v>#REF!</v>
      </c>
    </row>
    <row r="120" spans="1:75">
      <c r="A120" s="168">
        <v>10</v>
      </c>
      <c r="B120" s="188" t="e">
        <f>#REF!</f>
        <v>#REF!</v>
      </c>
      <c r="C120" s="188" t="e">
        <f>#REF!</f>
        <v>#REF!</v>
      </c>
      <c r="D120" s="188" t="e">
        <f>#REF!</f>
        <v>#REF!</v>
      </c>
      <c r="E120" s="188" t="e">
        <f>#REF!</f>
        <v>#REF!</v>
      </c>
      <c r="F120" s="188" t="e">
        <f>#REF!</f>
        <v>#REF!</v>
      </c>
      <c r="G120" s="188" t="e">
        <f>#REF!</f>
        <v>#REF!</v>
      </c>
      <c r="H120" s="188" t="e">
        <f>#REF!</f>
        <v>#REF!</v>
      </c>
      <c r="I120" s="188" t="e">
        <f>#REF!</f>
        <v>#REF!</v>
      </c>
      <c r="J120" s="188" t="e">
        <f>#REF!</f>
        <v>#REF!</v>
      </c>
      <c r="K120" s="188" t="e">
        <f>#REF!</f>
        <v>#REF!</v>
      </c>
      <c r="L120" s="188" t="e">
        <f>#REF!</f>
        <v>#REF!</v>
      </c>
      <c r="M120" s="188" t="e">
        <f>#REF!</f>
        <v>#REF!</v>
      </c>
      <c r="N120" s="188" t="e">
        <f>#REF!</f>
        <v>#REF!</v>
      </c>
      <c r="O120" s="188" t="e">
        <f>#REF!</f>
        <v>#REF!</v>
      </c>
      <c r="P120" s="188" t="e">
        <f>#REF!</f>
        <v>#REF!</v>
      </c>
      <c r="Q120" s="188" t="e">
        <f>#REF!</f>
        <v>#REF!</v>
      </c>
      <c r="R120" s="188" t="e">
        <f>#REF!</f>
        <v>#REF!</v>
      </c>
      <c r="S120" s="188" t="e">
        <f>#REF!</f>
        <v>#REF!</v>
      </c>
      <c r="T120" s="188" t="e">
        <f>#REF!</f>
        <v>#REF!</v>
      </c>
      <c r="U120" s="188" t="e">
        <f>#REF!</f>
        <v>#REF!</v>
      </c>
      <c r="V120" s="188" t="e">
        <f>#REF!</f>
        <v>#REF!</v>
      </c>
      <c r="W120" s="188" t="e">
        <f>#REF!</f>
        <v>#REF!</v>
      </c>
      <c r="X120" s="188" t="e">
        <f>#REF!</f>
        <v>#REF!</v>
      </c>
      <c r="Y120" s="188" t="e">
        <f>#REF!</f>
        <v>#REF!</v>
      </c>
      <c r="AA120" s="189" t="e">
        <f>#REF!</f>
        <v>#REF!</v>
      </c>
      <c r="AB120" s="189" t="e">
        <f>#REF!</f>
        <v>#REF!</v>
      </c>
      <c r="AC120" s="189" t="e">
        <f>#REF!</f>
        <v>#REF!</v>
      </c>
      <c r="AD120" s="189" t="e">
        <f>#REF!</f>
        <v>#REF!</v>
      </c>
      <c r="AE120" s="189" t="e">
        <f>#REF!</f>
        <v>#REF!</v>
      </c>
      <c r="AF120" s="189" t="e">
        <f>#REF!</f>
        <v>#REF!</v>
      </c>
      <c r="AG120" s="189" t="e">
        <f>#REF!</f>
        <v>#REF!</v>
      </c>
      <c r="AH120" s="189" t="e">
        <f>#REF!</f>
        <v>#REF!</v>
      </c>
      <c r="AI120" s="189" t="e">
        <f>#REF!</f>
        <v>#REF!</v>
      </c>
      <c r="AJ120" s="189" t="e">
        <f>#REF!</f>
        <v>#REF!</v>
      </c>
      <c r="AK120" s="189" t="e">
        <f>#REF!</f>
        <v>#REF!</v>
      </c>
      <c r="AL120" s="189" t="e">
        <f>#REF!</f>
        <v>#REF!</v>
      </c>
      <c r="AM120" s="189" t="e">
        <f>#REF!</f>
        <v>#REF!</v>
      </c>
      <c r="AN120" s="189" t="e">
        <f>#REF!</f>
        <v>#REF!</v>
      </c>
      <c r="AO120" s="189" t="e">
        <f>#REF!</f>
        <v>#REF!</v>
      </c>
      <c r="AP120" s="189" t="e">
        <f>#REF!</f>
        <v>#REF!</v>
      </c>
      <c r="AQ120" s="189" t="e">
        <f>#REF!</f>
        <v>#REF!</v>
      </c>
      <c r="AR120" s="189" t="e">
        <f>#REF!</f>
        <v>#REF!</v>
      </c>
      <c r="AS120" s="189" t="e">
        <f>#REF!</f>
        <v>#REF!</v>
      </c>
      <c r="AT120" s="189" t="e">
        <f>#REF!</f>
        <v>#REF!</v>
      </c>
      <c r="AU120" s="189" t="e">
        <f>#REF!</f>
        <v>#REF!</v>
      </c>
      <c r="AV120" s="189" t="e">
        <f>#REF!</f>
        <v>#REF!</v>
      </c>
      <c r="AW120" s="189" t="e">
        <f>#REF!</f>
        <v>#REF!</v>
      </c>
      <c r="AX120" s="189" t="e">
        <f>#REF!</f>
        <v>#REF!</v>
      </c>
      <c r="AZ120" s="189" t="e">
        <f t="shared" si="84"/>
        <v>#REF!</v>
      </c>
      <c r="BA120" s="189" t="e">
        <f t="shared" si="76"/>
        <v>#REF!</v>
      </c>
      <c r="BB120" s="189" t="e">
        <f t="shared" si="76"/>
        <v>#REF!</v>
      </c>
      <c r="BC120" s="189" t="e">
        <f t="shared" si="76"/>
        <v>#REF!</v>
      </c>
      <c r="BD120" s="189" t="e">
        <f t="shared" si="76"/>
        <v>#REF!</v>
      </c>
      <c r="BE120" s="189" t="e">
        <f t="shared" si="76"/>
        <v>#REF!</v>
      </c>
      <c r="BF120" s="189" t="e">
        <f t="shared" si="76"/>
        <v>#REF!</v>
      </c>
      <c r="BG120" s="189" t="e">
        <f t="shared" si="76"/>
        <v>#REF!</v>
      </c>
      <c r="BH120" s="189" t="e">
        <f t="shared" si="76"/>
        <v>#REF!</v>
      </c>
      <c r="BI120" s="189" t="e">
        <f t="shared" si="76"/>
        <v>#REF!</v>
      </c>
      <c r="BJ120" s="189" t="e">
        <f t="shared" si="76"/>
        <v>#REF!</v>
      </c>
      <c r="BK120" s="189" t="e">
        <f t="shared" si="76"/>
        <v>#REF!</v>
      </c>
      <c r="BL120" s="189" t="e">
        <f t="shared" si="76"/>
        <v>#REF!</v>
      </c>
      <c r="BM120" s="189" t="e">
        <f t="shared" si="76"/>
        <v>#REF!</v>
      </c>
      <c r="BN120" s="189" t="e">
        <f t="shared" si="76"/>
        <v>#REF!</v>
      </c>
      <c r="BO120" s="189" t="e">
        <f t="shared" si="76"/>
        <v>#REF!</v>
      </c>
      <c r="BP120" s="189" t="e">
        <f t="shared" si="76"/>
        <v>#REF!</v>
      </c>
      <c r="BQ120" s="189" t="e">
        <f t="shared" si="77"/>
        <v>#REF!</v>
      </c>
      <c r="BR120" s="189" t="e">
        <f t="shared" si="78"/>
        <v>#REF!</v>
      </c>
      <c r="BS120" s="189" t="e">
        <f t="shared" si="79"/>
        <v>#REF!</v>
      </c>
      <c r="BT120" s="189" t="e">
        <f t="shared" si="80"/>
        <v>#REF!</v>
      </c>
      <c r="BU120" s="189" t="e">
        <f t="shared" si="81"/>
        <v>#REF!</v>
      </c>
      <c r="BV120" s="189" t="e">
        <f t="shared" si="82"/>
        <v>#REF!</v>
      </c>
      <c r="BW120" s="189" t="e">
        <f t="shared" si="83"/>
        <v>#REF!</v>
      </c>
    </row>
    <row r="121" spans="1:75">
      <c r="A121" s="168">
        <v>11</v>
      </c>
      <c r="B121" s="188" t="e">
        <f>#REF!</f>
        <v>#REF!</v>
      </c>
      <c r="C121" s="188" t="e">
        <f>#REF!</f>
        <v>#REF!</v>
      </c>
      <c r="D121" s="188" t="e">
        <f>#REF!</f>
        <v>#REF!</v>
      </c>
      <c r="E121" s="188" t="e">
        <f>#REF!</f>
        <v>#REF!</v>
      </c>
      <c r="F121" s="188" t="e">
        <f>#REF!</f>
        <v>#REF!</v>
      </c>
      <c r="G121" s="188" t="e">
        <f>#REF!</f>
        <v>#REF!</v>
      </c>
      <c r="H121" s="188" t="e">
        <f>#REF!</f>
        <v>#REF!</v>
      </c>
      <c r="I121" s="188" t="e">
        <f>#REF!</f>
        <v>#REF!</v>
      </c>
      <c r="J121" s="188" t="e">
        <f>#REF!</f>
        <v>#REF!</v>
      </c>
      <c r="K121" s="188" t="e">
        <f>#REF!</f>
        <v>#REF!</v>
      </c>
      <c r="L121" s="188" t="e">
        <f>#REF!</f>
        <v>#REF!</v>
      </c>
      <c r="M121" s="188" t="e">
        <f>#REF!</f>
        <v>#REF!</v>
      </c>
      <c r="N121" s="188" t="e">
        <f>#REF!</f>
        <v>#REF!</v>
      </c>
      <c r="O121" s="188" t="e">
        <f>#REF!</f>
        <v>#REF!</v>
      </c>
      <c r="P121" s="188" t="e">
        <f>#REF!</f>
        <v>#REF!</v>
      </c>
      <c r="Q121" s="188" t="e">
        <f>#REF!</f>
        <v>#REF!</v>
      </c>
      <c r="R121" s="188" t="e">
        <f>#REF!</f>
        <v>#REF!</v>
      </c>
      <c r="S121" s="188" t="e">
        <f>#REF!</f>
        <v>#REF!</v>
      </c>
      <c r="T121" s="188" t="e">
        <f>#REF!</f>
        <v>#REF!</v>
      </c>
      <c r="U121" s="188" t="e">
        <f>#REF!</f>
        <v>#REF!</v>
      </c>
      <c r="V121" s="188" t="e">
        <f>#REF!</f>
        <v>#REF!</v>
      </c>
      <c r="W121" s="188" t="e">
        <f>#REF!</f>
        <v>#REF!</v>
      </c>
      <c r="X121" s="188" t="e">
        <f>#REF!</f>
        <v>#REF!</v>
      </c>
      <c r="Y121" s="188" t="e">
        <f>#REF!</f>
        <v>#REF!</v>
      </c>
      <c r="AA121" s="189" t="e">
        <f>#REF!</f>
        <v>#REF!</v>
      </c>
      <c r="AB121" s="189" t="e">
        <f>#REF!</f>
        <v>#REF!</v>
      </c>
      <c r="AC121" s="189" t="e">
        <f>#REF!</f>
        <v>#REF!</v>
      </c>
      <c r="AD121" s="189" t="e">
        <f>#REF!</f>
        <v>#REF!</v>
      </c>
      <c r="AE121" s="189" t="e">
        <f>#REF!</f>
        <v>#REF!</v>
      </c>
      <c r="AF121" s="189" t="e">
        <f>#REF!</f>
        <v>#REF!</v>
      </c>
      <c r="AG121" s="189" t="e">
        <f>#REF!</f>
        <v>#REF!</v>
      </c>
      <c r="AH121" s="189" t="e">
        <f>#REF!</f>
        <v>#REF!</v>
      </c>
      <c r="AI121" s="189" t="e">
        <f>#REF!</f>
        <v>#REF!</v>
      </c>
      <c r="AJ121" s="189" t="e">
        <f>#REF!</f>
        <v>#REF!</v>
      </c>
      <c r="AK121" s="189" t="e">
        <f>#REF!</f>
        <v>#REF!</v>
      </c>
      <c r="AL121" s="189" t="e">
        <f>#REF!</f>
        <v>#REF!</v>
      </c>
      <c r="AM121" s="189" t="e">
        <f>#REF!</f>
        <v>#REF!</v>
      </c>
      <c r="AN121" s="189" t="e">
        <f>#REF!</f>
        <v>#REF!</v>
      </c>
      <c r="AO121" s="189" t="e">
        <f>#REF!</f>
        <v>#REF!</v>
      </c>
      <c r="AP121" s="189" t="e">
        <f>#REF!</f>
        <v>#REF!</v>
      </c>
      <c r="AQ121" s="189" t="e">
        <f>#REF!</f>
        <v>#REF!</v>
      </c>
      <c r="AR121" s="189" t="e">
        <f>#REF!</f>
        <v>#REF!</v>
      </c>
      <c r="AS121" s="189" t="e">
        <f>#REF!</f>
        <v>#REF!</v>
      </c>
      <c r="AT121" s="189" t="e">
        <f>#REF!</f>
        <v>#REF!</v>
      </c>
      <c r="AU121" s="189" t="e">
        <f>#REF!</f>
        <v>#REF!</v>
      </c>
      <c r="AV121" s="189" t="e">
        <f>#REF!</f>
        <v>#REF!</v>
      </c>
      <c r="AW121" s="189" t="e">
        <f>#REF!</f>
        <v>#REF!</v>
      </c>
      <c r="AX121" s="189" t="e">
        <f>#REF!</f>
        <v>#REF!</v>
      </c>
      <c r="AZ121" s="189" t="e">
        <f t="shared" si="84"/>
        <v>#REF!</v>
      </c>
      <c r="BA121" s="189" t="e">
        <f t="shared" si="76"/>
        <v>#REF!</v>
      </c>
      <c r="BB121" s="189" t="e">
        <f t="shared" si="76"/>
        <v>#REF!</v>
      </c>
      <c r="BC121" s="189" t="e">
        <f t="shared" si="76"/>
        <v>#REF!</v>
      </c>
      <c r="BD121" s="189" t="e">
        <f t="shared" si="76"/>
        <v>#REF!</v>
      </c>
      <c r="BE121" s="189" t="e">
        <f t="shared" si="76"/>
        <v>#REF!</v>
      </c>
      <c r="BF121" s="189" t="e">
        <f t="shared" si="76"/>
        <v>#REF!</v>
      </c>
      <c r="BG121" s="189" t="e">
        <f t="shared" si="76"/>
        <v>#REF!</v>
      </c>
      <c r="BH121" s="189" t="e">
        <f t="shared" si="76"/>
        <v>#REF!</v>
      </c>
      <c r="BI121" s="189" t="e">
        <f t="shared" si="76"/>
        <v>#REF!</v>
      </c>
      <c r="BJ121" s="189" t="e">
        <f t="shared" si="76"/>
        <v>#REF!</v>
      </c>
      <c r="BK121" s="189" t="e">
        <f t="shared" si="76"/>
        <v>#REF!</v>
      </c>
      <c r="BL121" s="189" t="e">
        <f t="shared" si="76"/>
        <v>#REF!</v>
      </c>
      <c r="BM121" s="189" t="e">
        <f t="shared" si="76"/>
        <v>#REF!</v>
      </c>
      <c r="BN121" s="189" t="e">
        <f t="shared" si="76"/>
        <v>#REF!</v>
      </c>
      <c r="BO121" s="189" t="e">
        <f t="shared" si="76"/>
        <v>#REF!</v>
      </c>
      <c r="BP121" s="189" t="e">
        <f t="shared" si="76"/>
        <v>#REF!</v>
      </c>
      <c r="BQ121" s="189" t="e">
        <f t="shared" si="77"/>
        <v>#REF!</v>
      </c>
      <c r="BR121" s="189" t="e">
        <f t="shared" si="78"/>
        <v>#REF!</v>
      </c>
      <c r="BS121" s="189" t="e">
        <f t="shared" si="79"/>
        <v>#REF!</v>
      </c>
      <c r="BT121" s="189" t="e">
        <f t="shared" si="80"/>
        <v>#REF!</v>
      </c>
      <c r="BU121" s="189" t="e">
        <f t="shared" si="81"/>
        <v>#REF!</v>
      </c>
      <c r="BV121" s="189" t="e">
        <f t="shared" si="82"/>
        <v>#REF!</v>
      </c>
      <c r="BW121" s="189" t="e">
        <f t="shared" si="83"/>
        <v>#REF!</v>
      </c>
    </row>
    <row r="122" spans="1:75">
      <c r="A122" s="168">
        <v>12</v>
      </c>
      <c r="B122" s="188" t="e">
        <f>#REF!</f>
        <v>#REF!</v>
      </c>
      <c r="C122" s="188" t="e">
        <f>#REF!</f>
        <v>#REF!</v>
      </c>
      <c r="D122" s="188" t="e">
        <f>#REF!</f>
        <v>#REF!</v>
      </c>
      <c r="E122" s="188" t="e">
        <f>#REF!</f>
        <v>#REF!</v>
      </c>
      <c r="F122" s="188" t="e">
        <f>#REF!</f>
        <v>#REF!</v>
      </c>
      <c r="G122" s="188" t="e">
        <f>#REF!</f>
        <v>#REF!</v>
      </c>
      <c r="H122" s="188" t="e">
        <f>#REF!</f>
        <v>#REF!</v>
      </c>
      <c r="I122" s="188" t="e">
        <f>#REF!</f>
        <v>#REF!</v>
      </c>
      <c r="J122" s="188" t="e">
        <f>#REF!</f>
        <v>#REF!</v>
      </c>
      <c r="K122" s="188" t="e">
        <f>#REF!</f>
        <v>#REF!</v>
      </c>
      <c r="L122" s="188" t="e">
        <f>#REF!</f>
        <v>#REF!</v>
      </c>
      <c r="M122" s="188" t="e">
        <f>#REF!</f>
        <v>#REF!</v>
      </c>
      <c r="N122" s="188" t="e">
        <f>#REF!</f>
        <v>#REF!</v>
      </c>
      <c r="O122" s="188" t="e">
        <f>#REF!</f>
        <v>#REF!</v>
      </c>
      <c r="P122" s="188" t="e">
        <f>#REF!</f>
        <v>#REF!</v>
      </c>
      <c r="Q122" s="188" t="e">
        <f>#REF!</f>
        <v>#REF!</v>
      </c>
      <c r="R122" s="188" t="e">
        <f>#REF!</f>
        <v>#REF!</v>
      </c>
      <c r="S122" s="188" t="e">
        <f>#REF!</f>
        <v>#REF!</v>
      </c>
      <c r="T122" s="188" t="e">
        <f>#REF!</f>
        <v>#REF!</v>
      </c>
      <c r="U122" s="188" t="e">
        <f>#REF!</f>
        <v>#REF!</v>
      </c>
      <c r="V122" s="188" t="e">
        <f>#REF!</f>
        <v>#REF!</v>
      </c>
      <c r="W122" s="188" t="e">
        <f>#REF!</f>
        <v>#REF!</v>
      </c>
      <c r="X122" s="188" t="e">
        <f>#REF!</f>
        <v>#REF!</v>
      </c>
      <c r="Y122" s="188" t="e">
        <f>#REF!</f>
        <v>#REF!</v>
      </c>
      <c r="AA122" s="189" t="e">
        <f>#REF!</f>
        <v>#REF!</v>
      </c>
      <c r="AB122" s="189" t="e">
        <f>#REF!</f>
        <v>#REF!</v>
      </c>
      <c r="AC122" s="189" t="e">
        <f>#REF!</f>
        <v>#REF!</v>
      </c>
      <c r="AD122" s="189" t="e">
        <f>#REF!</f>
        <v>#REF!</v>
      </c>
      <c r="AE122" s="189" t="e">
        <f>#REF!</f>
        <v>#REF!</v>
      </c>
      <c r="AF122" s="189" t="e">
        <f>#REF!</f>
        <v>#REF!</v>
      </c>
      <c r="AG122" s="189" t="e">
        <f>#REF!</f>
        <v>#REF!</v>
      </c>
      <c r="AH122" s="189" t="e">
        <f>#REF!</f>
        <v>#REF!</v>
      </c>
      <c r="AI122" s="189" t="e">
        <f>#REF!</f>
        <v>#REF!</v>
      </c>
      <c r="AJ122" s="189" t="e">
        <f>#REF!</f>
        <v>#REF!</v>
      </c>
      <c r="AK122" s="189" t="e">
        <f>#REF!</f>
        <v>#REF!</v>
      </c>
      <c r="AL122" s="189" t="e">
        <f>#REF!</f>
        <v>#REF!</v>
      </c>
      <c r="AM122" s="189" t="e">
        <f>#REF!</f>
        <v>#REF!</v>
      </c>
      <c r="AN122" s="189" t="e">
        <f>#REF!</f>
        <v>#REF!</v>
      </c>
      <c r="AO122" s="189" t="e">
        <f>#REF!</f>
        <v>#REF!</v>
      </c>
      <c r="AP122" s="189" t="e">
        <f>#REF!</f>
        <v>#REF!</v>
      </c>
      <c r="AQ122" s="189" t="e">
        <f>#REF!</f>
        <v>#REF!</v>
      </c>
      <c r="AR122" s="189" t="e">
        <f>#REF!</f>
        <v>#REF!</v>
      </c>
      <c r="AS122" s="189" t="e">
        <f>#REF!</f>
        <v>#REF!</v>
      </c>
      <c r="AT122" s="189" t="e">
        <f>#REF!</f>
        <v>#REF!</v>
      </c>
      <c r="AU122" s="189" t="e">
        <f>#REF!</f>
        <v>#REF!</v>
      </c>
      <c r="AV122" s="189" t="e">
        <f>#REF!</f>
        <v>#REF!</v>
      </c>
      <c r="AW122" s="189" t="e">
        <f>#REF!</f>
        <v>#REF!</v>
      </c>
      <c r="AX122" s="189" t="e">
        <f>#REF!</f>
        <v>#REF!</v>
      </c>
      <c r="AZ122" s="189" t="e">
        <f t="shared" si="84"/>
        <v>#REF!</v>
      </c>
      <c r="BA122" s="189" t="e">
        <f t="shared" si="76"/>
        <v>#REF!</v>
      </c>
      <c r="BB122" s="189" t="e">
        <f t="shared" si="76"/>
        <v>#REF!</v>
      </c>
      <c r="BC122" s="189" t="e">
        <f t="shared" si="76"/>
        <v>#REF!</v>
      </c>
      <c r="BD122" s="189" t="e">
        <f t="shared" si="76"/>
        <v>#REF!</v>
      </c>
      <c r="BE122" s="189" t="e">
        <f t="shared" si="76"/>
        <v>#REF!</v>
      </c>
      <c r="BF122" s="189" t="e">
        <f t="shared" si="76"/>
        <v>#REF!</v>
      </c>
      <c r="BG122" s="189" t="e">
        <f t="shared" si="76"/>
        <v>#REF!</v>
      </c>
      <c r="BH122" s="189" t="e">
        <f t="shared" si="76"/>
        <v>#REF!</v>
      </c>
      <c r="BI122" s="189" t="e">
        <f t="shared" si="76"/>
        <v>#REF!</v>
      </c>
      <c r="BJ122" s="189" t="e">
        <f t="shared" si="76"/>
        <v>#REF!</v>
      </c>
      <c r="BK122" s="189" t="e">
        <f t="shared" si="76"/>
        <v>#REF!</v>
      </c>
      <c r="BL122" s="189" t="e">
        <f t="shared" si="76"/>
        <v>#REF!</v>
      </c>
      <c r="BM122" s="189" t="e">
        <f t="shared" si="76"/>
        <v>#REF!</v>
      </c>
      <c r="BN122" s="189" t="e">
        <f t="shared" si="76"/>
        <v>#REF!</v>
      </c>
      <c r="BO122" s="189" t="e">
        <f t="shared" si="76"/>
        <v>#REF!</v>
      </c>
      <c r="BP122" s="189" t="e">
        <f t="shared" si="76"/>
        <v>#REF!</v>
      </c>
      <c r="BQ122" s="189" t="e">
        <f t="shared" si="77"/>
        <v>#REF!</v>
      </c>
      <c r="BR122" s="189" t="e">
        <f t="shared" si="78"/>
        <v>#REF!</v>
      </c>
      <c r="BS122" s="189" t="e">
        <f t="shared" si="79"/>
        <v>#REF!</v>
      </c>
      <c r="BT122" s="189" t="e">
        <f t="shared" si="80"/>
        <v>#REF!</v>
      </c>
      <c r="BU122" s="189" t="e">
        <f t="shared" si="81"/>
        <v>#REF!</v>
      </c>
      <c r="BV122" s="189" t="e">
        <f t="shared" si="82"/>
        <v>#REF!</v>
      </c>
      <c r="BW122" s="189" t="e">
        <f t="shared" si="83"/>
        <v>#REF!</v>
      </c>
    </row>
    <row r="123" spans="1:75">
      <c r="A123" s="168">
        <v>13</v>
      </c>
      <c r="B123" s="188" t="e">
        <f>#REF!</f>
        <v>#REF!</v>
      </c>
      <c r="C123" s="188" t="e">
        <f>#REF!</f>
        <v>#REF!</v>
      </c>
      <c r="D123" s="188" t="e">
        <f>#REF!</f>
        <v>#REF!</v>
      </c>
      <c r="E123" s="188" t="e">
        <f>#REF!</f>
        <v>#REF!</v>
      </c>
      <c r="F123" s="188" t="e">
        <f>#REF!</f>
        <v>#REF!</v>
      </c>
      <c r="G123" s="188" t="e">
        <f>#REF!</f>
        <v>#REF!</v>
      </c>
      <c r="H123" s="188" t="e">
        <f>#REF!</f>
        <v>#REF!</v>
      </c>
      <c r="I123" s="188" t="e">
        <f>#REF!</f>
        <v>#REF!</v>
      </c>
      <c r="J123" s="188" t="e">
        <f>#REF!</f>
        <v>#REF!</v>
      </c>
      <c r="K123" s="188" t="e">
        <f>#REF!</f>
        <v>#REF!</v>
      </c>
      <c r="L123" s="188" t="e">
        <f>#REF!</f>
        <v>#REF!</v>
      </c>
      <c r="M123" s="188" t="e">
        <f>#REF!</f>
        <v>#REF!</v>
      </c>
      <c r="N123" s="188" t="e">
        <f>#REF!</f>
        <v>#REF!</v>
      </c>
      <c r="O123" s="188" t="e">
        <f>#REF!</f>
        <v>#REF!</v>
      </c>
      <c r="P123" s="188" t="e">
        <f>#REF!</f>
        <v>#REF!</v>
      </c>
      <c r="Q123" s="188" t="e">
        <f>#REF!</f>
        <v>#REF!</v>
      </c>
      <c r="R123" s="188" t="e">
        <f>#REF!</f>
        <v>#REF!</v>
      </c>
      <c r="S123" s="188" t="e">
        <f>#REF!</f>
        <v>#REF!</v>
      </c>
      <c r="T123" s="188" t="e">
        <f>#REF!</f>
        <v>#REF!</v>
      </c>
      <c r="U123" s="188" t="e">
        <f>#REF!</f>
        <v>#REF!</v>
      </c>
      <c r="V123" s="188" t="e">
        <f>#REF!</f>
        <v>#REF!</v>
      </c>
      <c r="W123" s="188" t="e">
        <f>#REF!</f>
        <v>#REF!</v>
      </c>
      <c r="X123" s="188" t="e">
        <f>#REF!</f>
        <v>#REF!</v>
      </c>
      <c r="Y123" s="188" t="e">
        <f>#REF!</f>
        <v>#REF!</v>
      </c>
      <c r="AA123" s="189" t="e">
        <f>#REF!</f>
        <v>#REF!</v>
      </c>
      <c r="AB123" s="189" t="e">
        <f>#REF!</f>
        <v>#REF!</v>
      </c>
      <c r="AC123" s="189" t="e">
        <f>#REF!</f>
        <v>#REF!</v>
      </c>
      <c r="AD123" s="189" t="e">
        <f>#REF!</f>
        <v>#REF!</v>
      </c>
      <c r="AE123" s="189" t="e">
        <f>#REF!</f>
        <v>#REF!</v>
      </c>
      <c r="AF123" s="189" t="e">
        <f>#REF!</f>
        <v>#REF!</v>
      </c>
      <c r="AG123" s="189" t="e">
        <f>#REF!</f>
        <v>#REF!</v>
      </c>
      <c r="AH123" s="189" t="e">
        <f>#REF!</f>
        <v>#REF!</v>
      </c>
      <c r="AI123" s="189" t="e">
        <f>#REF!</f>
        <v>#REF!</v>
      </c>
      <c r="AJ123" s="189" t="e">
        <f>#REF!</f>
        <v>#REF!</v>
      </c>
      <c r="AK123" s="189" t="e">
        <f>#REF!</f>
        <v>#REF!</v>
      </c>
      <c r="AL123" s="189" t="e">
        <f>#REF!</f>
        <v>#REF!</v>
      </c>
      <c r="AM123" s="189" t="e">
        <f>#REF!</f>
        <v>#REF!</v>
      </c>
      <c r="AN123" s="189" t="e">
        <f>#REF!</f>
        <v>#REF!</v>
      </c>
      <c r="AO123" s="189" t="e">
        <f>#REF!</f>
        <v>#REF!</v>
      </c>
      <c r="AP123" s="189" t="e">
        <f>#REF!</f>
        <v>#REF!</v>
      </c>
      <c r="AQ123" s="189" t="e">
        <f>#REF!</f>
        <v>#REF!</v>
      </c>
      <c r="AR123" s="189" t="e">
        <f>#REF!</f>
        <v>#REF!</v>
      </c>
      <c r="AS123" s="189" t="e">
        <f>#REF!</f>
        <v>#REF!</v>
      </c>
      <c r="AT123" s="189" t="e">
        <f>#REF!</f>
        <v>#REF!</v>
      </c>
      <c r="AU123" s="189" t="e">
        <f>#REF!</f>
        <v>#REF!</v>
      </c>
      <c r="AV123" s="189" t="e">
        <f>#REF!</f>
        <v>#REF!</v>
      </c>
      <c r="AW123" s="189" t="e">
        <f>#REF!</f>
        <v>#REF!</v>
      </c>
      <c r="AX123" s="189" t="e">
        <f>#REF!</f>
        <v>#REF!</v>
      </c>
      <c r="AZ123" s="189" t="e">
        <f t="shared" si="84"/>
        <v>#REF!</v>
      </c>
      <c r="BA123" s="189" t="e">
        <f t="shared" si="76"/>
        <v>#REF!</v>
      </c>
      <c r="BB123" s="189" t="e">
        <f t="shared" si="76"/>
        <v>#REF!</v>
      </c>
      <c r="BC123" s="189" t="e">
        <f t="shared" si="76"/>
        <v>#REF!</v>
      </c>
      <c r="BD123" s="189" t="e">
        <f t="shared" si="76"/>
        <v>#REF!</v>
      </c>
      <c r="BE123" s="189" t="e">
        <f t="shared" si="76"/>
        <v>#REF!</v>
      </c>
      <c r="BF123" s="189" t="e">
        <f t="shared" si="76"/>
        <v>#REF!</v>
      </c>
      <c r="BG123" s="189" t="e">
        <f t="shared" si="76"/>
        <v>#REF!</v>
      </c>
      <c r="BH123" s="189" t="e">
        <f t="shared" si="76"/>
        <v>#REF!</v>
      </c>
      <c r="BI123" s="189" t="e">
        <f t="shared" si="76"/>
        <v>#REF!</v>
      </c>
      <c r="BJ123" s="189" t="e">
        <f t="shared" si="76"/>
        <v>#REF!</v>
      </c>
      <c r="BK123" s="189" t="e">
        <f t="shared" si="76"/>
        <v>#REF!</v>
      </c>
      <c r="BL123" s="189" t="e">
        <f t="shared" si="76"/>
        <v>#REF!</v>
      </c>
      <c r="BM123" s="189" t="e">
        <f t="shared" si="76"/>
        <v>#REF!</v>
      </c>
      <c r="BN123" s="189" t="e">
        <f t="shared" si="76"/>
        <v>#REF!</v>
      </c>
      <c r="BO123" s="189" t="e">
        <f t="shared" si="76"/>
        <v>#REF!</v>
      </c>
      <c r="BP123" s="189" t="e">
        <f t="shared" si="76"/>
        <v>#REF!</v>
      </c>
      <c r="BQ123" s="189" t="e">
        <f t="shared" si="77"/>
        <v>#REF!</v>
      </c>
      <c r="BR123" s="189" t="e">
        <f t="shared" si="78"/>
        <v>#REF!</v>
      </c>
      <c r="BS123" s="189" t="e">
        <f t="shared" si="79"/>
        <v>#REF!</v>
      </c>
      <c r="BT123" s="189" t="e">
        <f t="shared" si="80"/>
        <v>#REF!</v>
      </c>
      <c r="BU123" s="189" t="e">
        <f t="shared" si="81"/>
        <v>#REF!</v>
      </c>
      <c r="BV123" s="189" t="e">
        <f t="shared" si="82"/>
        <v>#REF!</v>
      </c>
      <c r="BW123" s="189" t="e">
        <f t="shared" si="83"/>
        <v>#REF!</v>
      </c>
    </row>
    <row r="124" spans="1:75">
      <c r="A124" s="168">
        <v>14</v>
      </c>
      <c r="B124" s="188" t="e">
        <f>#REF!</f>
        <v>#REF!</v>
      </c>
      <c r="C124" s="188" t="e">
        <f>#REF!</f>
        <v>#REF!</v>
      </c>
      <c r="D124" s="188" t="e">
        <f>#REF!</f>
        <v>#REF!</v>
      </c>
      <c r="E124" s="188" t="e">
        <f>#REF!</f>
        <v>#REF!</v>
      </c>
      <c r="F124" s="188" t="e">
        <f>#REF!</f>
        <v>#REF!</v>
      </c>
      <c r="G124" s="188" t="e">
        <f>#REF!</f>
        <v>#REF!</v>
      </c>
      <c r="H124" s="188" t="e">
        <f>#REF!</f>
        <v>#REF!</v>
      </c>
      <c r="I124" s="188" t="e">
        <f>#REF!</f>
        <v>#REF!</v>
      </c>
      <c r="J124" s="188" t="e">
        <f>#REF!</f>
        <v>#REF!</v>
      </c>
      <c r="K124" s="188" t="e">
        <f>#REF!</f>
        <v>#REF!</v>
      </c>
      <c r="L124" s="188" t="e">
        <f>#REF!</f>
        <v>#REF!</v>
      </c>
      <c r="M124" s="188" t="e">
        <f>#REF!</f>
        <v>#REF!</v>
      </c>
      <c r="N124" s="188" t="e">
        <f>#REF!</f>
        <v>#REF!</v>
      </c>
      <c r="O124" s="188" t="e">
        <f>#REF!</f>
        <v>#REF!</v>
      </c>
      <c r="P124" s="188" t="e">
        <f>#REF!</f>
        <v>#REF!</v>
      </c>
      <c r="Q124" s="188" t="e">
        <f>#REF!</f>
        <v>#REF!</v>
      </c>
      <c r="R124" s="188" t="e">
        <f>#REF!</f>
        <v>#REF!</v>
      </c>
      <c r="S124" s="188" t="e">
        <f>#REF!</f>
        <v>#REF!</v>
      </c>
      <c r="T124" s="188" t="e">
        <f>#REF!</f>
        <v>#REF!</v>
      </c>
      <c r="U124" s="188" t="e">
        <f>#REF!</f>
        <v>#REF!</v>
      </c>
      <c r="V124" s="188" t="e">
        <f>#REF!</f>
        <v>#REF!</v>
      </c>
      <c r="W124" s="188" t="e">
        <f>#REF!</f>
        <v>#REF!</v>
      </c>
      <c r="X124" s="188" t="e">
        <f>#REF!</f>
        <v>#REF!</v>
      </c>
      <c r="Y124" s="188" t="e">
        <f>#REF!</f>
        <v>#REF!</v>
      </c>
      <c r="AA124" s="189" t="e">
        <f>#REF!</f>
        <v>#REF!</v>
      </c>
      <c r="AB124" s="189" t="e">
        <f>#REF!</f>
        <v>#REF!</v>
      </c>
      <c r="AC124" s="189" t="e">
        <f>#REF!</f>
        <v>#REF!</v>
      </c>
      <c r="AD124" s="189" t="e">
        <f>#REF!</f>
        <v>#REF!</v>
      </c>
      <c r="AE124" s="189" t="e">
        <f>#REF!</f>
        <v>#REF!</v>
      </c>
      <c r="AF124" s="189" t="e">
        <f>#REF!</f>
        <v>#REF!</v>
      </c>
      <c r="AG124" s="189" t="e">
        <f>#REF!</f>
        <v>#REF!</v>
      </c>
      <c r="AH124" s="189" t="e">
        <f>#REF!</f>
        <v>#REF!</v>
      </c>
      <c r="AI124" s="189" t="e">
        <f>#REF!</f>
        <v>#REF!</v>
      </c>
      <c r="AJ124" s="189" t="e">
        <f>#REF!</f>
        <v>#REF!</v>
      </c>
      <c r="AK124" s="189" t="e">
        <f>#REF!</f>
        <v>#REF!</v>
      </c>
      <c r="AL124" s="189" t="e">
        <f>#REF!</f>
        <v>#REF!</v>
      </c>
      <c r="AM124" s="189" t="e">
        <f>#REF!</f>
        <v>#REF!</v>
      </c>
      <c r="AN124" s="189" t="e">
        <f>#REF!</f>
        <v>#REF!</v>
      </c>
      <c r="AO124" s="189" t="e">
        <f>#REF!</f>
        <v>#REF!</v>
      </c>
      <c r="AP124" s="189" t="e">
        <f>#REF!</f>
        <v>#REF!</v>
      </c>
      <c r="AQ124" s="189" t="e">
        <f>#REF!</f>
        <v>#REF!</v>
      </c>
      <c r="AR124" s="189" t="e">
        <f>#REF!</f>
        <v>#REF!</v>
      </c>
      <c r="AS124" s="189" t="e">
        <f>#REF!</f>
        <v>#REF!</v>
      </c>
      <c r="AT124" s="189" t="e">
        <f>#REF!</f>
        <v>#REF!</v>
      </c>
      <c r="AU124" s="189" t="e">
        <f>#REF!</f>
        <v>#REF!</v>
      </c>
      <c r="AV124" s="189" t="e">
        <f>#REF!</f>
        <v>#REF!</v>
      </c>
      <c r="AW124" s="189" t="e">
        <f>#REF!</f>
        <v>#REF!</v>
      </c>
      <c r="AX124" s="189" t="e">
        <f>#REF!</f>
        <v>#REF!</v>
      </c>
      <c r="AZ124" s="189" t="e">
        <f t="shared" si="84"/>
        <v>#REF!</v>
      </c>
      <c r="BA124" s="189" t="e">
        <f t="shared" si="76"/>
        <v>#REF!</v>
      </c>
      <c r="BB124" s="189" t="e">
        <f t="shared" si="76"/>
        <v>#REF!</v>
      </c>
      <c r="BC124" s="189" t="e">
        <f t="shared" si="76"/>
        <v>#REF!</v>
      </c>
      <c r="BD124" s="189" t="e">
        <f t="shared" si="76"/>
        <v>#REF!</v>
      </c>
      <c r="BE124" s="189" t="e">
        <f t="shared" si="76"/>
        <v>#REF!</v>
      </c>
      <c r="BF124" s="189" t="e">
        <f t="shared" si="76"/>
        <v>#REF!</v>
      </c>
      <c r="BG124" s="189" t="e">
        <f t="shared" si="76"/>
        <v>#REF!</v>
      </c>
      <c r="BH124" s="189" t="e">
        <f t="shared" si="76"/>
        <v>#REF!</v>
      </c>
      <c r="BI124" s="189" t="e">
        <f t="shared" si="76"/>
        <v>#REF!</v>
      </c>
      <c r="BJ124" s="189" t="e">
        <f t="shared" si="76"/>
        <v>#REF!</v>
      </c>
      <c r="BK124" s="189" t="e">
        <f t="shared" si="76"/>
        <v>#REF!</v>
      </c>
      <c r="BL124" s="189" t="e">
        <f t="shared" si="76"/>
        <v>#REF!</v>
      </c>
      <c r="BM124" s="189" t="e">
        <f t="shared" si="76"/>
        <v>#REF!</v>
      </c>
      <c r="BN124" s="189" t="e">
        <f t="shared" si="76"/>
        <v>#REF!</v>
      </c>
      <c r="BO124" s="189" t="e">
        <f t="shared" si="76"/>
        <v>#REF!</v>
      </c>
      <c r="BP124" s="189" t="e">
        <f t="shared" si="76"/>
        <v>#REF!</v>
      </c>
      <c r="BQ124" s="189" t="e">
        <f t="shared" si="77"/>
        <v>#REF!</v>
      </c>
      <c r="BR124" s="189" t="e">
        <f t="shared" si="78"/>
        <v>#REF!</v>
      </c>
      <c r="BS124" s="189" t="e">
        <f t="shared" si="79"/>
        <v>#REF!</v>
      </c>
      <c r="BT124" s="189" t="e">
        <f t="shared" si="80"/>
        <v>#REF!</v>
      </c>
      <c r="BU124" s="189" t="e">
        <f t="shared" si="81"/>
        <v>#REF!</v>
      </c>
      <c r="BV124" s="189" t="e">
        <f t="shared" si="82"/>
        <v>#REF!</v>
      </c>
      <c r="BW124" s="189" t="e">
        <f t="shared" si="83"/>
        <v>#REF!</v>
      </c>
    </row>
    <row r="125" spans="1:75">
      <c r="A125" s="168">
        <v>15</v>
      </c>
      <c r="B125" s="188" t="e">
        <f>#REF!</f>
        <v>#REF!</v>
      </c>
      <c r="C125" s="188" t="e">
        <f>#REF!</f>
        <v>#REF!</v>
      </c>
      <c r="D125" s="188" t="e">
        <f>#REF!</f>
        <v>#REF!</v>
      </c>
      <c r="E125" s="188" t="e">
        <f>#REF!</f>
        <v>#REF!</v>
      </c>
      <c r="F125" s="188" t="e">
        <f>#REF!</f>
        <v>#REF!</v>
      </c>
      <c r="G125" s="188" t="e">
        <f>#REF!</f>
        <v>#REF!</v>
      </c>
      <c r="H125" s="188" t="e">
        <f>#REF!</f>
        <v>#REF!</v>
      </c>
      <c r="I125" s="188" t="e">
        <f>#REF!</f>
        <v>#REF!</v>
      </c>
      <c r="J125" s="188" t="e">
        <f>#REF!</f>
        <v>#REF!</v>
      </c>
      <c r="K125" s="188" t="e">
        <f>#REF!</f>
        <v>#REF!</v>
      </c>
      <c r="L125" s="188" t="e">
        <f>#REF!</f>
        <v>#REF!</v>
      </c>
      <c r="M125" s="188" t="e">
        <f>#REF!</f>
        <v>#REF!</v>
      </c>
      <c r="N125" s="188" t="e">
        <f>#REF!</f>
        <v>#REF!</v>
      </c>
      <c r="O125" s="188" t="e">
        <f>#REF!</f>
        <v>#REF!</v>
      </c>
      <c r="P125" s="188" t="e">
        <f>#REF!</f>
        <v>#REF!</v>
      </c>
      <c r="Q125" s="188" t="e">
        <f>#REF!</f>
        <v>#REF!</v>
      </c>
      <c r="R125" s="188" t="e">
        <f>#REF!</f>
        <v>#REF!</v>
      </c>
      <c r="S125" s="188" t="e">
        <f>#REF!</f>
        <v>#REF!</v>
      </c>
      <c r="T125" s="188" t="e">
        <f>#REF!</f>
        <v>#REF!</v>
      </c>
      <c r="U125" s="188" t="e">
        <f>#REF!</f>
        <v>#REF!</v>
      </c>
      <c r="V125" s="188" t="e">
        <f>#REF!</f>
        <v>#REF!</v>
      </c>
      <c r="W125" s="188" t="e">
        <f>#REF!</f>
        <v>#REF!</v>
      </c>
      <c r="X125" s="188" t="e">
        <f>#REF!</f>
        <v>#REF!</v>
      </c>
      <c r="Y125" s="188" t="e">
        <f>#REF!</f>
        <v>#REF!</v>
      </c>
      <c r="AA125" s="189" t="e">
        <f>#REF!</f>
        <v>#REF!</v>
      </c>
      <c r="AB125" s="189" t="e">
        <f>#REF!</f>
        <v>#REF!</v>
      </c>
      <c r="AC125" s="189" t="e">
        <f>#REF!</f>
        <v>#REF!</v>
      </c>
      <c r="AD125" s="189" t="e">
        <f>#REF!</f>
        <v>#REF!</v>
      </c>
      <c r="AE125" s="189" t="e">
        <f>#REF!</f>
        <v>#REF!</v>
      </c>
      <c r="AF125" s="189" t="e">
        <f>#REF!</f>
        <v>#REF!</v>
      </c>
      <c r="AG125" s="189" t="e">
        <f>#REF!</f>
        <v>#REF!</v>
      </c>
      <c r="AH125" s="189" t="e">
        <f>#REF!</f>
        <v>#REF!</v>
      </c>
      <c r="AI125" s="189" t="e">
        <f>#REF!</f>
        <v>#REF!</v>
      </c>
      <c r="AJ125" s="189" t="e">
        <f>#REF!</f>
        <v>#REF!</v>
      </c>
      <c r="AK125" s="189" t="e">
        <f>#REF!</f>
        <v>#REF!</v>
      </c>
      <c r="AL125" s="189" t="e">
        <f>#REF!</f>
        <v>#REF!</v>
      </c>
      <c r="AM125" s="189" t="e">
        <f>#REF!</f>
        <v>#REF!</v>
      </c>
      <c r="AN125" s="189" t="e">
        <f>#REF!</f>
        <v>#REF!</v>
      </c>
      <c r="AO125" s="189" t="e">
        <f>#REF!</f>
        <v>#REF!</v>
      </c>
      <c r="AP125" s="189" t="e">
        <f>#REF!</f>
        <v>#REF!</v>
      </c>
      <c r="AQ125" s="189" t="e">
        <f>#REF!</f>
        <v>#REF!</v>
      </c>
      <c r="AR125" s="189" t="e">
        <f>#REF!</f>
        <v>#REF!</v>
      </c>
      <c r="AS125" s="189" t="e">
        <f>#REF!</f>
        <v>#REF!</v>
      </c>
      <c r="AT125" s="189" t="e">
        <f>#REF!</f>
        <v>#REF!</v>
      </c>
      <c r="AU125" s="189" t="e">
        <f>#REF!</f>
        <v>#REF!</v>
      </c>
      <c r="AV125" s="189" t="e">
        <f>#REF!</f>
        <v>#REF!</v>
      </c>
      <c r="AW125" s="189" t="e">
        <f>#REF!</f>
        <v>#REF!</v>
      </c>
      <c r="AX125" s="189" t="e">
        <f>#REF!</f>
        <v>#REF!</v>
      </c>
      <c r="AZ125" s="189" t="e">
        <f t="shared" si="84"/>
        <v>#REF!</v>
      </c>
      <c r="BA125" s="189" t="e">
        <f t="shared" si="76"/>
        <v>#REF!</v>
      </c>
      <c r="BB125" s="189" t="e">
        <f t="shared" si="76"/>
        <v>#REF!</v>
      </c>
      <c r="BC125" s="189" t="e">
        <f t="shared" si="76"/>
        <v>#REF!</v>
      </c>
      <c r="BD125" s="189" t="e">
        <f t="shared" si="76"/>
        <v>#REF!</v>
      </c>
      <c r="BE125" s="189" t="e">
        <f t="shared" si="76"/>
        <v>#REF!</v>
      </c>
      <c r="BF125" s="189" t="e">
        <f t="shared" si="76"/>
        <v>#REF!</v>
      </c>
      <c r="BG125" s="189" t="e">
        <f t="shared" si="76"/>
        <v>#REF!</v>
      </c>
      <c r="BH125" s="189" t="e">
        <f t="shared" si="76"/>
        <v>#REF!</v>
      </c>
      <c r="BI125" s="189" t="e">
        <f t="shared" si="76"/>
        <v>#REF!</v>
      </c>
      <c r="BJ125" s="189" t="e">
        <f t="shared" si="76"/>
        <v>#REF!</v>
      </c>
      <c r="BK125" s="189" t="e">
        <f t="shared" si="76"/>
        <v>#REF!</v>
      </c>
      <c r="BL125" s="189" t="e">
        <f t="shared" si="76"/>
        <v>#REF!</v>
      </c>
      <c r="BM125" s="189" t="e">
        <f t="shared" si="76"/>
        <v>#REF!</v>
      </c>
      <c r="BN125" s="189" t="e">
        <f t="shared" si="76"/>
        <v>#REF!</v>
      </c>
      <c r="BO125" s="189" t="e">
        <f t="shared" si="76"/>
        <v>#REF!</v>
      </c>
      <c r="BP125" s="189" t="e">
        <f t="shared" si="76"/>
        <v>#REF!</v>
      </c>
      <c r="BQ125" s="189" t="e">
        <f t="shared" si="77"/>
        <v>#REF!</v>
      </c>
      <c r="BR125" s="189" t="e">
        <f t="shared" si="78"/>
        <v>#REF!</v>
      </c>
      <c r="BS125" s="189" t="e">
        <f t="shared" si="79"/>
        <v>#REF!</v>
      </c>
      <c r="BT125" s="189" t="e">
        <f t="shared" si="80"/>
        <v>#REF!</v>
      </c>
      <c r="BU125" s="189" t="e">
        <f t="shared" si="81"/>
        <v>#REF!</v>
      </c>
      <c r="BV125" s="189" t="e">
        <f t="shared" si="82"/>
        <v>#REF!</v>
      </c>
      <c r="BW125" s="189" t="e">
        <f t="shared" si="83"/>
        <v>#REF!</v>
      </c>
    </row>
    <row r="126" spans="1:75">
      <c r="A126" s="168">
        <v>16</v>
      </c>
      <c r="B126" s="188" t="e">
        <f>#REF!</f>
        <v>#REF!</v>
      </c>
      <c r="C126" s="188" t="e">
        <f>#REF!</f>
        <v>#REF!</v>
      </c>
      <c r="D126" s="188" t="e">
        <f>#REF!</f>
        <v>#REF!</v>
      </c>
      <c r="E126" s="188" t="e">
        <f>#REF!</f>
        <v>#REF!</v>
      </c>
      <c r="F126" s="188" t="e">
        <f>#REF!</f>
        <v>#REF!</v>
      </c>
      <c r="G126" s="188" t="e">
        <f>#REF!</f>
        <v>#REF!</v>
      </c>
      <c r="H126" s="188" t="e">
        <f>#REF!</f>
        <v>#REF!</v>
      </c>
      <c r="I126" s="188" t="e">
        <f>#REF!</f>
        <v>#REF!</v>
      </c>
      <c r="J126" s="188" t="e">
        <f>#REF!</f>
        <v>#REF!</v>
      </c>
      <c r="K126" s="188" t="e">
        <f>#REF!</f>
        <v>#REF!</v>
      </c>
      <c r="L126" s="188" t="e">
        <f>#REF!</f>
        <v>#REF!</v>
      </c>
      <c r="M126" s="188" t="e">
        <f>#REF!</f>
        <v>#REF!</v>
      </c>
      <c r="N126" s="188" t="e">
        <f>#REF!</f>
        <v>#REF!</v>
      </c>
      <c r="O126" s="188" t="e">
        <f>#REF!</f>
        <v>#REF!</v>
      </c>
      <c r="P126" s="188" t="e">
        <f>#REF!</f>
        <v>#REF!</v>
      </c>
      <c r="Q126" s="188" t="e">
        <f>#REF!</f>
        <v>#REF!</v>
      </c>
      <c r="R126" s="188" t="e">
        <f>#REF!</f>
        <v>#REF!</v>
      </c>
      <c r="S126" s="188" t="e">
        <f>#REF!</f>
        <v>#REF!</v>
      </c>
      <c r="T126" s="188" t="e">
        <f>#REF!</f>
        <v>#REF!</v>
      </c>
      <c r="U126" s="188" t="e">
        <f>#REF!</f>
        <v>#REF!</v>
      </c>
      <c r="V126" s="188" t="e">
        <f>#REF!</f>
        <v>#REF!</v>
      </c>
      <c r="W126" s="188" t="e">
        <f>#REF!</f>
        <v>#REF!</v>
      </c>
      <c r="X126" s="188" t="e">
        <f>#REF!</f>
        <v>#REF!</v>
      </c>
      <c r="Y126" s="188" t="e">
        <f>#REF!</f>
        <v>#REF!</v>
      </c>
      <c r="AA126" s="189" t="e">
        <f>#REF!</f>
        <v>#REF!</v>
      </c>
      <c r="AB126" s="189" t="e">
        <f>#REF!</f>
        <v>#REF!</v>
      </c>
      <c r="AC126" s="189" t="e">
        <f>#REF!</f>
        <v>#REF!</v>
      </c>
      <c r="AD126" s="189" t="e">
        <f>#REF!</f>
        <v>#REF!</v>
      </c>
      <c r="AE126" s="189" t="e">
        <f>#REF!</f>
        <v>#REF!</v>
      </c>
      <c r="AF126" s="189" t="e">
        <f>#REF!</f>
        <v>#REF!</v>
      </c>
      <c r="AG126" s="189" t="e">
        <f>#REF!</f>
        <v>#REF!</v>
      </c>
      <c r="AH126" s="189" t="e">
        <f>#REF!</f>
        <v>#REF!</v>
      </c>
      <c r="AI126" s="189" t="e">
        <f>#REF!</f>
        <v>#REF!</v>
      </c>
      <c r="AJ126" s="189" t="e">
        <f>#REF!</f>
        <v>#REF!</v>
      </c>
      <c r="AK126" s="189" t="e">
        <f>#REF!</f>
        <v>#REF!</v>
      </c>
      <c r="AL126" s="189" t="e">
        <f>#REF!</f>
        <v>#REF!</v>
      </c>
      <c r="AM126" s="189" t="e">
        <f>#REF!</f>
        <v>#REF!</v>
      </c>
      <c r="AN126" s="189" t="e">
        <f>#REF!</f>
        <v>#REF!</v>
      </c>
      <c r="AO126" s="189" t="e">
        <f>#REF!</f>
        <v>#REF!</v>
      </c>
      <c r="AP126" s="189" t="e">
        <f>#REF!</f>
        <v>#REF!</v>
      </c>
      <c r="AQ126" s="189" t="e">
        <f>#REF!</f>
        <v>#REF!</v>
      </c>
      <c r="AR126" s="189" t="e">
        <f>#REF!</f>
        <v>#REF!</v>
      </c>
      <c r="AS126" s="189" t="e">
        <f>#REF!</f>
        <v>#REF!</v>
      </c>
      <c r="AT126" s="189" t="e">
        <f>#REF!</f>
        <v>#REF!</v>
      </c>
      <c r="AU126" s="189" t="e">
        <f>#REF!</f>
        <v>#REF!</v>
      </c>
      <c r="AV126" s="189" t="e">
        <f>#REF!</f>
        <v>#REF!</v>
      </c>
      <c r="AW126" s="189" t="e">
        <f>#REF!</f>
        <v>#REF!</v>
      </c>
      <c r="AX126" s="189" t="e">
        <f>#REF!</f>
        <v>#REF!</v>
      </c>
      <c r="AZ126" s="189" t="e">
        <f t="shared" si="84"/>
        <v>#REF!</v>
      </c>
      <c r="BA126" s="189" t="e">
        <f t="shared" si="76"/>
        <v>#REF!</v>
      </c>
      <c r="BB126" s="189" t="e">
        <f t="shared" si="76"/>
        <v>#REF!</v>
      </c>
      <c r="BC126" s="189" t="e">
        <f t="shared" si="76"/>
        <v>#REF!</v>
      </c>
      <c r="BD126" s="189" t="e">
        <f t="shared" si="76"/>
        <v>#REF!</v>
      </c>
      <c r="BE126" s="189" t="e">
        <f t="shared" si="76"/>
        <v>#REF!</v>
      </c>
      <c r="BF126" s="189" t="e">
        <f t="shared" si="76"/>
        <v>#REF!</v>
      </c>
      <c r="BG126" s="189" t="e">
        <f t="shared" si="76"/>
        <v>#REF!</v>
      </c>
      <c r="BH126" s="189" t="e">
        <f t="shared" si="76"/>
        <v>#REF!</v>
      </c>
      <c r="BI126" s="189" t="e">
        <f t="shared" si="76"/>
        <v>#REF!</v>
      </c>
      <c r="BJ126" s="189" t="e">
        <f t="shared" si="76"/>
        <v>#REF!</v>
      </c>
      <c r="BK126" s="189" t="e">
        <f t="shared" si="76"/>
        <v>#REF!</v>
      </c>
      <c r="BL126" s="189" t="e">
        <f t="shared" si="76"/>
        <v>#REF!</v>
      </c>
      <c r="BM126" s="189" t="e">
        <f t="shared" si="76"/>
        <v>#REF!</v>
      </c>
      <c r="BN126" s="189" t="e">
        <f t="shared" si="76"/>
        <v>#REF!</v>
      </c>
      <c r="BO126" s="189" t="e">
        <f t="shared" si="76"/>
        <v>#REF!</v>
      </c>
      <c r="BP126" s="189" t="e">
        <f t="shared" ref="BP126:BP141" si="85">R126-AQ126</f>
        <v>#REF!</v>
      </c>
      <c r="BQ126" s="189" t="e">
        <f t="shared" si="77"/>
        <v>#REF!</v>
      </c>
      <c r="BR126" s="189" t="e">
        <f t="shared" si="78"/>
        <v>#REF!</v>
      </c>
      <c r="BS126" s="189" t="e">
        <f t="shared" si="79"/>
        <v>#REF!</v>
      </c>
      <c r="BT126" s="189" t="e">
        <f t="shared" si="80"/>
        <v>#REF!</v>
      </c>
      <c r="BU126" s="189" t="e">
        <f t="shared" si="81"/>
        <v>#REF!</v>
      </c>
      <c r="BV126" s="189" t="e">
        <f t="shared" si="82"/>
        <v>#REF!</v>
      </c>
      <c r="BW126" s="189" t="e">
        <f t="shared" si="83"/>
        <v>#REF!</v>
      </c>
    </row>
    <row r="127" spans="1:75">
      <c r="A127" s="168">
        <v>17</v>
      </c>
      <c r="B127" s="188" t="e">
        <f>#REF!</f>
        <v>#REF!</v>
      </c>
      <c r="C127" s="188" t="e">
        <f>#REF!</f>
        <v>#REF!</v>
      </c>
      <c r="D127" s="188" t="e">
        <f>#REF!</f>
        <v>#REF!</v>
      </c>
      <c r="E127" s="188" t="e">
        <f>#REF!</f>
        <v>#REF!</v>
      </c>
      <c r="F127" s="188" t="e">
        <f>#REF!</f>
        <v>#REF!</v>
      </c>
      <c r="G127" s="188" t="e">
        <f>#REF!</f>
        <v>#REF!</v>
      </c>
      <c r="H127" s="188" t="e">
        <f>#REF!</f>
        <v>#REF!</v>
      </c>
      <c r="I127" s="188" t="e">
        <f>#REF!</f>
        <v>#REF!</v>
      </c>
      <c r="J127" s="188" t="e">
        <f>#REF!</f>
        <v>#REF!</v>
      </c>
      <c r="K127" s="188" t="e">
        <f>#REF!</f>
        <v>#REF!</v>
      </c>
      <c r="L127" s="188" t="e">
        <f>#REF!</f>
        <v>#REF!</v>
      </c>
      <c r="M127" s="188" t="e">
        <f>#REF!</f>
        <v>#REF!</v>
      </c>
      <c r="N127" s="188" t="e">
        <f>#REF!</f>
        <v>#REF!</v>
      </c>
      <c r="O127" s="188" t="e">
        <f>#REF!</f>
        <v>#REF!</v>
      </c>
      <c r="P127" s="188" t="e">
        <f>#REF!</f>
        <v>#REF!</v>
      </c>
      <c r="Q127" s="188" t="e">
        <f>#REF!</f>
        <v>#REF!</v>
      </c>
      <c r="R127" s="188" t="e">
        <f>#REF!</f>
        <v>#REF!</v>
      </c>
      <c r="S127" s="188" t="e">
        <f>#REF!</f>
        <v>#REF!</v>
      </c>
      <c r="T127" s="188" t="e">
        <f>#REF!</f>
        <v>#REF!</v>
      </c>
      <c r="U127" s="188" t="e">
        <f>#REF!</f>
        <v>#REF!</v>
      </c>
      <c r="V127" s="188" t="e">
        <f>#REF!</f>
        <v>#REF!</v>
      </c>
      <c r="W127" s="188" t="e">
        <f>#REF!</f>
        <v>#REF!</v>
      </c>
      <c r="X127" s="188" t="e">
        <f>#REF!</f>
        <v>#REF!</v>
      </c>
      <c r="Y127" s="188" t="e">
        <f>#REF!</f>
        <v>#REF!</v>
      </c>
      <c r="AA127" s="189" t="e">
        <f>#REF!</f>
        <v>#REF!</v>
      </c>
      <c r="AB127" s="189" t="e">
        <f>#REF!</f>
        <v>#REF!</v>
      </c>
      <c r="AC127" s="189" t="e">
        <f>#REF!</f>
        <v>#REF!</v>
      </c>
      <c r="AD127" s="189" t="e">
        <f>#REF!</f>
        <v>#REF!</v>
      </c>
      <c r="AE127" s="189" t="e">
        <f>#REF!</f>
        <v>#REF!</v>
      </c>
      <c r="AF127" s="189" t="e">
        <f>#REF!</f>
        <v>#REF!</v>
      </c>
      <c r="AG127" s="189" t="e">
        <f>#REF!</f>
        <v>#REF!</v>
      </c>
      <c r="AH127" s="189" t="e">
        <f>#REF!</f>
        <v>#REF!</v>
      </c>
      <c r="AI127" s="189" t="e">
        <f>#REF!</f>
        <v>#REF!</v>
      </c>
      <c r="AJ127" s="189" t="e">
        <f>#REF!</f>
        <v>#REF!</v>
      </c>
      <c r="AK127" s="189" t="e">
        <f>#REF!</f>
        <v>#REF!</v>
      </c>
      <c r="AL127" s="189" t="e">
        <f>#REF!</f>
        <v>#REF!</v>
      </c>
      <c r="AM127" s="189" t="e">
        <f>#REF!</f>
        <v>#REF!</v>
      </c>
      <c r="AN127" s="189" t="e">
        <f>#REF!</f>
        <v>#REF!</v>
      </c>
      <c r="AO127" s="189" t="e">
        <f>#REF!</f>
        <v>#REF!</v>
      </c>
      <c r="AP127" s="189" t="e">
        <f>#REF!</f>
        <v>#REF!</v>
      </c>
      <c r="AQ127" s="189" t="e">
        <f>#REF!</f>
        <v>#REF!</v>
      </c>
      <c r="AR127" s="189" t="e">
        <f>#REF!</f>
        <v>#REF!</v>
      </c>
      <c r="AS127" s="189" t="e">
        <f>#REF!</f>
        <v>#REF!</v>
      </c>
      <c r="AT127" s="189" t="e">
        <f>#REF!</f>
        <v>#REF!</v>
      </c>
      <c r="AU127" s="189" t="e">
        <f>#REF!</f>
        <v>#REF!</v>
      </c>
      <c r="AV127" s="189" t="e">
        <f>#REF!</f>
        <v>#REF!</v>
      </c>
      <c r="AW127" s="189" t="e">
        <f>#REF!</f>
        <v>#REF!</v>
      </c>
      <c r="AX127" s="189" t="e">
        <f>#REF!</f>
        <v>#REF!</v>
      </c>
      <c r="AZ127" s="189" t="e">
        <f t="shared" si="84"/>
        <v>#REF!</v>
      </c>
      <c r="BA127" s="189" t="e">
        <f t="shared" ref="BA127:BA141" si="86">C127-AB127</f>
        <v>#REF!</v>
      </c>
      <c r="BB127" s="189" t="e">
        <f t="shared" ref="BB127:BB141" si="87">D127-AC127</f>
        <v>#REF!</v>
      </c>
      <c r="BC127" s="189" t="e">
        <f t="shared" ref="BC127:BC141" si="88">E127-AD127</f>
        <v>#REF!</v>
      </c>
      <c r="BD127" s="189" t="e">
        <f t="shared" ref="BD127:BD141" si="89">F127-AE127</f>
        <v>#REF!</v>
      </c>
      <c r="BE127" s="189" t="e">
        <f t="shared" ref="BE127:BE141" si="90">G127-AF127</f>
        <v>#REF!</v>
      </c>
      <c r="BF127" s="189" t="e">
        <f t="shared" ref="BF127:BF141" si="91">H127-AG127</f>
        <v>#REF!</v>
      </c>
      <c r="BG127" s="189" t="e">
        <f t="shared" ref="BG127:BG141" si="92">I127-AH127</f>
        <v>#REF!</v>
      </c>
      <c r="BH127" s="189" t="e">
        <f t="shared" ref="BH127:BH141" si="93">J127-AI127</f>
        <v>#REF!</v>
      </c>
      <c r="BI127" s="189" t="e">
        <f t="shared" ref="BI127:BI141" si="94">K127-AJ127</f>
        <v>#REF!</v>
      </c>
      <c r="BJ127" s="189" t="e">
        <f t="shared" ref="BJ127:BJ141" si="95">L127-AK127</f>
        <v>#REF!</v>
      </c>
      <c r="BK127" s="189" t="e">
        <f t="shared" ref="BK127:BK141" si="96">M127-AL127</f>
        <v>#REF!</v>
      </c>
      <c r="BL127" s="189" t="e">
        <f t="shared" ref="BL127:BL141" si="97">N127-AM127</f>
        <v>#REF!</v>
      </c>
      <c r="BM127" s="189" t="e">
        <f t="shared" ref="BM127:BM141" si="98">O127-AN127</f>
        <v>#REF!</v>
      </c>
      <c r="BN127" s="189" t="e">
        <f t="shared" ref="BN127:BN141" si="99">P127-AO127</f>
        <v>#REF!</v>
      </c>
      <c r="BO127" s="189" t="e">
        <f t="shared" ref="BO127:BO141" si="100">Q127-AP127</f>
        <v>#REF!</v>
      </c>
      <c r="BP127" s="189" t="e">
        <f t="shared" si="85"/>
        <v>#REF!</v>
      </c>
      <c r="BQ127" s="189" t="e">
        <f t="shared" si="77"/>
        <v>#REF!</v>
      </c>
      <c r="BR127" s="189" t="e">
        <f t="shared" si="78"/>
        <v>#REF!</v>
      </c>
      <c r="BS127" s="189" t="e">
        <f t="shared" si="79"/>
        <v>#REF!</v>
      </c>
      <c r="BT127" s="189" t="e">
        <f t="shared" si="80"/>
        <v>#REF!</v>
      </c>
      <c r="BU127" s="189" t="e">
        <f t="shared" si="81"/>
        <v>#REF!</v>
      </c>
      <c r="BV127" s="189" t="e">
        <f t="shared" si="82"/>
        <v>#REF!</v>
      </c>
      <c r="BW127" s="189" t="e">
        <f t="shared" si="83"/>
        <v>#REF!</v>
      </c>
    </row>
    <row r="128" spans="1:75">
      <c r="A128" s="168">
        <v>18</v>
      </c>
      <c r="B128" s="188" t="e">
        <f>#REF!</f>
        <v>#REF!</v>
      </c>
      <c r="C128" s="188" t="e">
        <f>#REF!</f>
        <v>#REF!</v>
      </c>
      <c r="D128" s="188" t="e">
        <f>#REF!</f>
        <v>#REF!</v>
      </c>
      <c r="E128" s="188" t="e">
        <f>#REF!</f>
        <v>#REF!</v>
      </c>
      <c r="F128" s="188" t="e">
        <f>#REF!</f>
        <v>#REF!</v>
      </c>
      <c r="G128" s="188" t="e">
        <f>#REF!</f>
        <v>#REF!</v>
      </c>
      <c r="H128" s="188" t="e">
        <f>#REF!</f>
        <v>#REF!</v>
      </c>
      <c r="I128" s="188" t="e">
        <f>#REF!</f>
        <v>#REF!</v>
      </c>
      <c r="J128" s="188" t="e">
        <f>#REF!</f>
        <v>#REF!</v>
      </c>
      <c r="K128" s="188" t="e">
        <f>#REF!</f>
        <v>#REF!</v>
      </c>
      <c r="L128" s="188" t="e">
        <f>#REF!</f>
        <v>#REF!</v>
      </c>
      <c r="M128" s="188" t="e">
        <f>#REF!</f>
        <v>#REF!</v>
      </c>
      <c r="N128" s="188" t="e">
        <f>#REF!</f>
        <v>#REF!</v>
      </c>
      <c r="O128" s="188" t="e">
        <f>#REF!</f>
        <v>#REF!</v>
      </c>
      <c r="P128" s="188" t="e">
        <f>#REF!</f>
        <v>#REF!</v>
      </c>
      <c r="Q128" s="188" t="e">
        <f>#REF!</f>
        <v>#REF!</v>
      </c>
      <c r="R128" s="188" t="e">
        <f>#REF!</f>
        <v>#REF!</v>
      </c>
      <c r="S128" s="188" t="e">
        <f>#REF!</f>
        <v>#REF!</v>
      </c>
      <c r="T128" s="188" t="e">
        <f>#REF!</f>
        <v>#REF!</v>
      </c>
      <c r="U128" s="188" t="e">
        <f>#REF!</f>
        <v>#REF!</v>
      </c>
      <c r="V128" s="188" t="e">
        <f>#REF!</f>
        <v>#REF!</v>
      </c>
      <c r="W128" s="188" t="e">
        <f>#REF!</f>
        <v>#REF!</v>
      </c>
      <c r="X128" s="188" t="e">
        <f>#REF!</f>
        <v>#REF!</v>
      </c>
      <c r="Y128" s="188" t="e">
        <f>#REF!</f>
        <v>#REF!</v>
      </c>
      <c r="AA128" s="189" t="e">
        <f>#REF!</f>
        <v>#REF!</v>
      </c>
      <c r="AB128" s="189" t="e">
        <f>#REF!</f>
        <v>#REF!</v>
      </c>
      <c r="AC128" s="189" t="e">
        <f>#REF!</f>
        <v>#REF!</v>
      </c>
      <c r="AD128" s="189" t="e">
        <f>#REF!</f>
        <v>#REF!</v>
      </c>
      <c r="AE128" s="189" t="e">
        <f>#REF!</f>
        <v>#REF!</v>
      </c>
      <c r="AF128" s="189" t="e">
        <f>#REF!</f>
        <v>#REF!</v>
      </c>
      <c r="AG128" s="189" t="e">
        <f>#REF!</f>
        <v>#REF!</v>
      </c>
      <c r="AH128" s="189" t="e">
        <f>#REF!</f>
        <v>#REF!</v>
      </c>
      <c r="AI128" s="189" t="e">
        <f>#REF!</f>
        <v>#REF!</v>
      </c>
      <c r="AJ128" s="189" t="e">
        <f>#REF!</f>
        <v>#REF!</v>
      </c>
      <c r="AK128" s="189" t="e">
        <f>#REF!</f>
        <v>#REF!</v>
      </c>
      <c r="AL128" s="189" t="e">
        <f>#REF!</f>
        <v>#REF!</v>
      </c>
      <c r="AM128" s="189" t="e">
        <f>#REF!</f>
        <v>#REF!</v>
      </c>
      <c r="AN128" s="189" t="e">
        <f>#REF!</f>
        <v>#REF!</v>
      </c>
      <c r="AO128" s="189" t="e">
        <f>#REF!</f>
        <v>#REF!</v>
      </c>
      <c r="AP128" s="189" t="e">
        <f>#REF!</f>
        <v>#REF!</v>
      </c>
      <c r="AQ128" s="189" t="e">
        <f>#REF!</f>
        <v>#REF!</v>
      </c>
      <c r="AR128" s="189" t="e">
        <f>#REF!</f>
        <v>#REF!</v>
      </c>
      <c r="AS128" s="189" t="e">
        <f>#REF!</f>
        <v>#REF!</v>
      </c>
      <c r="AT128" s="189" t="e">
        <f>#REF!</f>
        <v>#REF!</v>
      </c>
      <c r="AU128" s="189" t="e">
        <f>#REF!</f>
        <v>#REF!</v>
      </c>
      <c r="AV128" s="189" t="e">
        <f>#REF!</f>
        <v>#REF!</v>
      </c>
      <c r="AW128" s="189" t="e">
        <f>#REF!</f>
        <v>#REF!</v>
      </c>
      <c r="AX128" s="189" t="e">
        <f>#REF!</f>
        <v>#REF!</v>
      </c>
      <c r="AZ128" s="189" t="e">
        <f t="shared" si="84"/>
        <v>#REF!</v>
      </c>
      <c r="BA128" s="189" t="e">
        <f t="shared" si="86"/>
        <v>#REF!</v>
      </c>
      <c r="BB128" s="189" t="e">
        <f t="shared" si="87"/>
        <v>#REF!</v>
      </c>
      <c r="BC128" s="189" t="e">
        <f t="shared" si="88"/>
        <v>#REF!</v>
      </c>
      <c r="BD128" s="189" t="e">
        <f t="shared" si="89"/>
        <v>#REF!</v>
      </c>
      <c r="BE128" s="189" t="e">
        <f t="shared" si="90"/>
        <v>#REF!</v>
      </c>
      <c r="BF128" s="189" t="e">
        <f t="shared" si="91"/>
        <v>#REF!</v>
      </c>
      <c r="BG128" s="189" t="e">
        <f t="shared" si="92"/>
        <v>#REF!</v>
      </c>
      <c r="BH128" s="189" t="e">
        <f t="shared" si="93"/>
        <v>#REF!</v>
      </c>
      <c r="BI128" s="189" t="e">
        <f t="shared" si="94"/>
        <v>#REF!</v>
      </c>
      <c r="BJ128" s="189" t="e">
        <f t="shared" si="95"/>
        <v>#REF!</v>
      </c>
      <c r="BK128" s="189" t="e">
        <f t="shared" si="96"/>
        <v>#REF!</v>
      </c>
      <c r="BL128" s="189" t="e">
        <f t="shared" si="97"/>
        <v>#REF!</v>
      </c>
      <c r="BM128" s="189" t="e">
        <f t="shared" si="98"/>
        <v>#REF!</v>
      </c>
      <c r="BN128" s="189" t="e">
        <f t="shared" si="99"/>
        <v>#REF!</v>
      </c>
      <c r="BO128" s="189" t="e">
        <f t="shared" si="100"/>
        <v>#REF!</v>
      </c>
      <c r="BP128" s="189" t="e">
        <f t="shared" si="85"/>
        <v>#REF!</v>
      </c>
      <c r="BQ128" s="189" t="e">
        <f t="shared" si="77"/>
        <v>#REF!</v>
      </c>
      <c r="BR128" s="189" t="e">
        <f t="shared" si="78"/>
        <v>#REF!</v>
      </c>
      <c r="BS128" s="189" t="e">
        <f t="shared" si="79"/>
        <v>#REF!</v>
      </c>
      <c r="BT128" s="189" t="e">
        <f t="shared" si="80"/>
        <v>#REF!</v>
      </c>
      <c r="BU128" s="189" t="e">
        <f t="shared" si="81"/>
        <v>#REF!</v>
      </c>
      <c r="BV128" s="189" t="e">
        <f t="shared" si="82"/>
        <v>#REF!</v>
      </c>
      <c r="BW128" s="189" t="e">
        <f t="shared" si="83"/>
        <v>#REF!</v>
      </c>
    </row>
    <row r="129" spans="1:75">
      <c r="A129" s="168">
        <v>19</v>
      </c>
      <c r="B129" s="188" t="e">
        <f>#REF!</f>
        <v>#REF!</v>
      </c>
      <c r="C129" s="188" t="e">
        <f>#REF!</f>
        <v>#REF!</v>
      </c>
      <c r="D129" s="188" t="e">
        <f>#REF!</f>
        <v>#REF!</v>
      </c>
      <c r="E129" s="188" t="e">
        <f>#REF!</f>
        <v>#REF!</v>
      </c>
      <c r="F129" s="188" t="e">
        <f>#REF!</f>
        <v>#REF!</v>
      </c>
      <c r="G129" s="188" t="e">
        <f>#REF!</f>
        <v>#REF!</v>
      </c>
      <c r="H129" s="188" t="e">
        <f>#REF!</f>
        <v>#REF!</v>
      </c>
      <c r="I129" s="188" t="e">
        <f>#REF!</f>
        <v>#REF!</v>
      </c>
      <c r="J129" s="188" t="e">
        <f>#REF!</f>
        <v>#REF!</v>
      </c>
      <c r="K129" s="188" t="e">
        <f>#REF!</f>
        <v>#REF!</v>
      </c>
      <c r="L129" s="188" t="e">
        <f>#REF!</f>
        <v>#REF!</v>
      </c>
      <c r="M129" s="188" t="e">
        <f>#REF!</f>
        <v>#REF!</v>
      </c>
      <c r="N129" s="188" t="e">
        <f>#REF!</f>
        <v>#REF!</v>
      </c>
      <c r="O129" s="188" t="e">
        <f>#REF!</f>
        <v>#REF!</v>
      </c>
      <c r="P129" s="188" t="e">
        <f>#REF!</f>
        <v>#REF!</v>
      </c>
      <c r="Q129" s="188" t="e">
        <f>#REF!</f>
        <v>#REF!</v>
      </c>
      <c r="R129" s="188" t="e">
        <f>#REF!</f>
        <v>#REF!</v>
      </c>
      <c r="S129" s="188" t="e">
        <f>#REF!</f>
        <v>#REF!</v>
      </c>
      <c r="T129" s="188" t="e">
        <f>#REF!</f>
        <v>#REF!</v>
      </c>
      <c r="U129" s="188" t="e">
        <f>#REF!</f>
        <v>#REF!</v>
      </c>
      <c r="V129" s="188" t="e">
        <f>#REF!</f>
        <v>#REF!</v>
      </c>
      <c r="W129" s="188" t="e">
        <f>#REF!</f>
        <v>#REF!</v>
      </c>
      <c r="X129" s="188" t="e">
        <f>#REF!</f>
        <v>#REF!</v>
      </c>
      <c r="Y129" s="188" t="e">
        <f>#REF!</f>
        <v>#REF!</v>
      </c>
      <c r="AA129" s="189" t="e">
        <f>#REF!</f>
        <v>#REF!</v>
      </c>
      <c r="AB129" s="189" t="e">
        <f>#REF!</f>
        <v>#REF!</v>
      </c>
      <c r="AC129" s="189" t="e">
        <f>#REF!</f>
        <v>#REF!</v>
      </c>
      <c r="AD129" s="189" t="e">
        <f>#REF!</f>
        <v>#REF!</v>
      </c>
      <c r="AE129" s="189" t="e">
        <f>#REF!</f>
        <v>#REF!</v>
      </c>
      <c r="AF129" s="189" t="e">
        <f>#REF!</f>
        <v>#REF!</v>
      </c>
      <c r="AG129" s="189" t="e">
        <f>#REF!</f>
        <v>#REF!</v>
      </c>
      <c r="AH129" s="189" t="e">
        <f>#REF!</f>
        <v>#REF!</v>
      </c>
      <c r="AI129" s="189" t="e">
        <f>#REF!</f>
        <v>#REF!</v>
      </c>
      <c r="AJ129" s="189" t="e">
        <f>#REF!</f>
        <v>#REF!</v>
      </c>
      <c r="AK129" s="189" t="e">
        <f>#REF!</f>
        <v>#REF!</v>
      </c>
      <c r="AL129" s="189" t="e">
        <f>#REF!</f>
        <v>#REF!</v>
      </c>
      <c r="AM129" s="189" t="e">
        <f>#REF!</f>
        <v>#REF!</v>
      </c>
      <c r="AN129" s="189" t="e">
        <f>#REF!</f>
        <v>#REF!</v>
      </c>
      <c r="AO129" s="189" t="e">
        <f>#REF!</f>
        <v>#REF!</v>
      </c>
      <c r="AP129" s="189" t="e">
        <f>#REF!</f>
        <v>#REF!</v>
      </c>
      <c r="AQ129" s="189" t="e">
        <f>#REF!</f>
        <v>#REF!</v>
      </c>
      <c r="AR129" s="189" t="e">
        <f>#REF!</f>
        <v>#REF!</v>
      </c>
      <c r="AS129" s="189" t="e">
        <f>#REF!</f>
        <v>#REF!</v>
      </c>
      <c r="AT129" s="189" t="e">
        <f>#REF!</f>
        <v>#REF!</v>
      </c>
      <c r="AU129" s="189" t="e">
        <f>#REF!</f>
        <v>#REF!</v>
      </c>
      <c r="AV129" s="189" t="e">
        <f>#REF!</f>
        <v>#REF!</v>
      </c>
      <c r="AW129" s="189" t="e">
        <f>#REF!</f>
        <v>#REF!</v>
      </c>
      <c r="AX129" s="189" t="e">
        <f>#REF!</f>
        <v>#REF!</v>
      </c>
      <c r="AZ129" s="189" t="e">
        <f t="shared" si="84"/>
        <v>#REF!</v>
      </c>
      <c r="BA129" s="189" t="e">
        <f t="shared" si="86"/>
        <v>#REF!</v>
      </c>
      <c r="BB129" s="189" t="e">
        <f t="shared" si="87"/>
        <v>#REF!</v>
      </c>
      <c r="BC129" s="189" t="e">
        <f t="shared" si="88"/>
        <v>#REF!</v>
      </c>
      <c r="BD129" s="189" t="e">
        <f t="shared" si="89"/>
        <v>#REF!</v>
      </c>
      <c r="BE129" s="189" t="e">
        <f t="shared" si="90"/>
        <v>#REF!</v>
      </c>
      <c r="BF129" s="189" t="e">
        <f t="shared" si="91"/>
        <v>#REF!</v>
      </c>
      <c r="BG129" s="189" t="e">
        <f t="shared" si="92"/>
        <v>#REF!</v>
      </c>
      <c r="BH129" s="189" t="e">
        <f t="shared" si="93"/>
        <v>#REF!</v>
      </c>
      <c r="BI129" s="189" t="e">
        <f t="shared" si="94"/>
        <v>#REF!</v>
      </c>
      <c r="BJ129" s="189" t="e">
        <f t="shared" si="95"/>
        <v>#REF!</v>
      </c>
      <c r="BK129" s="189" t="e">
        <f t="shared" si="96"/>
        <v>#REF!</v>
      </c>
      <c r="BL129" s="189" t="e">
        <f t="shared" si="97"/>
        <v>#REF!</v>
      </c>
      <c r="BM129" s="189" t="e">
        <f t="shared" si="98"/>
        <v>#REF!</v>
      </c>
      <c r="BN129" s="189" t="e">
        <f t="shared" si="99"/>
        <v>#REF!</v>
      </c>
      <c r="BO129" s="189" t="e">
        <f t="shared" si="100"/>
        <v>#REF!</v>
      </c>
      <c r="BP129" s="189" t="e">
        <f t="shared" si="85"/>
        <v>#REF!</v>
      </c>
      <c r="BQ129" s="189" t="e">
        <f t="shared" si="77"/>
        <v>#REF!</v>
      </c>
      <c r="BR129" s="189" t="e">
        <f t="shared" si="78"/>
        <v>#REF!</v>
      </c>
      <c r="BS129" s="189" t="e">
        <f t="shared" si="79"/>
        <v>#REF!</v>
      </c>
      <c r="BT129" s="189" t="e">
        <f t="shared" si="80"/>
        <v>#REF!</v>
      </c>
      <c r="BU129" s="189" t="e">
        <f t="shared" si="81"/>
        <v>#REF!</v>
      </c>
      <c r="BV129" s="189" t="e">
        <f t="shared" si="82"/>
        <v>#REF!</v>
      </c>
      <c r="BW129" s="189" t="e">
        <f t="shared" si="83"/>
        <v>#REF!</v>
      </c>
    </row>
    <row r="130" spans="1:75">
      <c r="A130" s="168">
        <v>20</v>
      </c>
      <c r="B130" s="188" t="e">
        <f>#REF!</f>
        <v>#REF!</v>
      </c>
      <c r="C130" s="188" t="e">
        <f>#REF!</f>
        <v>#REF!</v>
      </c>
      <c r="D130" s="188" t="e">
        <f>#REF!</f>
        <v>#REF!</v>
      </c>
      <c r="E130" s="188" t="e">
        <f>#REF!</f>
        <v>#REF!</v>
      </c>
      <c r="F130" s="188" t="e">
        <f>#REF!</f>
        <v>#REF!</v>
      </c>
      <c r="G130" s="188" t="e">
        <f>#REF!</f>
        <v>#REF!</v>
      </c>
      <c r="H130" s="188" t="e">
        <f>#REF!</f>
        <v>#REF!</v>
      </c>
      <c r="I130" s="188" t="e">
        <f>#REF!</f>
        <v>#REF!</v>
      </c>
      <c r="J130" s="188" t="e">
        <f>#REF!</f>
        <v>#REF!</v>
      </c>
      <c r="K130" s="188" t="e">
        <f>#REF!</f>
        <v>#REF!</v>
      </c>
      <c r="L130" s="188" t="e">
        <f>#REF!</f>
        <v>#REF!</v>
      </c>
      <c r="M130" s="188" t="e">
        <f>#REF!</f>
        <v>#REF!</v>
      </c>
      <c r="N130" s="188" t="e">
        <f>#REF!</f>
        <v>#REF!</v>
      </c>
      <c r="O130" s="188" t="e">
        <f>#REF!</f>
        <v>#REF!</v>
      </c>
      <c r="P130" s="188" t="e">
        <f>#REF!</f>
        <v>#REF!</v>
      </c>
      <c r="Q130" s="188" t="e">
        <f>#REF!</f>
        <v>#REF!</v>
      </c>
      <c r="R130" s="188" t="e">
        <f>#REF!</f>
        <v>#REF!</v>
      </c>
      <c r="S130" s="188" t="e">
        <f>#REF!</f>
        <v>#REF!</v>
      </c>
      <c r="T130" s="188" t="e">
        <f>#REF!</f>
        <v>#REF!</v>
      </c>
      <c r="U130" s="188" t="e">
        <f>#REF!</f>
        <v>#REF!</v>
      </c>
      <c r="V130" s="188" t="e">
        <f>#REF!</f>
        <v>#REF!</v>
      </c>
      <c r="W130" s="188" t="e">
        <f>#REF!</f>
        <v>#REF!</v>
      </c>
      <c r="X130" s="188" t="e">
        <f>#REF!</f>
        <v>#REF!</v>
      </c>
      <c r="Y130" s="188" t="e">
        <f>#REF!</f>
        <v>#REF!</v>
      </c>
      <c r="AA130" s="189" t="e">
        <f>#REF!</f>
        <v>#REF!</v>
      </c>
      <c r="AB130" s="189" t="e">
        <f>#REF!</f>
        <v>#REF!</v>
      </c>
      <c r="AC130" s="189" t="e">
        <f>#REF!</f>
        <v>#REF!</v>
      </c>
      <c r="AD130" s="189" t="e">
        <f>#REF!</f>
        <v>#REF!</v>
      </c>
      <c r="AE130" s="189" t="e">
        <f>#REF!</f>
        <v>#REF!</v>
      </c>
      <c r="AF130" s="189" t="e">
        <f>#REF!</f>
        <v>#REF!</v>
      </c>
      <c r="AG130" s="189" t="e">
        <f>#REF!</f>
        <v>#REF!</v>
      </c>
      <c r="AH130" s="189" t="e">
        <f>#REF!</f>
        <v>#REF!</v>
      </c>
      <c r="AI130" s="189" t="e">
        <f>#REF!</f>
        <v>#REF!</v>
      </c>
      <c r="AJ130" s="189" t="e">
        <f>#REF!</f>
        <v>#REF!</v>
      </c>
      <c r="AK130" s="189" t="e">
        <f>#REF!</f>
        <v>#REF!</v>
      </c>
      <c r="AL130" s="189" t="e">
        <f>#REF!</f>
        <v>#REF!</v>
      </c>
      <c r="AM130" s="189" t="e">
        <f>#REF!</f>
        <v>#REF!</v>
      </c>
      <c r="AN130" s="189" t="e">
        <f>#REF!</f>
        <v>#REF!</v>
      </c>
      <c r="AO130" s="189" t="e">
        <f>#REF!</f>
        <v>#REF!</v>
      </c>
      <c r="AP130" s="189" t="e">
        <f>#REF!</f>
        <v>#REF!</v>
      </c>
      <c r="AQ130" s="189" t="e">
        <f>#REF!</f>
        <v>#REF!</v>
      </c>
      <c r="AR130" s="189" t="e">
        <f>#REF!</f>
        <v>#REF!</v>
      </c>
      <c r="AS130" s="189" t="e">
        <f>#REF!</f>
        <v>#REF!</v>
      </c>
      <c r="AT130" s="189" t="e">
        <f>#REF!</f>
        <v>#REF!</v>
      </c>
      <c r="AU130" s="189" t="e">
        <f>#REF!</f>
        <v>#REF!</v>
      </c>
      <c r="AV130" s="189" t="e">
        <f>#REF!</f>
        <v>#REF!</v>
      </c>
      <c r="AW130" s="189" t="e">
        <f>#REF!</f>
        <v>#REF!</v>
      </c>
      <c r="AX130" s="189" t="e">
        <f>#REF!</f>
        <v>#REF!</v>
      </c>
      <c r="AZ130" s="189" t="e">
        <f t="shared" si="84"/>
        <v>#REF!</v>
      </c>
      <c r="BA130" s="189" t="e">
        <f t="shared" si="86"/>
        <v>#REF!</v>
      </c>
      <c r="BB130" s="189" t="e">
        <f t="shared" si="87"/>
        <v>#REF!</v>
      </c>
      <c r="BC130" s="189" t="e">
        <f t="shared" si="88"/>
        <v>#REF!</v>
      </c>
      <c r="BD130" s="189" t="e">
        <f t="shared" si="89"/>
        <v>#REF!</v>
      </c>
      <c r="BE130" s="189" t="e">
        <f t="shared" si="90"/>
        <v>#REF!</v>
      </c>
      <c r="BF130" s="189" t="e">
        <f t="shared" si="91"/>
        <v>#REF!</v>
      </c>
      <c r="BG130" s="189" t="e">
        <f t="shared" si="92"/>
        <v>#REF!</v>
      </c>
      <c r="BH130" s="189" t="e">
        <f t="shared" si="93"/>
        <v>#REF!</v>
      </c>
      <c r="BI130" s="189" t="e">
        <f t="shared" si="94"/>
        <v>#REF!</v>
      </c>
      <c r="BJ130" s="189" t="e">
        <f t="shared" si="95"/>
        <v>#REF!</v>
      </c>
      <c r="BK130" s="189" t="e">
        <f t="shared" si="96"/>
        <v>#REF!</v>
      </c>
      <c r="BL130" s="189" t="e">
        <f t="shared" si="97"/>
        <v>#REF!</v>
      </c>
      <c r="BM130" s="189" t="e">
        <f t="shared" si="98"/>
        <v>#REF!</v>
      </c>
      <c r="BN130" s="189" t="e">
        <f t="shared" si="99"/>
        <v>#REF!</v>
      </c>
      <c r="BO130" s="189" t="e">
        <f t="shared" si="100"/>
        <v>#REF!</v>
      </c>
      <c r="BP130" s="189" t="e">
        <f t="shared" si="85"/>
        <v>#REF!</v>
      </c>
      <c r="BQ130" s="189" t="e">
        <f t="shared" si="77"/>
        <v>#REF!</v>
      </c>
      <c r="BR130" s="189" t="e">
        <f t="shared" si="78"/>
        <v>#REF!</v>
      </c>
      <c r="BS130" s="189" t="e">
        <f t="shared" si="79"/>
        <v>#REF!</v>
      </c>
      <c r="BT130" s="189" t="e">
        <f t="shared" si="80"/>
        <v>#REF!</v>
      </c>
      <c r="BU130" s="189" t="e">
        <f t="shared" si="81"/>
        <v>#REF!</v>
      </c>
      <c r="BV130" s="189" t="e">
        <f t="shared" si="82"/>
        <v>#REF!</v>
      </c>
      <c r="BW130" s="189" t="e">
        <f t="shared" si="83"/>
        <v>#REF!</v>
      </c>
    </row>
    <row r="131" spans="1:75">
      <c r="A131" s="168">
        <v>21</v>
      </c>
      <c r="B131" s="188" t="e">
        <f>#REF!</f>
        <v>#REF!</v>
      </c>
      <c r="C131" s="188" t="e">
        <f>#REF!</f>
        <v>#REF!</v>
      </c>
      <c r="D131" s="188" t="e">
        <f>#REF!</f>
        <v>#REF!</v>
      </c>
      <c r="E131" s="188" t="e">
        <f>#REF!</f>
        <v>#REF!</v>
      </c>
      <c r="F131" s="188" t="e">
        <f>#REF!</f>
        <v>#REF!</v>
      </c>
      <c r="G131" s="188" t="e">
        <f>#REF!</f>
        <v>#REF!</v>
      </c>
      <c r="H131" s="188" t="e">
        <f>#REF!</f>
        <v>#REF!</v>
      </c>
      <c r="I131" s="188" t="e">
        <f>#REF!</f>
        <v>#REF!</v>
      </c>
      <c r="J131" s="188" t="e">
        <f>#REF!</f>
        <v>#REF!</v>
      </c>
      <c r="K131" s="188" t="e">
        <f>#REF!</f>
        <v>#REF!</v>
      </c>
      <c r="L131" s="188" t="e">
        <f>#REF!</f>
        <v>#REF!</v>
      </c>
      <c r="M131" s="188" t="e">
        <f>#REF!</f>
        <v>#REF!</v>
      </c>
      <c r="N131" s="188" t="e">
        <f>#REF!</f>
        <v>#REF!</v>
      </c>
      <c r="O131" s="188" t="e">
        <f>#REF!</f>
        <v>#REF!</v>
      </c>
      <c r="P131" s="188" t="e">
        <f>#REF!</f>
        <v>#REF!</v>
      </c>
      <c r="Q131" s="188" t="e">
        <f>#REF!</f>
        <v>#REF!</v>
      </c>
      <c r="R131" s="188" t="e">
        <f>#REF!</f>
        <v>#REF!</v>
      </c>
      <c r="S131" s="188" t="e">
        <f>#REF!</f>
        <v>#REF!</v>
      </c>
      <c r="T131" s="188" t="e">
        <f>#REF!</f>
        <v>#REF!</v>
      </c>
      <c r="U131" s="188" t="e">
        <f>#REF!</f>
        <v>#REF!</v>
      </c>
      <c r="V131" s="188" t="e">
        <f>#REF!</f>
        <v>#REF!</v>
      </c>
      <c r="W131" s="188" t="e">
        <f>#REF!</f>
        <v>#REF!</v>
      </c>
      <c r="X131" s="188" t="e">
        <f>#REF!</f>
        <v>#REF!</v>
      </c>
      <c r="Y131" s="188" t="e">
        <f>#REF!</f>
        <v>#REF!</v>
      </c>
      <c r="AA131" s="189" t="e">
        <f>#REF!</f>
        <v>#REF!</v>
      </c>
      <c r="AB131" s="189" t="e">
        <f>#REF!</f>
        <v>#REF!</v>
      </c>
      <c r="AC131" s="189" t="e">
        <f>#REF!</f>
        <v>#REF!</v>
      </c>
      <c r="AD131" s="189" t="e">
        <f>#REF!</f>
        <v>#REF!</v>
      </c>
      <c r="AE131" s="189" t="e">
        <f>#REF!</f>
        <v>#REF!</v>
      </c>
      <c r="AF131" s="189" t="e">
        <f>#REF!</f>
        <v>#REF!</v>
      </c>
      <c r="AG131" s="189" t="e">
        <f>#REF!</f>
        <v>#REF!</v>
      </c>
      <c r="AH131" s="189" t="e">
        <f>#REF!</f>
        <v>#REF!</v>
      </c>
      <c r="AI131" s="189" t="e">
        <f>#REF!</f>
        <v>#REF!</v>
      </c>
      <c r="AJ131" s="189" t="e">
        <f>#REF!</f>
        <v>#REF!</v>
      </c>
      <c r="AK131" s="189" t="e">
        <f>#REF!</f>
        <v>#REF!</v>
      </c>
      <c r="AL131" s="189" t="e">
        <f>#REF!</f>
        <v>#REF!</v>
      </c>
      <c r="AM131" s="189" t="e">
        <f>#REF!</f>
        <v>#REF!</v>
      </c>
      <c r="AN131" s="189" t="e">
        <f>#REF!</f>
        <v>#REF!</v>
      </c>
      <c r="AO131" s="189" t="e">
        <f>#REF!</f>
        <v>#REF!</v>
      </c>
      <c r="AP131" s="189" t="e">
        <f>#REF!</f>
        <v>#REF!</v>
      </c>
      <c r="AQ131" s="189" t="e">
        <f>#REF!</f>
        <v>#REF!</v>
      </c>
      <c r="AR131" s="189" t="e">
        <f>#REF!</f>
        <v>#REF!</v>
      </c>
      <c r="AS131" s="189" t="e">
        <f>#REF!</f>
        <v>#REF!</v>
      </c>
      <c r="AT131" s="189" t="e">
        <f>#REF!</f>
        <v>#REF!</v>
      </c>
      <c r="AU131" s="189" t="e">
        <f>#REF!</f>
        <v>#REF!</v>
      </c>
      <c r="AV131" s="189" t="e">
        <f>#REF!</f>
        <v>#REF!</v>
      </c>
      <c r="AW131" s="189" t="e">
        <f>#REF!</f>
        <v>#REF!</v>
      </c>
      <c r="AX131" s="189" t="e">
        <f>#REF!</f>
        <v>#REF!</v>
      </c>
      <c r="AZ131" s="189" t="e">
        <f t="shared" si="84"/>
        <v>#REF!</v>
      </c>
      <c r="BA131" s="189" t="e">
        <f t="shared" si="86"/>
        <v>#REF!</v>
      </c>
      <c r="BB131" s="189" t="e">
        <f t="shared" si="87"/>
        <v>#REF!</v>
      </c>
      <c r="BC131" s="189" t="e">
        <f t="shared" si="88"/>
        <v>#REF!</v>
      </c>
      <c r="BD131" s="189" t="e">
        <f t="shared" si="89"/>
        <v>#REF!</v>
      </c>
      <c r="BE131" s="189" t="e">
        <f t="shared" si="90"/>
        <v>#REF!</v>
      </c>
      <c r="BF131" s="189" t="e">
        <f t="shared" si="91"/>
        <v>#REF!</v>
      </c>
      <c r="BG131" s="189" t="e">
        <f t="shared" si="92"/>
        <v>#REF!</v>
      </c>
      <c r="BH131" s="189" t="e">
        <f t="shared" si="93"/>
        <v>#REF!</v>
      </c>
      <c r="BI131" s="189" t="e">
        <f t="shared" si="94"/>
        <v>#REF!</v>
      </c>
      <c r="BJ131" s="189" t="e">
        <f t="shared" si="95"/>
        <v>#REF!</v>
      </c>
      <c r="BK131" s="189" t="e">
        <f t="shared" si="96"/>
        <v>#REF!</v>
      </c>
      <c r="BL131" s="189" t="e">
        <f t="shared" si="97"/>
        <v>#REF!</v>
      </c>
      <c r="BM131" s="189" t="e">
        <f t="shared" si="98"/>
        <v>#REF!</v>
      </c>
      <c r="BN131" s="189" t="e">
        <f t="shared" si="99"/>
        <v>#REF!</v>
      </c>
      <c r="BO131" s="189" t="e">
        <f t="shared" si="100"/>
        <v>#REF!</v>
      </c>
      <c r="BP131" s="189" t="e">
        <f t="shared" si="85"/>
        <v>#REF!</v>
      </c>
      <c r="BQ131" s="189" t="e">
        <f t="shared" si="77"/>
        <v>#REF!</v>
      </c>
      <c r="BR131" s="189" t="e">
        <f t="shared" si="78"/>
        <v>#REF!</v>
      </c>
      <c r="BS131" s="189" t="e">
        <f t="shared" si="79"/>
        <v>#REF!</v>
      </c>
      <c r="BT131" s="189" t="e">
        <f t="shared" si="80"/>
        <v>#REF!</v>
      </c>
      <c r="BU131" s="189" t="e">
        <f t="shared" si="81"/>
        <v>#REF!</v>
      </c>
      <c r="BV131" s="189" t="e">
        <f t="shared" si="82"/>
        <v>#REF!</v>
      </c>
      <c r="BW131" s="189" t="e">
        <f t="shared" si="83"/>
        <v>#REF!</v>
      </c>
    </row>
    <row r="132" spans="1:75">
      <c r="A132" s="168">
        <v>22</v>
      </c>
      <c r="B132" s="188" t="e">
        <f>#REF!</f>
        <v>#REF!</v>
      </c>
      <c r="C132" s="188" t="e">
        <f>#REF!</f>
        <v>#REF!</v>
      </c>
      <c r="D132" s="188" t="e">
        <f>#REF!</f>
        <v>#REF!</v>
      </c>
      <c r="E132" s="188" t="e">
        <f>#REF!</f>
        <v>#REF!</v>
      </c>
      <c r="F132" s="188" t="e">
        <f>#REF!</f>
        <v>#REF!</v>
      </c>
      <c r="G132" s="188" t="e">
        <f>#REF!</f>
        <v>#REF!</v>
      </c>
      <c r="H132" s="188" t="e">
        <f>#REF!</f>
        <v>#REF!</v>
      </c>
      <c r="I132" s="188" t="e">
        <f>#REF!</f>
        <v>#REF!</v>
      </c>
      <c r="J132" s="188" t="e">
        <f>#REF!</f>
        <v>#REF!</v>
      </c>
      <c r="K132" s="188" t="e">
        <f>#REF!</f>
        <v>#REF!</v>
      </c>
      <c r="L132" s="188" t="e">
        <f>#REF!</f>
        <v>#REF!</v>
      </c>
      <c r="M132" s="188" t="e">
        <f>#REF!</f>
        <v>#REF!</v>
      </c>
      <c r="N132" s="188" t="e">
        <f>#REF!</f>
        <v>#REF!</v>
      </c>
      <c r="O132" s="188" t="e">
        <f>#REF!</f>
        <v>#REF!</v>
      </c>
      <c r="P132" s="188" t="e">
        <f>#REF!</f>
        <v>#REF!</v>
      </c>
      <c r="Q132" s="188" t="e">
        <f>#REF!</f>
        <v>#REF!</v>
      </c>
      <c r="R132" s="188" t="e">
        <f>#REF!</f>
        <v>#REF!</v>
      </c>
      <c r="S132" s="188" t="e">
        <f>#REF!</f>
        <v>#REF!</v>
      </c>
      <c r="T132" s="188" t="e">
        <f>#REF!</f>
        <v>#REF!</v>
      </c>
      <c r="U132" s="188" t="e">
        <f>#REF!</f>
        <v>#REF!</v>
      </c>
      <c r="V132" s="188" t="e">
        <f>#REF!</f>
        <v>#REF!</v>
      </c>
      <c r="W132" s="188" t="e">
        <f>#REF!</f>
        <v>#REF!</v>
      </c>
      <c r="X132" s="188" t="e">
        <f>#REF!</f>
        <v>#REF!</v>
      </c>
      <c r="Y132" s="188" t="e">
        <f>#REF!</f>
        <v>#REF!</v>
      </c>
      <c r="AA132" s="189" t="e">
        <f>#REF!</f>
        <v>#REF!</v>
      </c>
      <c r="AB132" s="189" t="e">
        <f>#REF!</f>
        <v>#REF!</v>
      </c>
      <c r="AC132" s="189" t="e">
        <f>#REF!</f>
        <v>#REF!</v>
      </c>
      <c r="AD132" s="189" t="e">
        <f>#REF!</f>
        <v>#REF!</v>
      </c>
      <c r="AE132" s="189" t="e">
        <f>#REF!</f>
        <v>#REF!</v>
      </c>
      <c r="AF132" s="189" t="e">
        <f>#REF!</f>
        <v>#REF!</v>
      </c>
      <c r="AG132" s="189" t="e">
        <f>#REF!</f>
        <v>#REF!</v>
      </c>
      <c r="AH132" s="189" t="e">
        <f>#REF!</f>
        <v>#REF!</v>
      </c>
      <c r="AI132" s="189" t="e">
        <f>#REF!</f>
        <v>#REF!</v>
      </c>
      <c r="AJ132" s="189" t="e">
        <f>#REF!</f>
        <v>#REF!</v>
      </c>
      <c r="AK132" s="189" t="e">
        <f>#REF!</f>
        <v>#REF!</v>
      </c>
      <c r="AL132" s="189" t="e">
        <f>#REF!</f>
        <v>#REF!</v>
      </c>
      <c r="AM132" s="189" t="e">
        <f>#REF!</f>
        <v>#REF!</v>
      </c>
      <c r="AN132" s="189" t="e">
        <f>#REF!</f>
        <v>#REF!</v>
      </c>
      <c r="AO132" s="189" t="e">
        <f>#REF!</f>
        <v>#REF!</v>
      </c>
      <c r="AP132" s="189" t="e">
        <f>#REF!</f>
        <v>#REF!</v>
      </c>
      <c r="AQ132" s="189" t="e">
        <f>#REF!</f>
        <v>#REF!</v>
      </c>
      <c r="AR132" s="189" t="e">
        <f>#REF!</f>
        <v>#REF!</v>
      </c>
      <c r="AS132" s="189" t="e">
        <f>#REF!</f>
        <v>#REF!</v>
      </c>
      <c r="AT132" s="189" t="e">
        <f>#REF!</f>
        <v>#REF!</v>
      </c>
      <c r="AU132" s="189" t="e">
        <f>#REF!</f>
        <v>#REF!</v>
      </c>
      <c r="AV132" s="189" t="e">
        <f>#REF!</f>
        <v>#REF!</v>
      </c>
      <c r="AW132" s="189" t="e">
        <f>#REF!</f>
        <v>#REF!</v>
      </c>
      <c r="AX132" s="189" t="e">
        <f>#REF!</f>
        <v>#REF!</v>
      </c>
      <c r="AZ132" s="189" t="e">
        <f t="shared" si="84"/>
        <v>#REF!</v>
      </c>
      <c r="BA132" s="189" t="e">
        <f t="shared" si="86"/>
        <v>#REF!</v>
      </c>
      <c r="BB132" s="189" t="e">
        <f t="shared" si="87"/>
        <v>#REF!</v>
      </c>
      <c r="BC132" s="189" t="e">
        <f t="shared" si="88"/>
        <v>#REF!</v>
      </c>
      <c r="BD132" s="189" t="e">
        <f t="shared" si="89"/>
        <v>#REF!</v>
      </c>
      <c r="BE132" s="189" t="e">
        <f t="shared" si="90"/>
        <v>#REF!</v>
      </c>
      <c r="BF132" s="189" t="e">
        <f t="shared" si="91"/>
        <v>#REF!</v>
      </c>
      <c r="BG132" s="189" t="e">
        <f t="shared" si="92"/>
        <v>#REF!</v>
      </c>
      <c r="BH132" s="189" t="e">
        <f t="shared" si="93"/>
        <v>#REF!</v>
      </c>
      <c r="BI132" s="189" t="e">
        <f t="shared" si="94"/>
        <v>#REF!</v>
      </c>
      <c r="BJ132" s="189" t="e">
        <f t="shared" si="95"/>
        <v>#REF!</v>
      </c>
      <c r="BK132" s="189" t="e">
        <f t="shared" si="96"/>
        <v>#REF!</v>
      </c>
      <c r="BL132" s="189" t="e">
        <f t="shared" si="97"/>
        <v>#REF!</v>
      </c>
      <c r="BM132" s="189" t="e">
        <f t="shared" si="98"/>
        <v>#REF!</v>
      </c>
      <c r="BN132" s="189" t="e">
        <f t="shared" si="99"/>
        <v>#REF!</v>
      </c>
      <c r="BO132" s="189" t="e">
        <f t="shared" si="100"/>
        <v>#REF!</v>
      </c>
      <c r="BP132" s="189" t="e">
        <f t="shared" si="85"/>
        <v>#REF!</v>
      </c>
      <c r="BQ132" s="189" t="e">
        <f t="shared" si="77"/>
        <v>#REF!</v>
      </c>
      <c r="BR132" s="189" t="e">
        <f t="shared" si="78"/>
        <v>#REF!</v>
      </c>
      <c r="BS132" s="189" t="e">
        <f t="shared" si="79"/>
        <v>#REF!</v>
      </c>
      <c r="BT132" s="189" t="e">
        <f t="shared" si="80"/>
        <v>#REF!</v>
      </c>
      <c r="BU132" s="189" t="e">
        <f t="shared" si="81"/>
        <v>#REF!</v>
      </c>
      <c r="BV132" s="189" t="e">
        <f t="shared" si="82"/>
        <v>#REF!</v>
      </c>
      <c r="BW132" s="189" t="e">
        <f t="shared" si="83"/>
        <v>#REF!</v>
      </c>
    </row>
    <row r="133" spans="1:75">
      <c r="A133" s="168">
        <v>23</v>
      </c>
      <c r="B133" s="188" t="e">
        <f>#REF!</f>
        <v>#REF!</v>
      </c>
      <c r="C133" s="188" t="e">
        <f>#REF!</f>
        <v>#REF!</v>
      </c>
      <c r="D133" s="188" t="e">
        <f>#REF!</f>
        <v>#REF!</v>
      </c>
      <c r="E133" s="188" t="e">
        <f>#REF!</f>
        <v>#REF!</v>
      </c>
      <c r="F133" s="188" t="e">
        <f>#REF!</f>
        <v>#REF!</v>
      </c>
      <c r="G133" s="188" t="e">
        <f>#REF!</f>
        <v>#REF!</v>
      </c>
      <c r="H133" s="188" t="e">
        <f>#REF!</f>
        <v>#REF!</v>
      </c>
      <c r="I133" s="188" t="e">
        <f>#REF!</f>
        <v>#REF!</v>
      </c>
      <c r="J133" s="188" t="e">
        <f>#REF!</f>
        <v>#REF!</v>
      </c>
      <c r="K133" s="188" t="e">
        <f>#REF!</f>
        <v>#REF!</v>
      </c>
      <c r="L133" s="188" t="e">
        <f>#REF!</f>
        <v>#REF!</v>
      </c>
      <c r="M133" s="188" t="e">
        <f>#REF!</f>
        <v>#REF!</v>
      </c>
      <c r="N133" s="188" t="e">
        <f>#REF!</f>
        <v>#REF!</v>
      </c>
      <c r="O133" s="188" t="e">
        <f>#REF!</f>
        <v>#REF!</v>
      </c>
      <c r="P133" s="188" t="e">
        <f>#REF!</f>
        <v>#REF!</v>
      </c>
      <c r="Q133" s="188" t="e">
        <f>#REF!</f>
        <v>#REF!</v>
      </c>
      <c r="R133" s="188" t="e">
        <f>#REF!</f>
        <v>#REF!</v>
      </c>
      <c r="S133" s="188" t="e">
        <f>#REF!</f>
        <v>#REF!</v>
      </c>
      <c r="T133" s="188" t="e">
        <f>#REF!</f>
        <v>#REF!</v>
      </c>
      <c r="U133" s="188" t="e">
        <f>#REF!</f>
        <v>#REF!</v>
      </c>
      <c r="V133" s="188" t="e">
        <f>#REF!</f>
        <v>#REF!</v>
      </c>
      <c r="W133" s="188" t="e">
        <f>#REF!</f>
        <v>#REF!</v>
      </c>
      <c r="X133" s="188" t="e">
        <f>#REF!</f>
        <v>#REF!</v>
      </c>
      <c r="Y133" s="188" t="e">
        <f>#REF!</f>
        <v>#REF!</v>
      </c>
      <c r="AA133" s="189" t="e">
        <f>#REF!</f>
        <v>#REF!</v>
      </c>
      <c r="AB133" s="189" t="e">
        <f>#REF!</f>
        <v>#REF!</v>
      </c>
      <c r="AC133" s="189" t="e">
        <f>#REF!</f>
        <v>#REF!</v>
      </c>
      <c r="AD133" s="189" t="e">
        <f>#REF!</f>
        <v>#REF!</v>
      </c>
      <c r="AE133" s="189" t="e">
        <f>#REF!</f>
        <v>#REF!</v>
      </c>
      <c r="AF133" s="189" t="e">
        <f>#REF!</f>
        <v>#REF!</v>
      </c>
      <c r="AG133" s="189" t="e">
        <f>#REF!</f>
        <v>#REF!</v>
      </c>
      <c r="AH133" s="189" t="e">
        <f>#REF!</f>
        <v>#REF!</v>
      </c>
      <c r="AI133" s="189" t="e">
        <f>#REF!</f>
        <v>#REF!</v>
      </c>
      <c r="AJ133" s="189" t="e">
        <f>#REF!</f>
        <v>#REF!</v>
      </c>
      <c r="AK133" s="189" t="e">
        <f>#REF!</f>
        <v>#REF!</v>
      </c>
      <c r="AL133" s="189" t="e">
        <f>#REF!</f>
        <v>#REF!</v>
      </c>
      <c r="AM133" s="189" t="e">
        <f>#REF!</f>
        <v>#REF!</v>
      </c>
      <c r="AN133" s="189" t="e">
        <f>#REF!</f>
        <v>#REF!</v>
      </c>
      <c r="AO133" s="189" t="e">
        <f>#REF!</f>
        <v>#REF!</v>
      </c>
      <c r="AP133" s="189" t="e">
        <f>#REF!</f>
        <v>#REF!</v>
      </c>
      <c r="AQ133" s="189" t="e">
        <f>#REF!</f>
        <v>#REF!</v>
      </c>
      <c r="AR133" s="189" t="e">
        <f>#REF!</f>
        <v>#REF!</v>
      </c>
      <c r="AS133" s="189" t="e">
        <f>#REF!</f>
        <v>#REF!</v>
      </c>
      <c r="AT133" s="189" t="e">
        <f>#REF!</f>
        <v>#REF!</v>
      </c>
      <c r="AU133" s="189" t="e">
        <f>#REF!</f>
        <v>#REF!</v>
      </c>
      <c r="AV133" s="189" t="e">
        <f>#REF!</f>
        <v>#REF!</v>
      </c>
      <c r="AW133" s="189" t="e">
        <f>#REF!</f>
        <v>#REF!</v>
      </c>
      <c r="AX133" s="189" t="e">
        <f>#REF!</f>
        <v>#REF!</v>
      </c>
      <c r="AZ133" s="189" t="e">
        <f t="shared" si="84"/>
        <v>#REF!</v>
      </c>
      <c r="BA133" s="189" t="e">
        <f t="shared" si="86"/>
        <v>#REF!</v>
      </c>
      <c r="BB133" s="189" t="e">
        <f t="shared" si="87"/>
        <v>#REF!</v>
      </c>
      <c r="BC133" s="189" t="e">
        <f t="shared" si="88"/>
        <v>#REF!</v>
      </c>
      <c r="BD133" s="189" t="e">
        <f t="shared" si="89"/>
        <v>#REF!</v>
      </c>
      <c r="BE133" s="189" t="e">
        <f t="shared" si="90"/>
        <v>#REF!</v>
      </c>
      <c r="BF133" s="189" t="e">
        <f t="shared" si="91"/>
        <v>#REF!</v>
      </c>
      <c r="BG133" s="189" t="e">
        <f t="shared" si="92"/>
        <v>#REF!</v>
      </c>
      <c r="BH133" s="189" t="e">
        <f t="shared" si="93"/>
        <v>#REF!</v>
      </c>
      <c r="BI133" s="189" t="e">
        <f t="shared" si="94"/>
        <v>#REF!</v>
      </c>
      <c r="BJ133" s="189" t="e">
        <f t="shared" si="95"/>
        <v>#REF!</v>
      </c>
      <c r="BK133" s="189" t="e">
        <f t="shared" si="96"/>
        <v>#REF!</v>
      </c>
      <c r="BL133" s="189" t="e">
        <f t="shared" si="97"/>
        <v>#REF!</v>
      </c>
      <c r="BM133" s="189" t="e">
        <f t="shared" si="98"/>
        <v>#REF!</v>
      </c>
      <c r="BN133" s="189" t="e">
        <f t="shared" si="99"/>
        <v>#REF!</v>
      </c>
      <c r="BO133" s="189" t="e">
        <f t="shared" si="100"/>
        <v>#REF!</v>
      </c>
      <c r="BP133" s="189" t="e">
        <f t="shared" si="85"/>
        <v>#REF!</v>
      </c>
      <c r="BQ133" s="189" t="e">
        <f t="shared" si="77"/>
        <v>#REF!</v>
      </c>
      <c r="BR133" s="189" t="e">
        <f t="shared" si="78"/>
        <v>#REF!</v>
      </c>
      <c r="BS133" s="189" t="e">
        <f t="shared" si="79"/>
        <v>#REF!</v>
      </c>
      <c r="BT133" s="189" t="e">
        <f t="shared" si="80"/>
        <v>#REF!</v>
      </c>
      <c r="BU133" s="189" t="e">
        <f t="shared" si="81"/>
        <v>#REF!</v>
      </c>
      <c r="BV133" s="189" t="e">
        <f t="shared" si="82"/>
        <v>#REF!</v>
      </c>
      <c r="BW133" s="189" t="e">
        <f t="shared" si="83"/>
        <v>#REF!</v>
      </c>
    </row>
    <row r="134" spans="1:75">
      <c r="A134" s="168">
        <v>24</v>
      </c>
      <c r="B134" s="188" t="e">
        <f>#REF!</f>
        <v>#REF!</v>
      </c>
      <c r="C134" s="188" t="e">
        <f>#REF!</f>
        <v>#REF!</v>
      </c>
      <c r="D134" s="188" t="e">
        <f>#REF!</f>
        <v>#REF!</v>
      </c>
      <c r="E134" s="188" t="e">
        <f>#REF!</f>
        <v>#REF!</v>
      </c>
      <c r="F134" s="188" t="e">
        <f>#REF!</f>
        <v>#REF!</v>
      </c>
      <c r="G134" s="188" t="e">
        <f>#REF!</f>
        <v>#REF!</v>
      </c>
      <c r="H134" s="188" t="e">
        <f>#REF!</f>
        <v>#REF!</v>
      </c>
      <c r="I134" s="188" t="e">
        <f>#REF!</f>
        <v>#REF!</v>
      </c>
      <c r="J134" s="188" t="e">
        <f>#REF!</f>
        <v>#REF!</v>
      </c>
      <c r="K134" s="188" t="e">
        <f>#REF!</f>
        <v>#REF!</v>
      </c>
      <c r="L134" s="188" t="e">
        <f>#REF!</f>
        <v>#REF!</v>
      </c>
      <c r="M134" s="188" t="e">
        <f>#REF!</f>
        <v>#REF!</v>
      </c>
      <c r="N134" s="188" t="e">
        <f>#REF!</f>
        <v>#REF!</v>
      </c>
      <c r="O134" s="188" t="e">
        <f>#REF!</f>
        <v>#REF!</v>
      </c>
      <c r="P134" s="188" t="e">
        <f>#REF!</f>
        <v>#REF!</v>
      </c>
      <c r="Q134" s="188" t="e">
        <f>#REF!</f>
        <v>#REF!</v>
      </c>
      <c r="R134" s="188" t="e">
        <f>#REF!</f>
        <v>#REF!</v>
      </c>
      <c r="S134" s="188" t="e">
        <f>#REF!</f>
        <v>#REF!</v>
      </c>
      <c r="T134" s="188" t="e">
        <f>#REF!</f>
        <v>#REF!</v>
      </c>
      <c r="U134" s="188" t="e">
        <f>#REF!</f>
        <v>#REF!</v>
      </c>
      <c r="V134" s="188" t="e">
        <f>#REF!</f>
        <v>#REF!</v>
      </c>
      <c r="W134" s="188" t="e">
        <f>#REF!</f>
        <v>#REF!</v>
      </c>
      <c r="X134" s="188" t="e">
        <f>#REF!</f>
        <v>#REF!</v>
      </c>
      <c r="Y134" s="188" t="e">
        <f>#REF!</f>
        <v>#REF!</v>
      </c>
      <c r="AA134" s="189" t="e">
        <f>#REF!</f>
        <v>#REF!</v>
      </c>
      <c r="AB134" s="189" t="e">
        <f>#REF!</f>
        <v>#REF!</v>
      </c>
      <c r="AC134" s="189" t="e">
        <f>#REF!</f>
        <v>#REF!</v>
      </c>
      <c r="AD134" s="189" t="e">
        <f>#REF!</f>
        <v>#REF!</v>
      </c>
      <c r="AE134" s="189" t="e">
        <f>#REF!</f>
        <v>#REF!</v>
      </c>
      <c r="AF134" s="189" t="e">
        <f>#REF!</f>
        <v>#REF!</v>
      </c>
      <c r="AG134" s="189" t="e">
        <f>#REF!</f>
        <v>#REF!</v>
      </c>
      <c r="AH134" s="189" t="e">
        <f>#REF!</f>
        <v>#REF!</v>
      </c>
      <c r="AI134" s="189" t="e">
        <f>#REF!</f>
        <v>#REF!</v>
      </c>
      <c r="AJ134" s="189" t="e">
        <f>#REF!</f>
        <v>#REF!</v>
      </c>
      <c r="AK134" s="189" t="e">
        <f>#REF!</f>
        <v>#REF!</v>
      </c>
      <c r="AL134" s="189" t="e">
        <f>#REF!</f>
        <v>#REF!</v>
      </c>
      <c r="AM134" s="189" t="e">
        <f>#REF!</f>
        <v>#REF!</v>
      </c>
      <c r="AN134" s="189" t="e">
        <f>#REF!</f>
        <v>#REF!</v>
      </c>
      <c r="AO134" s="189" t="e">
        <f>#REF!</f>
        <v>#REF!</v>
      </c>
      <c r="AP134" s="189" t="e">
        <f>#REF!</f>
        <v>#REF!</v>
      </c>
      <c r="AQ134" s="189" t="e">
        <f>#REF!</f>
        <v>#REF!</v>
      </c>
      <c r="AR134" s="189" t="e">
        <f>#REF!</f>
        <v>#REF!</v>
      </c>
      <c r="AS134" s="189" t="e">
        <f>#REF!</f>
        <v>#REF!</v>
      </c>
      <c r="AT134" s="189" t="e">
        <f>#REF!</f>
        <v>#REF!</v>
      </c>
      <c r="AU134" s="189" t="e">
        <f>#REF!</f>
        <v>#REF!</v>
      </c>
      <c r="AV134" s="189" t="e">
        <f>#REF!</f>
        <v>#REF!</v>
      </c>
      <c r="AW134" s="189" t="e">
        <f>#REF!</f>
        <v>#REF!</v>
      </c>
      <c r="AX134" s="189" t="e">
        <f>#REF!</f>
        <v>#REF!</v>
      </c>
      <c r="AZ134" s="189" t="e">
        <f t="shared" si="84"/>
        <v>#REF!</v>
      </c>
      <c r="BA134" s="189" t="e">
        <f t="shared" si="86"/>
        <v>#REF!</v>
      </c>
      <c r="BB134" s="189" t="e">
        <f t="shared" si="87"/>
        <v>#REF!</v>
      </c>
      <c r="BC134" s="189" t="e">
        <f t="shared" si="88"/>
        <v>#REF!</v>
      </c>
      <c r="BD134" s="189" t="e">
        <f t="shared" si="89"/>
        <v>#REF!</v>
      </c>
      <c r="BE134" s="189" t="e">
        <f t="shared" si="90"/>
        <v>#REF!</v>
      </c>
      <c r="BF134" s="189" t="e">
        <f t="shared" si="91"/>
        <v>#REF!</v>
      </c>
      <c r="BG134" s="189" t="e">
        <f t="shared" si="92"/>
        <v>#REF!</v>
      </c>
      <c r="BH134" s="189" t="e">
        <f t="shared" si="93"/>
        <v>#REF!</v>
      </c>
      <c r="BI134" s="189" t="e">
        <f t="shared" si="94"/>
        <v>#REF!</v>
      </c>
      <c r="BJ134" s="189" t="e">
        <f t="shared" si="95"/>
        <v>#REF!</v>
      </c>
      <c r="BK134" s="189" t="e">
        <f t="shared" si="96"/>
        <v>#REF!</v>
      </c>
      <c r="BL134" s="189" t="e">
        <f t="shared" si="97"/>
        <v>#REF!</v>
      </c>
      <c r="BM134" s="189" t="e">
        <f t="shared" si="98"/>
        <v>#REF!</v>
      </c>
      <c r="BN134" s="189" t="e">
        <f t="shared" si="99"/>
        <v>#REF!</v>
      </c>
      <c r="BO134" s="189" t="e">
        <f t="shared" si="100"/>
        <v>#REF!</v>
      </c>
      <c r="BP134" s="189" t="e">
        <f t="shared" si="85"/>
        <v>#REF!</v>
      </c>
      <c r="BQ134" s="189" t="e">
        <f t="shared" si="77"/>
        <v>#REF!</v>
      </c>
      <c r="BR134" s="189" t="e">
        <f t="shared" si="78"/>
        <v>#REF!</v>
      </c>
      <c r="BS134" s="189" t="e">
        <f t="shared" si="79"/>
        <v>#REF!</v>
      </c>
      <c r="BT134" s="189" t="e">
        <f t="shared" si="80"/>
        <v>#REF!</v>
      </c>
      <c r="BU134" s="189" t="e">
        <f t="shared" si="81"/>
        <v>#REF!</v>
      </c>
      <c r="BV134" s="189" t="e">
        <f t="shared" si="82"/>
        <v>#REF!</v>
      </c>
      <c r="BW134" s="189" t="e">
        <f t="shared" si="83"/>
        <v>#REF!</v>
      </c>
    </row>
    <row r="135" spans="1:75">
      <c r="A135" s="168">
        <v>25</v>
      </c>
      <c r="B135" s="188" t="e">
        <f>#REF!</f>
        <v>#REF!</v>
      </c>
      <c r="C135" s="188" t="e">
        <f>#REF!</f>
        <v>#REF!</v>
      </c>
      <c r="D135" s="188" t="e">
        <f>#REF!</f>
        <v>#REF!</v>
      </c>
      <c r="E135" s="188" t="e">
        <f>#REF!</f>
        <v>#REF!</v>
      </c>
      <c r="F135" s="188" t="e">
        <f>#REF!</f>
        <v>#REF!</v>
      </c>
      <c r="G135" s="188" t="e">
        <f>#REF!</f>
        <v>#REF!</v>
      </c>
      <c r="H135" s="188" t="e">
        <f>#REF!</f>
        <v>#REF!</v>
      </c>
      <c r="I135" s="188" t="e">
        <f>#REF!</f>
        <v>#REF!</v>
      </c>
      <c r="J135" s="188" t="e">
        <f>#REF!</f>
        <v>#REF!</v>
      </c>
      <c r="K135" s="188" t="e">
        <f>#REF!</f>
        <v>#REF!</v>
      </c>
      <c r="L135" s="188" t="e">
        <f>#REF!</f>
        <v>#REF!</v>
      </c>
      <c r="M135" s="188" t="e">
        <f>#REF!</f>
        <v>#REF!</v>
      </c>
      <c r="N135" s="188" t="e">
        <f>#REF!</f>
        <v>#REF!</v>
      </c>
      <c r="O135" s="188" t="e">
        <f>#REF!</f>
        <v>#REF!</v>
      </c>
      <c r="P135" s="188" t="e">
        <f>#REF!</f>
        <v>#REF!</v>
      </c>
      <c r="Q135" s="188" t="e">
        <f>#REF!</f>
        <v>#REF!</v>
      </c>
      <c r="R135" s="188" t="e">
        <f>#REF!</f>
        <v>#REF!</v>
      </c>
      <c r="S135" s="188" t="e">
        <f>#REF!</f>
        <v>#REF!</v>
      </c>
      <c r="T135" s="188" t="e">
        <f>#REF!</f>
        <v>#REF!</v>
      </c>
      <c r="U135" s="188" t="e">
        <f>#REF!</f>
        <v>#REF!</v>
      </c>
      <c r="V135" s="188" t="e">
        <f>#REF!</f>
        <v>#REF!</v>
      </c>
      <c r="W135" s="188" t="e">
        <f>#REF!</f>
        <v>#REF!</v>
      </c>
      <c r="X135" s="188" t="e">
        <f>#REF!</f>
        <v>#REF!</v>
      </c>
      <c r="Y135" s="188" t="e">
        <f>#REF!</f>
        <v>#REF!</v>
      </c>
      <c r="AA135" s="189" t="e">
        <f>#REF!</f>
        <v>#REF!</v>
      </c>
      <c r="AB135" s="189" t="e">
        <f>#REF!</f>
        <v>#REF!</v>
      </c>
      <c r="AC135" s="189" t="e">
        <f>#REF!</f>
        <v>#REF!</v>
      </c>
      <c r="AD135" s="189" t="e">
        <f>#REF!</f>
        <v>#REF!</v>
      </c>
      <c r="AE135" s="189" t="e">
        <f>#REF!</f>
        <v>#REF!</v>
      </c>
      <c r="AF135" s="189" t="e">
        <f>#REF!</f>
        <v>#REF!</v>
      </c>
      <c r="AG135" s="189" t="e">
        <f>#REF!</f>
        <v>#REF!</v>
      </c>
      <c r="AH135" s="189" t="e">
        <f>#REF!</f>
        <v>#REF!</v>
      </c>
      <c r="AI135" s="189" t="e">
        <f>#REF!</f>
        <v>#REF!</v>
      </c>
      <c r="AJ135" s="189" t="e">
        <f>#REF!</f>
        <v>#REF!</v>
      </c>
      <c r="AK135" s="189" t="e">
        <f>#REF!</f>
        <v>#REF!</v>
      </c>
      <c r="AL135" s="189" t="e">
        <f>#REF!</f>
        <v>#REF!</v>
      </c>
      <c r="AM135" s="189" t="e">
        <f>#REF!</f>
        <v>#REF!</v>
      </c>
      <c r="AN135" s="189" t="e">
        <f>#REF!</f>
        <v>#REF!</v>
      </c>
      <c r="AO135" s="189" t="e">
        <f>#REF!</f>
        <v>#REF!</v>
      </c>
      <c r="AP135" s="189" t="e">
        <f>#REF!</f>
        <v>#REF!</v>
      </c>
      <c r="AQ135" s="189" t="e">
        <f>#REF!</f>
        <v>#REF!</v>
      </c>
      <c r="AR135" s="189" t="e">
        <f>#REF!</f>
        <v>#REF!</v>
      </c>
      <c r="AS135" s="189" t="e">
        <f>#REF!</f>
        <v>#REF!</v>
      </c>
      <c r="AT135" s="189" t="e">
        <f>#REF!</f>
        <v>#REF!</v>
      </c>
      <c r="AU135" s="189" t="e">
        <f>#REF!</f>
        <v>#REF!</v>
      </c>
      <c r="AV135" s="189" t="e">
        <f>#REF!</f>
        <v>#REF!</v>
      </c>
      <c r="AW135" s="189" t="e">
        <f>#REF!</f>
        <v>#REF!</v>
      </c>
      <c r="AX135" s="189" t="e">
        <f>#REF!</f>
        <v>#REF!</v>
      </c>
      <c r="AZ135" s="189" t="e">
        <f t="shared" si="84"/>
        <v>#REF!</v>
      </c>
      <c r="BA135" s="189" t="e">
        <f t="shared" si="86"/>
        <v>#REF!</v>
      </c>
      <c r="BB135" s="189" t="e">
        <f t="shared" si="87"/>
        <v>#REF!</v>
      </c>
      <c r="BC135" s="189" t="e">
        <f t="shared" si="88"/>
        <v>#REF!</v>
      </c>
      <c r="BD135" s="189" t="e">
        <f t="shared" si="89"/>
        <v>#REF!</v>
      </c>
      <c r="BE135" s="189" t="e">
        <f t="shared" si="90"/>
        <v>#REF!</v>
      </c>
      <c r="BF135" s="189" t="e">
        <f t="shared" si="91"/>
        <v>#REF!</v>
      </c>
      <c r="BG135" s="189" t="e">
        <f t="shared" si="92"/>
        <v>#REF!</v>
      </c>
      <c r="BH135" s="189" t="e">
        <f t="shared" si="93"/>
        <v>#REF!</v>
      </c>
      <c r="BI135" s="189" t="e">
        <f t="shared" si="94"/>
        <v>#REF!</v>
      </c>
      <c r="BJ135" s="189" t="e">
        <f t="shared" si="95"/>
        <v>#REF!</v>
      </c>
      <c r="BK135" s="189" t="e">
        <f t="shared" si="96"/>
        <v>#REF!</v>
      </c>
      <c r="BL135" s="189" t="e">
        <f t="shared" si="97"/>
        <v>#REF!</v>
      </c>
      <c r="BM135" s="189" t="e">
        <f t="shared" si="98"/>
        <v>#REF!</v>
      </c>
      <c r="BN135" s="189" t="e">
        <f t="shared" si="99"/>
        <v>#REF!</v>
      </c>
      <c r="BO135" s="189" t="e">
        <f t="shared" si="100"/>
        <v>#REF!</v>
      </c>
      <c r="BP135" s="189" t="e">
        <f t="shared" si="85"/>
        <v>#REF!</v>
      </c>
      <c r="BQ135" s="189" t="e">
        <f t="shared" si="77"/>
        <v>#REF!</v>
      </c>
      <c r="BR135" s="189" t="e">
        <f t="shared" si="78"/>
        <v>#REF!</v>
      </c>
      <c r="BS135" s="189" t="e">
        <f t="shared" si="79"/>
        <v>#REF!</v>
      </c>
      <c r="BT135" s="189" t="e">
        <f t="shared" si="80"/>
        <v>#REF!</v>
      </c>
      <c r="BU135" s="189" t="e">
        <f t="shared" si="81"/>
        <v>#REF!</v>
      </c>
      <c r="BV135" s="189" t="e">
        <f t="shared" si="82"/>
        <v>#REF!</v>
      </c>
      <c r="BW135" s="189" t="e">
        <f t="shared" si="83"/>
        <v>#REF!</v>
      </c>
    </row>
    <row r="136" spans="1:75">
      <c r="A136" s="168">
        <v>26</v>
      </c>
      <c r="B136" s="188" t="e">
        <f>#REF!</f>
        <v>#REF!</v>
      </c>
      <c r="C136" s="188" t="e">
        <f>#REF!</f>
        <v>#REF!</v>
      </c>
      <c r="D136" s="188" t="e">
        <f>#REF!</f>
        <v>#REF!</v>
      </c>
      <c r="E136" s="188" t="e">
        <f>#REF!</f>
        <v>#REF!</v>
      </c>
      <c r="F136" s="188" t="e">
        <f>#REF!</f>
        <v>#REF!</v>
      </c>
      <c r="G136" s="188" t="e">
        <f>#REF!</f>
        <v>#REF!</v>
      </c>
      <c r="H136" s="188" t="e">
        <f>#REF!</f>
        <v>#REF!</v>
      </c>
      <c r="I136" s="188" t="e">
        <f>#REF!</f>
        <v>#REF!</v>
      </c>
      <c r="J136" s="188" t="e">
        <f>#REF!</f>
        <v>#REF!</v>
      </c>
      <c r="K136" s="188" t="e">
        <f>#REF!</f>
        <v>#REF!</v>
      </c>
      <c r="L136" s="188" t="e">
        <f>#REF!</f>
        <v>#REF!</v>
      </c>
      <c r="M136" s="188" t="e">
        <f>#REF!</f>
        <v>#REF!</v>
      </c>
      <c r="N136" s="188" t="e">
        <f>#REF!</f>
        <v>#REF!</v>
      </c>
      <c r="O136" s="188" t="e">
        <f>#REF!</f>
        <v>#REF!</v>
      </c>
      <c r="P136" s="188" t="e">
        <f>#REF!</f>
        <v>#REF!</v>
      </c>
      <c r="Q136" s="188" t="e">
        <f>#REF!</f>
        <v>#REF!</v>
      </c>
      <c r="R136" s="188" t="e">
        <f>#REF!</f>
        <v>#REF!</v>
      </c>
      <c r="S136" s="188" t="e">
        <f>#REF!</f>
        <v>#REF!</v>
      </c>
      <c r="T136" s="188" t="e">
        <f>#REF!</f>
        <v>#REF!</v>
      </c>
      <c r="U136" s="188" t="e">
        <f>#REF!</f>
        <v>#REF!</v>
      </c>
      <c r="V136" s="188" t="e">
        <f>#REF!</f>
        <v>#REF!</v>
      </c>
      <c r="W136" s="188" t="e">
        <f>#REF!</f>
        <v>#REF!</v>
      </c>
      <c r="X136" s="188" t="e">
        <f>#REF!</f>
        <v>#REF!</v>
      </c>
      <c r="Y136" s="188" t="e">
        <f>#REF!</f>
        <v>#REF!</v>
      </c>
      <c r="AA136" s="189" t="e">
        <f>#REF!</f>
        <v>#REF!</v>
      </c>
      <c r="AB136" s="189" t="e">
        <f>#REF!</f>
        <v>#REF!</v>
      </c>
      <c r="AC136" s="189" t="e">
        <f>#REF!</f>
        <v>#REF!</v>
      </c>
      <c r="AD136" s="189" t="e">
        <f>#REF!</f>
        <v>#REF!</v>
      </c>
      <c r="AE136" s="189" t="e">
        <f>#REF!</f>
        <v>#REF!</v>
      </c>
      <c r="AF136" s="189" t="e">
        <f>#REF!</f>
        <v>#REF!</v>
      </c>
      <c r="AG136" s="189" t="e">
        <f>#REF!</f>
        <v>#REF!</v>
      </c>
      <c r="AH136" s="189" t="e">
        <f>#REF!</f>
        <v>#REF!</v>
      </c>
      <c r="AI136" s="189" t="e">
        <f>#REF!</f>
        <v>#REF!</v>
      </c>
      <c r="AJ136" s="189" t="e">
        <f>#REF!</f>
        <v>#REF!</v>
      </c>
      <c r="AK136" s="189" t="e">
        <f>#REF!</f>
        <v>#REF!</v>
      </c>
      <c r="AL136" s="189" t="e">
        <f>#REF!</f>
        <v>#REF!</v>
      </c>
      <c r="AM136" s="189" t="e">
        <f>#REF!</f>
        <v>#REF!</v>
      </c>
      <c r="AN136" s="189" t="e">
        <f>#REF!</f>
        <v>#REF!</v>
      </c>
      <c r="AO136" s="189" t="e">
        <f>#REF!</f>
        <v>#REF!</v>
      </c>
      <c r="AP136" s="189" t="e">
        <f>#REF!</f>
        <v>#REF!</v>
      </c>
      <c r="AQ136" s="189" t="e">
        <f>#REF!</f>
        <v>#REF!</v>
      </c>
      <c r="AR136" s="189" t="e">
        <f>#REF!</f>
        <v>#REF!</v>
      </c>
      <c r="AS136" s="189" t="e">
        <f>#REF!</f>
        <v>#REF!</v>
      </c>
      <c r="AT136" s="189" t="e">
        <f>#REF!</f>
        <v>#REF!</v>
      </c>
      <c r="AU136" s="189" t="e">
        <f>#REF!</f>
        <v>#REF!</v>
      </c>
      <c r="AV136" s="189" t="e">
        <f>#REF!</f>
        <v>#REF!</v>
      </c>
      <c r="AW136" s="189" t="e">
        <f>#REF!</f>
        <v>#REF!</v>
      </c>
      <c r="AX136" s="189" t="e">
        <f>#REF!</f>
        <v>#REF!</v>
      </c>
      <c r="AZ136" s="189" t="e">
        <f t="shared" si="84"/>
        <v>#REF!</v>
      </c>
      <c r="BA136" s="189" t="e">
        <f t="shared" si="86"/>
        <v>#REF!</v>
      </c>
      <c r="BB136" s="189" t="e">
        <f t="shared" si="87"/>
        <v>#REF!</v>
      </c>
      <c r="BC136" s="189" t="e">
        <f t="shared" si="88"/>
        <v>#REF!</v>
      </c>
      <c r="BD136" s="189" t="e">
        <f t="shared" si="89"/>
        <v>#REF!</v>
      </c>
      <c r="BE136" s="189" t="e">
        <f t="shared" si="90"/>
        <v>#REF!</v>
      </c>
      <c r="BF136" s="189" t="e">
        <f t="shared" si="91"/>
        <v>#REF!</v>
      </c>
      <c r="BG136" s="189" t="e">
        <f t="shared" si="92"/>
        <v>#REF!</v>
      </c>
      <c r="BH136" s="189" t="e">
        <f t="shared" si="93"/>
        <v>#REF!</v>
      </c>
      <c r="BI136" s="189" t="e">
        <f t="shared" si="94"/>
        <v>#REF!</v>
      </c>
      <c r="BJ136" s="189" t="e">
        <f t="shared" si="95"/>
        <v>#REF!</v>
      </c>
      <c r="BK136" s="189" t="e">
        <f t="shared" si="96"/>
        <v>#REF!</v>
      </c>
      <c r="BL136" s="189" t="e">
        <f t="shared" si="97"/>
        <v>#REF!</v>
      </c>
      <c r="BM136" s="189" t="e">
        <f t="shared" si="98"/>
        <v>#REF!</v>
      </c>
      <c r="BN136" s="189" t="e">
        <f t="shared" si="99"/>
        <v>#REF!</v>
      </c>
      <c r="BO136" s="189" t="e">
        <f t="shared" si="100"/>
        <v>#REF!</v>
      </c>
      <c r="BP136" s="189" t="e">
        <f t="shared" si="85"/>
        <v>#REF!</v>
      </c>
      <c r="BQ136" s="189" t="e">
        <f t="shared" si="77"/>
        <v>#REF!</v>
      </c>
      <c r="BR136" s="189" t="e">
        <f t="shared" si="78"/>
        <v>#REF!</v>
      </c>
      <c r="BS136" s="189" t="e">
        <f t="shared" si="79"/>
        <v>#REF!</v>
      </c>
      <c r="BT136" s="189" t="e">
        <f t="shared" si="80"/>
        <v>#REF!</v>
      </c>
      <c r="BU136" s="189" t="e">
        <f t="shared" si="81"/>
        <v>#REF!</v>
      </c>
      <c r="BV136" s="189" t="e">
        <f t="shared" si="82"/>
        <v>#REF!</v>
      </c>
      <c r="BW136" s="189" t="e">
        <f t="shared" si="83"/>
        <v>#REF!</v>
      </c>
    </row>
    <row r="137" spans="1:75">
      <c r="A137" s="168">
        <v>27</v>
      </c>
      <c r="B137" s="188" t="e">
        <f>#REF!</f>
        <v>#REF!</v>
      </c>
      <c r="C137" s="188" t="e">
        <f>#REF!</f>
        <v>#REF!</v>
      </c>
      <c r="D137" s="188" t="e">
        <f>#REF!</f>
        <v>#REF!</v>
      </c>
      <c r="E137" s="188" t="e">
        <f>#REF!</f>
        <v>#REF!</v>
      </c>
      <c r="F137" s="188" t="e">
        <f>#REF!</f>
        <v>#REF!</v>
      </c>
      <c r="G137" s="188" t="e">
        <f>#REF!</f>
        <v>#REF!</v>
      </c>
      <c r="H137" s="188" t="e">
        <f>#REF!</f>
        <v>#REF!</v>
      </c>
      <c r="I137" s="188" t="e">
        <f>#REF!</f>
        <v>#REF!</v>
      </c>
      <c r="J137" s="188" t="e">
        <f>#REF!</f>
        <v>#REF!</v>
      </c>
      <c r="K137" s="188" t="e">
        <f>#REF!</f>
        <v>#REF!</v>
      </c>
      <c r="L137" s="188" t="e">
        <f>#REF!</f>
        <v>#REF!</v>
      </c>
      <c r="M137" s="188" t="e">
        <f>#REF!</f>
        <v>#REF!</v>
      </c>
      <c r="N137" s="188" t="e">
        <f>#REF!</f>
        <v>#REF!</v>
      </c>
      <c r="O137" s="188" t="e">
        <f>#REF!</f>
        <v>#REF!</v>
      </c>
      <c r="P137" s="188" t="e">
        <f>#REF!</f>
        <v>#REF!</v>
      </c>
      <c r="Q137" s="188" t="e">
        <f>#REF!</f>
        <v>#REF!</v>
      </c>
      <c r="R137" s="188" t="e">
        <f>#REF!</f>
        <v>#REF!</v>
      </c>
      <c r="S137" s="188" t="e">
        <f>#REF!</f>
        <v>#REF!</v>
      </c>
      <c r="T137" s="188" t="e">
        <f>#REF!</f>
        <v>#REF!</v>
      </c>
      <c r="U137" s="188" t="e">
        <f>#REF!</f>
        <v>#REF!</v>
      </c>
      <c r="V137" s="188" t="e">
        <f>#REF!</f>
        <v>#REF!</v>
      </c>
      <c r="W137" s="188" t="e">
        <f>#REF!</f>
        <v>#REF!</v>
      </c>
      <c r="X137" s="188" t="e">
        <f>#REF!</f>
        <v>#REF!</v>
      </c>
      <c r="Y137" s="188" t="e">
        <f>#REF!</f>
        <v>#REF!</v>
      </c>
      <c r="AA137" s="189" t="e">
        <f>#REF!</f>
        <v>#REF!</v>
      </c>
      <c r="AB137" s="189" t="e">
        <f>#REF!</f>
        <v>#REF!</v>
      </c>
      <c r="AC137" s="189" t="e">
        <f>#REF!</f>
        <v>#REF!</v>
      </c>
      <c r="AD137" s="189" t="e">
        <f>#REF!</f>
        <v>#REF!</v>
      </c>
      <c r="AE137" s="189" t="e">
        <f>#REF!</f>
        <v>#REF!</v>
      </c>
      <c r="AF137" s="189" t="e">
        <f>#REF!</f>
        <v>#REF!</v>
      </c>
      <c r="AG137" s="189" t="e">
        <f>#REF!</f>
        <v>#REF!</v>
      </c>
      <c r="AH137" s="189" t="e">
        <f>#REF!</f>
        <v>#REF!</v>
      </c>
      <c r="AI137" s="189" t="e">
        <f>#REF!</f>
        <v>#REF!</v>
      </c>
      <c r="AJ137" s="189" t="e">
        <f>#REF!</f>
        <v>#REF!</v>
      </c>
      <c r="AK137" s="189" t="e">
        <f>#REF!</f>
        <v>#REF!</v>
      </c>
      <c r="AL137" s="189" t="e">
        <f>#REF!</f>
        <v>#REF!</v>
      </c>
      <c r="AM137" s="189" t="e">
        <f>#REF!</f>
        <v>#REF!</v>
      </c>
      <c r="AN137" s="189" t="e">
        <f>#REF!</f>
        <v>#REF!</v>
      </c>
      <c r="AO137" s="189" t="e">
        <f>#REF!</f>
        <v>#REF!</v>
      </c>
      <c r="AP137" s="189" t="e">
        <f>#REF!</f>
        <v>#REF!</v>
      </c>
      <c r="AQ137" s="189" t="e">
        <f>#REF!</f>
        <v>#REF!</v>
      </c>
      <c r="AR137" s="189" t="e">
        <f>#REF!</f>
        <v>#REF!</v>
      </c>
      <c r="AS137" s="189" t="e">
        <f>#REF!</f>
        <v>#REF!</v>
      </c>
      <c r="AT137" s="189" t="e">
        <f>#REF!</f>
        <v>#REF!</v>
      </c>
      <c r="AU137" s="189" t="e">
        <f>#REF!</f>
        <v>#REF!</v>
      </c>
      <c r="AV137" s="189" t="e">
        <f>#REF!</f>
        <v>#REF!</v>
      </c>
      <c r="AW137" s="189" t="e">
        <f>#REF!</f>
        <v>#REF!</v>
      </c>
      <c r="AX137" s="189" t="e">
        <f>#REF!</f>
        <v>#REF!</v>
      </c>
      <c r="AZ137" s="189" t="e">
        <f t="shared" si="84"/>
        <v>#REF!</v>
      </c>
      <c r="BA137" s="189" t="e">
        <f t="shared" si="86"/>
        <v>#REF!</v>
      </c>
      <c r="BB137" s="189" t="e">
        <f t="shared" si="87"/>
        <v>#REF!</v>
      </c>
      <c r="BC137" s="189" t="e">
        <f t="shared" si="88"/>
        <v>#REF!</v>
      </c>
      <c r="BD137" s="189" t="e">
        <f t="shared" si="89"/>
        <v>#REF!</v>
      </c>
      <c r="BE137" s="189" t="e">
        <f t="shared" si="90"/>
        <v>#REF!</v>
      </c>
      <c r="BF137" s="189" t="e">
        <f t="shared" si="91"/>
        <v>#REF!</v>
      </c>
      <c r="BG137" s="189" t="e">
        <f t="shared" si="92"/>
        <v>#REF!</v>
      </c>
      <c r="BH137" s="189" t="e">
        <f t="shared" si="93"/>
        <v>#REF!</v>
      </c>
      <c r="BI137" s="189" t="e">
        <f t="shared" si="94"/>
        <v>#REF!</v>
      </c>
      <c r="BJ137" s="189" t="e">
        <f t="shared" si="95"/>
        <v>#REF!</v>
      </c>
      <c r="BK137" s="189" t="e">
        <f t="shared" si="96"/>
        <v>#REF!</v>
      </c>
      <c r="BL137" s="189" t="e">
        <f t="shared" si="97"/>
        <v>#REF!</v>
      </c>
      <c r="BM137" s="189" t="e">
        <f t="shared" si="98"/>
        <v>#REF!</v>
      </c>
      <c r="BN137" s="189" t="e">
        <f t="shared" si="99"/>
        <v>#REF!</v>
      </c>
      <c r="BO137" s="189" t="e">
        <f t="shared" si="100"/>
        <v>#REF!</v>
      </c>
      <c r="BP137" s="189" t="e">
        <f t="shared" si="85"/>
        <v>#REF!</v>
      </c>
      <c r="BQ137" s="189" t="e">
        <f t="shared" si="77"/>
        <v>#REF!</v>
      </c>
      <c r="BR137" s="189" t="e">
        <f t="shared" si="78"/>
        <v>#REF!</v>
      </c>
      <c r="BS137" s="189" t="e">
        <f t="shared" si="79"/>
        <v>#REF!</v>
      </c>
      <c r="BT137" s="189" t="e">
        <f t="shared" si="80"/>
        <v>#REF!</v>
      </c>
      <c r="BU137" s="189" t="e">
        <f t="shared" si="81"/>
        <v>#REF!</v>
      </c>
      <c r="BV137" s="189" t="e">
        <f t="shared" si="82"/>
        <v>#REF!</v>
      </c>
      <c r="BW137" s="189" t="e">
        <f t="shared" si="83"/>
        <v>#REF!</v>
      </c>
    </row>
    <row r="138" spans="1:75">
      <c r="A138" s="168">
        <v>28</v>
      </c>
      <c r="B138" s="188" t="e">
        <f>#REF!</f>
        <v>#REF!</v>
      </c>
      <c r="C138" s="188" t="e">
        <f>#REF!</f>
        <v>#REF!</v>
      </c>
      <c r="D138" s="188" t="e">
        <f>#REF!</f>
        <v>#REF!</v>
      </c>
      <c r="E138" s="188" t="e">
        <f>#REF!</f>
        <v>#REF!</v>
      </c>
      <c r="F138" s="188" t="e">
        <f>#REF!</f>
        <v>#REF!</v>
      </c>
      <c r="G138" s="188" t="e">
        <f>#REF!</f>
        <v>#REF!</v>
      </c>
      <c r="H138" s="188" t="e">
        <f>#REF!</f>
        <v>#REF!</v>
      </c>
      <c r="I138" s="188" t="e">
        <f>#REF!</f>
        <v>#REF!</v>
      </c>
      <c r="J138" s="188" t="e">
        <f>#REF!</f>
        <v>#REF!</v>
      </c>
      <c r="K138" s="188" t="e">
        <f>#REF!</f>
        <v>#REF!</v>
      </c>
      <c r="L138" s="188" t="e">
        <f>#REF!</f>
        <v>#REF!</v>
      </c>
      <c r="M138" s="188" t="e">
        <f>#REF!</f>
        <v>#REF!</v>
      </c>
      <c r="N138" s="188" t="e">
        <f>#REF!</f>
        <v>#REF!</v>
      </c>
      <c r="O138" s="188" t="e">
        <f>#REF!</f>
        <v>#REF!</v>
      </c>
      <c r="P138" s="188" t="e">
        <f>#REF!</f>
        <v>#REF!</v>
      </c>
      <c r="Q138" s="188" t="e">
        <f>#REF!</f>
        <v>#REF!</v>
      </c>
      <c r="R138" s="188" t="e">
        <f>#REF!</f>
        <v>#REF!</v>
      </c>
      <c r="S138" s="188" t="e">
        <f>#REF!</f>
        <v>#REF!</v>
      </c>
      <c r="T138" s="188" t="e">
        <f>#REF!</f>
        <v>#REF!</v>
      </c>
      <c r="U138" s="188" t="e">
        <f>#REF!</f>
        <v>#REF!</v>
      </c>
      <c r="V138" s="188" t="e">
        <f>#REF!</f>
        <v>#REF!</v>
      </c>
      <c r="W138" s="188" t="e">
        <f>#REF!</f>
        <v>#REF!</v>
      </c>
      <c r="X138" s="188" t="e">
        <f>#REF!</f>
        <v>#REF!</v>
      </c>
      <c r="Y138" s="188" t="e">
        <f>#REF!</f>
        <v>#REF!</v>
      </c>
      <c r="AA138" s="189" t="e">
        <f>#REF!</f>
        <v>#REF!</v>
      </c>
      <c r="AB138" s="189" t="e">
        <f>#REF!</f>
        <v>#REF!</v>
      </c>
      <c r="AC138" s="189" t="e">
        <f>#REF!</f>
        <v>#REF!</v>
      </c>
      <c r="AD138" s="189" t="e">
        <f>#REF!</f>
        <v>#REF!</v>
      </c>
      <c r="AE138" s="189" t="e">
        <f>#REF!</f>
        <v>#REF!</v>
      </c>
      <c r="AF138" s="189" t="e">
        <f>#REF!</f>
        <v>#REF!</v>
      </c>
      <c r="AG138" s="189" t="e">
        <f>#REF!</f>
        <v>#REF!</v>
      </c>
      <c r="AH138" s="189" t="e">
        <f>#REF!</f>
        <v>#REF!</v>
      </c>
      <c r="AI138" s="189" t="e">
        <f>#REF!</f>
        <v>#REF!</v>
      </c>
      <c r="AJ138" s="189" t="e">
        <f>#REF!</f>
        <v>#REF!</v>
      </c>
      <c r="AK138" s="189" t="e">
        <f>#REF!</f>
        <v>#REF!</v>
      </c>
      <c r="AL138" s="189" t="e">
        <f>#REF!</f>
        <v>#REF!</v>
      </c>
      <c r="AM138" s="189" t="e">
        <f>#REF!</f>
        <v>#REF!</v>
      </c>
      <c r="AN138" s="189" t="e">
        <f>#REF!</f>
        <v>#REF!</v>
      </c>
      <c r="AO138" s="189" t="e">
        <f>#REF!</f>
        <v>#REF!</v>
      </c>
      <c r="AP138" s="189" t="e">
        <f>#REF!</f>
        <v>#REF!</v>
      </c>
      <c r="AQ138" s="189" t="e">
        <f>#REF!</f>
        <v>#REF!</v>
      </c>
      <c r="AR138" s="189" t="e">
        <f>#REF!</f>
        <v>#REF!</v>
      </c>
      <c r="AS138" s="189" t="e">
        <f>#REF!</f>
        <v>#REF!</v>
      </c>
      <c r="AT138" s="189" t="e">
        <f>#REF!</f>
        <v>#REF!</v>
      </c>
      <c r="AU138" s="189" t="e">
        <f>#REF!</f>
        <v>#REF!</v>
      </c>
      <c r="AV138" s="189" t="e">
        <f>#REF!</f>
        <v>#REF!</v>
      </c>
      <c r="AW138" s="189" t="e">
        <f>#REF!</f>
        <v>#REF!</v>
      </c>
      <c r="AX138" s="189" t="e">
        <f>#REF!</f>
        <v>#REF!</v>
      </c>
      <c r="AZ138" s="189" t="e">
        <f t="shared" si="84"/>
        <v>#REF!</v>
      </c>
      <c r="BA138" s="189" t="e">
        <f t="shared" si="86"/>
        <v>#REF!</v>
      </c>
      <c r="BB138" s="189" t="e">
        <f t="shared" si="87"/>
        <v>#REF!</v>
      </c>
      <c r="BC138" s="189" t="e">
        <f t="shared" si="88"/>
        <v>#REF!</v>
      </c>
      <c r="BD138" s="189" t="e">
        <f t="shared" si="89"/>
        <v>#REF!</v>
      </c>
      <c r="BE138" s="189" t="e">
        <f t="shared" si="90"/>
        <v>#REF!</v>
      </c>
      <c r="BF138" s="189" t="e">
        <f t="shared" si="91"/>
        <v>#REF!</v>
      </c>
      <c r="BG138" s="189" t="e">
        <f t="shared" si="92"/>
        <v>#REF!</v>
      </c>
      <c r="BH138" s="189" t="e">
        <f t="shared" si="93"/>
        <v>#REF!</v>
      </c>
      <c r="BI138" s="189" t="e">
        <f t="shared" si="94"/>
        <v>#REF!</v>
      </c>
      <c r="BJ138" s="189" t="e">
        <f t="shared" si="95"/>
        <v>#REF!</v>
      </c>
      <c r="BK138" s="189" t="e">
        <f t="shared" si="96"/>
        <v>#REF!</v>
      </c>
      <c r="BL138" s="189" t="e">
        <f t="shared" si="97"/>
        <v>#REF!</v>
      </c>
      <c r="BM138" s="189" t="e">
        <f t="shared" si="98"/>
        <v>#REF!</v>
      </c>
      <c r="BN138" s="189" t="e">
        <f t="shared" si="99"/>
        <v>#REF!</v>
      </c>
      <c r="BO138" s="189" t="e">
        <f t="shared" si="100"/>
        <v>#REF!</v>
      </c>
      <c r="BP138" s="189" t="e">
        <f t="shared" si="85"/>
        <v>#REF!</v>
      </c>
      <c r="BQ138" s="189" t="e">
        <f t="shared" si="77"/>
        <v>#REF!</v>
      </c>
      <c r="BR138" s="189" t="e">
        <f t="shared" si="78"/>
        <v>#REF!</v>
      </c>
      <c r="BS138" s="189" t="e">
        <f t="shared" si="79"/>
        <v>#REF!</v>
      </c>
      <c r="BT138" s="189" t="e">
        <f t="shared" si="80"/>
        <v>#REF!</v>
      </c>
      <c r="BU138" s="189" t="e">
        <f t="shared" si="81"/>
        <v>#REF!</v>
      </c>
      <c r="BV138" s="189" t="e">
        <f t="shared" si="82"/>
        <v>#REF!</v>
      </c>
      <c r="BW138" s="189" t="e">
        <f t="shared" si="83"/>
        <v>#REF!</v>
      </c>
    </row>
    <row r="139" spans="1:75">
      <c r="A139" s="168">
        <v>29</v>
      </c>
      <c r="B139" s="188" t="e">
        <f>#REF!</f>
        <v>#REF!</v>
      </c>
      <c r="C139" s="188" t="e">
        <f>#REF!</f>
        <v>#REF!</v>
      </c>
      <c r="D139" s="188" t="e">
        <f>#REF!</f>
        <v>#REF!</v>
      </c>
      <c r="E139" s="188" t="e">
        <f>#REF!</f>
        <v>#REF!</v>
      </c>
      <c r="F139" s="188" t="e">
        <f>#REF!</f>
        <v>#REF!</v>
      </c>
      <c r="G139" s="188" t="e">
        <f>#REF!</f>
        <v>#REF!</v>
      </c>
      <c r="H139" s="188" t="e">
        <f>#REF!</f>
        <v>#REF!</v>
      </c>
      <c r="I139" s="188" t="e">
        <f>#REF!</f>
        <v>#REF!</v>
      </c>
      <c r="J139" s="188" t="e">
        <f>#REF!</f>
        <v>#REF!</v>
      </c>
      <c r="K139" s="188" t="e">
        <f>#REF!</f>
        <v>#REF!</v>
      </c>
      <c r="L139" s="188" t="e">
        <f>#REF!</f>
        <v>#REF!</v>
      </c>
      <c r="M139" s="188" t="e">
        <f>#REF!</f>
        <v>#REF!</v>
      </c>
      <c r="N139" s="188" t="e">
        <f>#REF!</f>
        <v>#REF!</v>
      </c>
      <c r="O139" s="188" t="e">
        <f>#REF!</f>
        <v>#REF!</v>
      </c>
      <c r="P139" s="188" t="e">
        <f>#REF!</f>
        <v>#REF!</v>
      </c>
      <c r="Q139" s="188" t="e">
        <f>#REF!</f>
        <v>#REF!</v>
      </c>
      <c r="R139" s="188" t="e">
        <f>#REF!</f>
        <v>#REF!</v>
      </c>
      <c r="S139" s="188" t="e">
        <f>#REF!</f>
        <v>#REF!</v>
      </c>
      <c r="T139" s="188" t="e">
        <f>#REF!</f>
        <v>#REF!</v>
      </c>
      <c r="U139" s="188" t="e">
        <f>#REF!</f>
        <v>#REF!</v>
      </c>
      <c r="V139" s="188" t="e">
        <f>#REF!</f>
        <v>#REF!</v>
      </c>
      <c r="W139" s="188" t="e">
        <f>#REF!</f>
        <v>#REF!</v>
      </c>
      <c r="X139" s="188" t="e">
        <f>#REF!</f>
        <v>#REF!</v>
      </c>
      <c r="Y139" s="188" t="e">
        <f>#REF!</f>
        <v>#REF!</v>
      </c>
      <c r="AA139" s="189" t="e">
        <f>#REF!</f>
        <v>#REF!</v>
      </c>
      <c r="AB139" s="189" t="e">
        <f>#REF!</f>
        <v>#REF!</v>
      </c>
      <c r="AC139" s="189" t="e">
        <f>#REF!</f>
        <v>#REF!</v>
      </c>
      <c r="AD139" s="189" t="e">
        <f>#REF!</f>
        <v>#REF!</v>
      </c>
      <c r="AE139" s="189" t="e">
        <f>#REF!</f>
        <v>#REF!</v>
      </c>
      <c r="AF139" s="189" t="e">
        <f>#REF!</f>
        <v>#REF!</v>
      </c>
      <c r="AG139" s="189" t="e">
        <f>#REF!</f>
        <v>#REF!</v>
      </c>
      <c r="AH139" s="189" t="e">
        <f>#REF!</f>
        <v>#REF!</v>
      </c>
      <c r="AI139" s="189" t="e">
        <f>#REF!</f>
        <v>#REF!</v>
      </c>
      <c r="AJ139" s="189" t="e">
        <f>#REF!</f>
        <v>#REF!</v>
      </c>
      <c r="AK139" s="189" t="e">
        <f>#REF!</f>
        <v>#REF!</v>
      </c>
      <c r="AL139" s="189" t="e">
        <f>#REF!</f>
        <v>#REF!</v>
      </c>
      <c r="AM139" s="189" t="e">
        <f>#REF!</f>
        <v>#REF!</v>
      </c>
      <c r="AN139" s="189" t="e">
        <f>#REF!</f>
        <v>#REF!</v>
      </c>
      <c r="AO139" s="189" t="e">
        <f>#REF!</f>
        <v>#REF!</v>
      </c>
      <c r="AP139" s="189" t="e">
        <f>#REF!</f>
        <v>#REF!</v>
      </c>
      <c r="AQ139" s="189" t="e">
        <f>#REF!</f>
        <v>#REF!</v>
      </c>
      <c r="AR139" s="189" t="e">
        <f>#REF!</f>
        <v>#REF!</v>
      </c>
      <c r="AS139" s="189" t="e">
        <f>#REF!</f>
        <v>#REF!</v>
      </c>
      <c r="AT139" s="189" t="e">
        <f>#REF!</f>
        <v>#REF!</v>
      </c>
      <c r="AU139" s="189" t="e">
        <f>#REF!</f>
        <v>#REF!</v>
      </c>
      <c r="AV139" s="189" t="e">
        <f>#REF!</f>
        <v>#REF!</v>
      </c>
      <c r="AW139" s="189" t="e">
        <f>#REF!</f>
        <v>#REF!</v>
      </c>
      <c r="AX139" s="189" t="e">
        <f>#REF!</f>
        <v>#REF!</v>
      </c>
      <c r="AZ139" s="189" t="e">
        <f t="shared" si="84"/>
        <v>#REF!</v>
      </c>
      <c r="BA139" s="189" t="e">
        <f t="shared" si="86"/>
        <v>#REF!</v>
      </c>
      <c r="BB139" s="189" t="e">
        <f t="shared" si="87"/>
        <v>#REF!</v>
      </c>
      <c r="BC139" s="189" t="e">
        <f t="shared" si="88"/>
        <v>#REF!</v>
      </c>
      <c r="BD139" s="189" t="e">
        <f t="shared" si="89"/>
        <v>#REF!</v>
      </c>
      <c r="BE139" s="189" t="e">
        <f t="shared" si="90"/>
        <v>#REF!</v>
      </c>
      <c r="BF139" s="189" t="e">
        <f t="shared" si="91"/>
        <v>#REF!</v>
      </c>
      <c r="BG139" s="189" t="e">
        <f t="shared" si="92"/>
        <v>#REF!</v>
      </c>
      <c r="BH139" s="189" t="e">
        <f t="shared" si="93"/>
        <v>#REF!</v>
      </c>
      <c r="BI139" s="189" t="e">
        <f t="shared" si="94"/>
        <v>#REF!</v>
      </c>
      <c r="BJ139" s="189" t="e">
        <f t="shared" si="95"/>
        <v>#REF!</v>
      </c>
      <c r="BK139" s="189" t="e">
        <f t="shared" si="96"/>
        <v>#REF!</v>
      </c>
      <c r="BL139" s="189" t="e">
        <f t="shared" si="97"/>
        <v>#REF!</v>
      </c>
      <c r="BM139" s="189" t="e">
        <f t="shared" si="98"/>
        <v>#REF!</v>
      </c>
      <c r="BN139" s="189" t="e">
        <f t="shared" si="99"/>
        <v>#REF!</v>
      </c>
      <c r="BO139" s="189" t="e">
        <f t="shared" si="100"/>
        <v>#REF!</v>
      </c>
      <c r="BP139" s="189" t="e">
        <f t="shared" si="85"/>
        <v>#REF!</v>
      </c>
      <c r="BQ139" s="189" t="e">
        <f t="shared" si="77"/>
        <v>#REF!</v>
      </c>
      <c r="BR139" s="189" t="e">
        <f t="shared" si="78"/>
        <v>#REF!</v>
      </c>
      <c r="BS139" s="189" t="e">
        <f t="shared" si="79"/>
        <v>#REF!</v>
      </c>
      <c r="BT139" s="189" t="e">
        <f t="shared" si="80"/>
        <v>#REF!</v>
      </c>
      <c r="BU139" s="189" t="e">
        <f t="shared" si="81"/>
        <v>#REF!</v>
      </c>
      <c r="BV139" s="189" t="e">
        <f t="shared" si="82"/>
        <v>#REF!</v>
      </c>
      <c r="BW139" s="189" t="e">
        <f t="shared" si="83"/>
        <v>#REF!</v>
      </c>
    </row>
    <row r="140" spans="1:75">
      <c r="A140" s="168">
        <v>30</v>
      </c>
      <c r="B140" s="188" t="e">
        <f>#REF!</f>
        <v>#REF!</v>
      </c>
      <c r="C140" s="188" t="e">
        <f>#REF!</f>
        <v>#REF!</v>
      </c>
      <c r="D140" s="188" t="e">
        <f>#REF!</f>
        <v>#REF!</v>
      </c>
      <c r="E140" s="188" t="e">
        <f>#REF!</f>
        <v>#REF!</v>
      </c>
      <c r="F140" s="188" t="e">
        <f>#REF!</f>
        <v>#REF!</v>
      </c>
      <c r="G140" s="188" t="e">
        <f>#REF!</f>
        <v>#REF!</v>
      </c>
      <c r="H140" s="188" t="e">
        <f>#REF!</f>
        <v>#REF!</v>
      </c>
      <c r="I140" s="188" t="e">
        <f>#REF!</f>
        <v>#REF!</v>
      </c>
      <c r="J140" s="188" t="e">
        <f>#REF!</f>
        <v>#REF!</v>
      </c>
      <c r="K140" s="188" t="e">
        <f>#REF!</f>
        <v>#REF!</v>
      </c>
      <c r="L140" s="188" t="e">
        <f>#REF!</f>
        <v>#REF!</v>
      </c>
      <c r="M140" s="188" t="e">
        <f>#REF!</f>
        <v>#REF!</v>
      </c>
      <c r="N140" s="188" t="e">
        <f>#REF!</f>
        <v>#REF!</v>
      </c>
      <c r="O140" s="188" t="e">
        <f>#REF!</f>
        <v>#REF!</v>
      </c>
      <c r="P140" s="188" t="e">
        <f>#REF!</f>
        <v>#REF!</v>
      </c>
      <c r="Q140" s="188" t="e">
        <f>#REF!</f>
        <v>#REF!</v>
      </c>
      <c r="R140" s="188" t="e">
        <f>#REF!</f>
        <v>#REF!</v>
      </c>
      <c r="S140" s="188" t="e">
        <f>#REF!</f>
        <v>#REF!</v>
      </c>
      <c r="T140" s="188" t="e">
        <f>#REF!</f>
        <v>#REF!</v>
      </c>
      <c r="U140" s="188" t="e">
        <f>#REF!</f>
        <v>#REF!</v>
      </c>
      <c r="V140" s="188" t="e">
        <f>#REF!</f>
        <v>#REF!</v>
      </c>
      <c r="W140" s="188" t="e">
        <f>#REF!</f>
        <v>#REF!</v>
      </c>
      <c r="X140" s="188" t="e">
        <f>#REF!</f>
        <v>#REF!</v>
      </c>
      <c r="Y140" s="188" t="e">
        <f>#REF!</f>
        <v>#REF!</v>
      </c>
      <c r="AA140" s="189" t="e">
        <f>#REF!</f>
        <v>#REF!</v>
      </c>
      <c r="AB140" s="189" t="e">
        <f>#REF!</f>
        <v>#REF!</v>
      </c>
      <c r="AC140" s="189" t="e">
        <f>#REF!</f>
        <v>#REF!</v>
      </c>
      <c r="AD140" s="189" t="e">
        <f>#REF!</f>
        <v>#REF!</v>
      </c>
      <c r="AE140" s="189" t="e">
        <f>#REF!</f>
        <v>#REF!</v>
      </c>
      <c r="AF140" s="189" t="e">
        <f>#REF!</f>
        <v>#REF!</v>
      </c>
      <c r="AG140" s="189" t="e">
        <f>#REF!</f>
        <v>#REF!</v>
      </c>
      <c r="AH140" s="189" t="e">
        <f>#REF!</f>
        <v>#REF!</v>
      </c>
      <c r="AI140" s="189" t="e">
        <f>#REF!</f>
        <v>#REF!</v>
      </c>
      <c r="AJ140" s="189" t="e">
        <f>#REF!</f>
        <v>#REF!</v>
      </c>
      <c r="AK140" s="189" t="e">
        <f>#REF!</f>
        <v>#REF!</v>
      </c>
      <c r="AL140" s="189" t="e">
        <f>#REF!</f>
        <v>#REF!</v>
      </c>
      <c r="AM140" s="189" t="e">
        <f>#REF!</f>
        <v>#REF!</v>
      </c>
      <c r="AN140" s="189" t="e">
        <f>#REF!</f>
        <v>#REF!</v>
      </c>
      <c r="AO140" s="189" t="e">
        <f>#REF!</f>
        <v>#REF!</v>
      </c>
      <c r="AP140" s="189" t="e">
        <f>#REF!</f>
        <v>#REF!</v>
      </c>
      <c r="AQ140" s="189" t="e">
        <f>#REF!</f>
        <v>#REF!</v>
      </c>
      <c r="AR140" s="189" t="e">
        <f>#REF!</f>
        <v>#REF!</v>
      </c>
      <c r="AS140" s="189" t="e">
        <f>#REF!</f>
        <v>#REF!</v>
      </c>
      <c r="AT140" s="189" t="e">
        <f>#REF!</f>
        <v>#REF!</v>
      </c>
      <c r="AU140" s="189" t="e">
        <f>#REF!</f>
        <v>#REF!</v>
      </c>
      <c r="AV140" s="189" t="e">
        <f>#REF!</f>
        <v>#REF!</v>
      </c>
      <c r="AW140" s="189" t="e">
        <f>#REF!</f>
        <v>#REF!</v>
      </c>
      <c r="AX140" s="189" t="e">
        <f>#REF!</f>
        <v>#REF!</v>
      </c>
      <c r="AZ140" s="189" t="e">
        <f t="shared" si="84"/>
        <v>#REF!</v>
      </c>
      <c r="BA140" s="189" t="e">
        <f t="shared" si="86"/>
        <v>#REF!</v>
      </c>
      <c r="BB140" s="189" t="e">
        <f t="shared" si="87"/>
        <v>#REF!</v>
      </c>
      <c r="BC140" s="189" t="e">
        <f t="shared" si="88"/>
        <v>#REF!</v>
      </c>
      <c r="BD140" s="189" t="e">
        <f t="shared" si="89"/>
        <v>#REF!</v>
      </c>
      <c r="BE140" s="189" t="e">
        <f t="shared" si="90"/>
        <v>#REF!</v>
      </c>
      <c r="BF140" s="189" t="e">
        <f t="shared" si="91"/>
        <v>#REF!</v>
      </c>
      <c r="BG140" s="189" t="e">
        <f t="shared" si="92"/>
        <v>#REF!</v>
      </c>
      <c r="BH140" s="189" t="e">
        <f t="shared" si="93"/>
        <v>#REF!</v>
      </c>
      <c r="BI140" s="189" t="e">
        <f t="shared" si="94"/>
        <v>#REF!</v>
      </c>
      <c r="BJ140" s="189" t="e">
        <f t="shared" si="95"/>
        <v>#REF!</v>
      </c>
      <c r="BK140" s="189" t="e">
        <f t="shared" si="96"/>
        <v>#REF!</v>
      </c>
      <c r="BL140" s="189" t="e">
        <f t="shared" si="97"/>
        <v>#REF!</v>
      </c>
      <c r="BM140" s="189" t="e">
        <f t="shared" si="98"/>
        <v>#REF!</v>
      </c>
      <c r="BN140" s="189" t="e">
        <f t="shared" si="99"/>
        <v>#REF!</v>
      </c>
      <c r="BO140" s="189" t="e">
        <f t="shared" si="100"/>
        <v>#REF!</v>
      </c>
      <c r="BP140" s="189" t="e">
        <f t="shared" si="85"/>
        <v>#REF!</v>
      </c>
      <c r="BQ140" s="189" t="e">
        <f t="shared" si="77"/>
        <v>#REF!</v>
      </c>
      <c r="BR140" s="189" t="e">
        <f t="shared" si="78"/>
        <v>#REF!</v>
      </c>
      <c r="BS140" s="189" t="e">
        <f t="shared" si="79"/>
        <v>#REF!</v>
      </c>
      <c r="BT140" s="189" t="e">
        <f t="shared" si="80"/>
        <v>#REF!</v>
      </c>
      <c r="BU140" s="189" t="e">
        <f t="shared" si="81"/>
        <v>#REF!</v>
      </c>
      <c r="BV140" s="189" t="e">
        <f t="shared" si="82"/>
        <v>#REF!</v>
      </c>
      <c r="BW140" s="189" t="e">
        <f t="shared" si="83"/>
        <v>#REF!</v>
      </c>
    </row>
    <row r="141" spans="1:75">
      <c r="A141" s="168">
        <v>31</v>
      </c>
      <c r="B141" s="188" t="e">
        <f>#REF!</f>
        <v>#REF!</v>
      </c>
      <c r="C141" s="188" t="e">
        <f>#REF!</f>
        <v>#REF!</v>
      </c>
      <c r="D141" s="188" t="e">
        <f>#REF!</f>
        <v>#REF!</v>
      </c>
      <c r="E141" s="188" t="e">
        <f>#REF!</f>
        <v>#REF!</v>
      </c>
      <c r="F141" s="188" t="e">
        <f>#REF!</f>
        <v>#REF!</v>
      </c>
      <c r="G141" s="188" t="e">
        <f>#REF!</f>
        <v>#REF!</v>
      </c>
      <c r="H141" s="188" t="e">
        <f>#REF!</f>
        <v>#REF!</v>
      </c>
      <c r="I141" s="188" t="e">
        <f>#REF!</f>
        <v>#REF!</v>
      </c>
      <c r="J141" s="188" t="e">
        <f>#REF!</f>
        <v>#REF!</v>
      </c>
      <c r="K141" s="188" t="e">
        <f>#REF!</f>
        <v>#REF!</v>
      </c>
      <c r="L141" s="188" t="e">
        <f>#REF!</f>
        <v>#REF!</v>
      </c>
      <c r="M141" s="188" t="e">
        <f>#REF!</f>
        <v>#REF!</v>
      </c>
      <c r="N141" s="188" t="e">
        <f>#REF!</f>
        <v>#REF!</v>
      </c>
      <c r="O141" s="188" t="e">
        <f>#REF!</f>
        <v>#REF!</v>
      </c>
      <c r="P141" s="188" t="e">
        <f>#REF!</f>
        <v>#REF!</v>
      </c>
      <c r="Q141" s="188" t="e">
        <f>#REF!</f>
        <v>#REF!</v>
      </c>
      <c r="R141" s="188" t="e">
        <f>#REF!</f>
        <v>#REF!</v>
      </c>
      <c r="S141" s="188" t="e">
        <f>#REF!</f>
        <v>#REF!</v>
      </c>
      <c r="T141" s="188" t="e">
        <f>#REF!</f>
        <v>#REF!</v>
      </c>
      <c r="U141" s="188" t="e">
        <f>#REF!</f>
        <v>#REF!</v>
      </c>
      <c r="V141" s="188" t="e">
        <f>#REF!</f>
        <v>#REF!</v>
      </c>
      <c r="W141" s="188" t="e">
        <f>#REF!</f>
        <v>#REF!</v>
      </c>
      <c r="X141" s="188" t="e">
        <f>#REF!</f>
        <v>#REF!</v>
      </c>
      <c r="Y141" s="188" t="e">
        <f>#REF!</f>
        <v>#REF!</v>
      </c>
      <c r="AA141" s="189" t="e">
        <f>#REF!</f>
        <v>#REF!</v>
      </c>
      <c r="AB141" s="189" t="e">
        <f>#REF!</f>
        <v>#REF!</v>
      </c>
      <c r="AC141" s="189" t="e">
        <f>#REF!</f>
        <v>#REF!</v>
      </c>
      <c r="AD141" s="189" t="e">
        <f>#REF!</f>
        <v>#REF!</v>
      </c>
      <c r="AE141" s="189" t="e">
        <f>#REF!</f>
        <v>#REF!</v>
      </c>
      <c r="AF141" s="189" t="e">
        <f>#REF!</f>
        <v>#REF!</v>
      </c>
      <c r="AG141" s="189" t="e">
        <f>#REF!</f>
        <v>#REF!</v>
      </c>
      <c r="AH141" s="189" t="e">
        <f>#REF!</f>
        <v>#REF!</v>
      </c>
      <c r="AI141" s="189" t="e">
        <f>#REF!</f>
        <v>#REF!</v>
      </c>
      <c r="AJ141" s="189" t="e">
        <f>#REF!</f>
        <v>#REF!</v>
      </c>
      <c r="AK141" s="189" t="e">
        <f>#REF!</f>
        <v>#REF!</v>
      </c>
      <c r="AL141" s="189" t="e">
        <f>#REF!</f>
        <v>#REF!</v>
      </c>
      <c r="AM141" s="189" t="e">
        <f>#REF!</f>
        <v>#REF!</v>
      </c>
      <c r="AN141" s="189" t="e">
        <f>#REF!</f>
        <v>#REF!</v>
      </c>
      <c r="AO141" s="189" t="e">
        <f>#REF!</f>
        <v>#REF!</v>
      </c>
      <c r="AP141" s="189" t="e">
        <f>#REF!</f>
        <v>#REF!</v>
      </c>
      <c r="AQ141" s="189" t="e">
        <f>#REF!</f>
        <v>#REF!</v>
      </c>
      <c r="AR141" s="189" t="e">
        <f>#REF!</f>
        <v>#REF!</v>
      </c>
      <c r="AS141" s="189" t="e">
        <f>#REF!</f>
        <v>#REF!</v>
      </c>
      <c r="AT141" s="189" t="e">
        <f>#REF!</f>
        <v>#REF!</v>
      </c>
      <c r="AU141" s="189" t="e">
        <f>#REF!</f>
        <v>#REF!</v>
      </c>
      <c r="AV141" s="189" t="e">
        <f>#REF!</f>
        <v>#REF!</v>
      </c>
      <c r="AW141" s="189" t="e">
        <f>#REF!</f>
        <v>#REF!</v>
      </c>
      <c r="AX141" s="189" t="e">
        <f>#REF!</f>
        <v>#REF!</v>
      </c>
      <c r="AZ141" s="189" t="e">
        <f t="shared" si="84"/>
        <v>#REF!</v>
      </c>
      <c r="BA141" s="189" t="e">
        <f t="shared" si="86"/>
        <v>#REF!</v>
      </c>
      <c r="BB141" s="189" t="e">
        <f t="shared" si="87"/>
        <v>#REF!</v>
      </c>
      <c r="BC141" s="189" t="e">
        <f t="shared" si="88"/>
        <v>#REF!</v>
      </c>
      <c r="BD141" s="189" t="e">
        <f t="shared" si="89"/>
        <v>#REF!</v>
      </c>
      <c r="BE141" s="189" t="e">
        <f t="shared" si="90"/>
        <v>#REF!</v>
      </c>
      <c r="BF141" s="189" t="e">
        <f t="shared" si="91"/>
        <v>#REF!</v>
      </c>
      <c r="BG141" s="189" t="e">
        <f t="shared" si="92"/>
        <v>#REF!</v>
      </c>
      <c r="BH141" s="189" t="e">
        <f t="shared" si="93"/>
        <v>#REF!</v>
      </c>
      <c r="BI141" s="189" t="e">
        <f t="shared" si="94"/>
        <v>#REF!</v>
      </c>
      <c r="BJ141" s="189" t="e">
        <f t="shared" si="95"/>
        <v>#REF!</v>
      </c>
      <c r="BK141" s="189" t="e">
        <f t="shared" si="96"/>
        <v>#REF!</v>
      </c>
      <c r="BL141" s="189" t="e">
        <f t="shared" si="97"/>
        <v>#REF!</v>
      </c>
      <c r="BM141" s="189" t="e">
        <f t="shared" si="98"/>
        <v>#REF!</v>
      </c>
      <c r="BN141" s="189" t="e">
        <f t="shared" si="99"/>
        <v>#REF!</v>
      </c>
      <c r="BO141" s="189" t="e">
        <f t="shared" si="100"/>
        <v>#REF!</v>
      </c>
      <c r="BP141" s="189" t="e">
        <f t="shared" si="85"/>
        <v>#REF!</v>
      </c>
      <c r="BQ141" s="189" t="e">
        <f t="shared" si="77"/>
        <v>#REF!</v>
      </c>
      <c r="BR141" s="189" t="e">
        <f t="shared" si="78"/>
        <v>#REF!</v>
      </c>
      <c r="BS141" s="189" t="e">
        <f t="shared" si="79"/>
        <v>#REF!</v>
      </c>
      <c r="BT141" s="189" t="e">
        <f t="shared" si="80"/>
        <v>#REF!</v>
      </c>
      <c r="BU141" s="189" t="e">
        <f t="shared" si="81"/>
        <v>#REF!</v>
      </c>
      <c r="BV141" s="189" t="e">
        <f t="shared" si="82"/>
        <v>#REF!</v>
      </c>
      <c r="BW141" s="189" t="e">
        <f t="shared" si="83"/>
        <v>#REF!</v>
      </c>
    </row>
    <row r="142" spans="1:75">
      <c r="A142" s="195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</row>
    <row r="143" spans="1:75">
      <c r="A143" s="565"/>
      <c r="B143" s="565"/>
      <c r="C143" s="565"/>
      <c r="D143" s="565"/>
      <c r="E143" s="565"/>
      <c r="F143" s="565"/>
      <c r="G143" s="565"/>
      <c r="H143" s="565"/>
      <c r="I143" s="565"/>
      <c r="J143" s="565"/>
      <c r="K143" s="565"/>
      <c r="L143" s="565"/>
      <c r="M143" s="565"/>
      <c r="N143" s="565"/>
      <c r="O143" s="565"/>
      <c r="P143" s="565"/>
      <c r="Q143" s="186"/>
    </row>
    <row r="144" spans="1:75" ht="47.25" customHeight="1">
      <c r="A144" s="566" t="s">
        <v>287</v>
      </c>
      <c r="B144" s="567"/>
      <c r="C144" s="567"/>
      <c r="D144" s="567"/>
      <c r="E144" s="567"/>
      <c r="F144" s="567"/>
      <c r="G144" s="567"/>
      <c r="H144" s="567"/>
      <c r="I144" s="567"/>
      <c r="J144" s="567"/>
      <c r="K144" s="568"/>
      <c r="L144" s="551" t="e">
        <f>#REF!</f>
        <v>#REF!</v>
      </c>
      <c r="M144" s="552"/>
      <c r="N144" s="552"/>
      <c r="O144" s="552"/>
      <c r="P144" s="553"/>
      <c r="Q144" s="186"/>
    </row>
    <row r="145" spans="1:18" ht="48.75" customHeight="1">
      <c r="A145" s="566" t="s">
        <v>288</v>
      </c>
      <c r="B145" s="567"/>
      <c r="C145" s="567"/>
      <c r="D145" s="567"/>
      <c r="E145" s="567"/>
      <c r="F145" s="567"/>
      <c r="G145" s="567"/>
      <c r="H145" s="567"/>
      <c r="I145" s="567"/>
      <c r="J145" s="567"/>
      <c r="K145" s="568"/>
      <c r="L145" s="551" t="e">
        <f>#REF!</f>
        <v>#REF!</v>
      </c>
      <c r="M145" s="552"/>
      <c r="N145" s="552"/>
      <c r="O145" s="552"/>
      <c r="P145" s="553"/>
      <c r="Q145" s="186"/>
    </row>
    <row r="146" spans="1:18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9"/>
      <c r="M146" s="199"/>
      <c r="N146" s="199"/>
      <c r="O146" s="199"/>
      <c r="P146" s="199"/>
      <c r="Q146" s="196"/>
      <c r="R146" s="196"/>
    </row>
    <row r="147" spans="1:18" ht="33.75" customHeight="1">
      <c r="A147" s="561" t="s">
        <v>284</v>
      </c>
      <c r="B147" s="562"/>
      <c r="C147" s="562"/>
      <c r="D147" s="562"/>
      <c r="E147" s="562"/>
      <c r="F147" s="562"/>
      <c r="G147" s="562"/>
      <c r="H147" s="563"/>
      <c r="I147" s="555" t="s">
        <v>285</v>
      </c>
      <c r="J147" s="555"/>
      <c r="K147" s="555"/>
      <c r="L147" s="551" t="e">
        <f>#REF!</f>
        <v>#REF!</v>
      </c>
      <c r="M147" s="552"/>
      <c r="N147" s="552"/>
      <c r="O147" s="552"/>
      <c r="P147" s="553"/>
    </row>
    <row r="150" spans="1:18">
      <c r="M150" s="189"/>
      <c r="N150" s="189"/>
      <c r="O150" s="189"/>
      <c r="P150" s="189"/>
    </row>
    <row r="152" spans="1:18">
      <c r="M152" s="189"/>
      <c r="N152" s="189"/>
      <c r="O152" s="189"/>
      <c r="P152" s="189"/>
      <c r="Q152" s="189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5" customWidth="1"/>
    <col min="2" max="25" width="10.140625" style="225" customWidth="1"/>
    <col min="26" max="26" width="9.140625" style="225"/>
    <col min="27" max="76" width="0" style="225" hidden="1" customWidth="1"/>
    <col min="77" max="16384" width="9.140625" style="225"/>
  </cols>
  <sheetData>
    <row r="1" spans="1:75" ht="54" customHeight="1">
      <c r="A1" s="533" t="s">
        <v>320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7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226"/>
    </row>
    <row r="3" spans="1:75" ht="30" customHeight="1">
      <c r="A3" s="535" t="s">
        <v>294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20" t="s">
        <v>297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</row>
    <row r="5" spans="1:75" ht="30">
      <c r="A5" s="221" t="s">
        <v>0</v>
      </c>
      <c r="B5" s="223" t="s">
        <v>260</v>
      </c>
      <c r="C5" s="223" t="s">
        <v>261</v>
      </c>
      <c r="D5" s="223" t="s">
        <v>262</v>
      </c>
      <c r="E5" s="223" t="s">
        <v>263</v>
      </c>
      <c r="F5" s="223" t="s">
        <v>264</v>
      </c>
      <c r="G5" s="223" t="s">
        <v>265</v>
      </c>
      <c r="H5" s="223" t="s">
        <v>266</v>
      </c>
      <c r="I5" s="223" t="s">
        <v>267</v>
      </c>
      <c r="J5" s="223" t="s">
        <v>268</v>
      </c>
      <c r="K5" s="223" t="s">
        <v>269</v>
      </c>
      <c r="L5" s="223" t="s">
        <v>270</v>
      </c>
      <c r="M5" s="223" t="s">
        <v>271</v>
      </c>
      <c r="N5" s="223" t="s">
        <v>272</v>
      </c>
      <c r="O5" s="223" t="s">
        <v>273</v>
      </c>
      <c r="P5" s="223" t="s">
        <v>274</v>
      </c>
      <c r="Q5" s="223" t="s">
        <v>275</v>
      </c>
      <c r="R5" s="223" t="s">
        <v>276</v>
      </c>
      <c r="S5" s="223" t="s">
        <v>277</v>
      </c>
      <c r="T5" s="223" t="s">
        <v>278</v>
      </c>
      <c r="U5" s="223" t="s">
        <v>279</v>
      </c>
      <c r="V5" s="223" t="s">
        <v>280</v>
      </c>
      <c r="W5" s="223" t="s">
        <v>281</v>
      </c>
      <c r="X5" s="223" t="s">
        <v>282</v>
      </c>
      <c r="Y5" s="223" t="s">
        <v>283</v>
      </c>
      <c r="AA5" s="223" t="s">
        <v>260</v>
      </c>
      <c r="AB5" s="223" t="s">
        <v>261</v>
      </c>
      <c r="AC5" s="223" t="s">
        <v>262</v>
      </c>
      <c r="AD5" s="223" t="s">
        <v>263</v>
      </c>
      <c r="AE5" s="223" t="s">
        <v>264</v>
      </c>
      <c r="AF5" s="223" t="s">
        <v>265</v>
      </c>
      <c r="AG5" s="223" t="s">
        <v>266</v>
      </c>
      <c r="AH5" s="223" t="s">
        <v>267</v>
      </c>
      <c r="AI5" s="223" t="s">
        <v>268</v>
      </c>
      <c r="AJ5" s="223" t="s">
        <v>269</v>
      </c>
      <c r="AK5" s="223" t="s">
        <v>270</v>
      </c>
      <c r="AL5" s="223" t="s">
        <v>271</v>
      </c>
      <c r="AM5" s="223" t="s">
        <v>272</v>
      </c>
      <c r="AN5" s="223" t="s">
        <v>273</v>
      </c>
      <c r="AO5" s="223" t="s">
        <v>274</v>
      </c>
      <c r="AP5" s="223" t="s">
        <v>275</v>
      </c>
      <c r="AQ5" s="223" t="s">
        <v>276</v>
      </c>
      <c r="AR5" s="223" t="s">
        <v>277</v>
      </c>
      <c r="AS5" s="223" t="s">
        <v>278</v>
      </c>
      <c r="AT5" s="223" t="s">
        <v>279</v>
      </c>
      <c r="AU5" s="223" t="s">
        <v>280</v>
      </c>
      <c r="AV5" s="223" t="s">
        <v>281</v>
      </c>
      <c r="AW5" s="223" t="s">
        <v>282</v>
      </c>
      <c r="AX5" s="223" t="s">
        <v>283</v>
      </c>
      <c r="AZ5" s="223" t="s">
        <v>260</v>
      </c>
      <c r="BA5" s="223" t="s">
        <v>261</v>
      </c>
      <c r="BB5" s="223" t="s">
        <v>262</v>
      </c>
      <c r="BC5" s="223" t="s">
        <v>263</v>
      </c>
      <c r="BD5" s="223" t="s">
        <v>264</v>
      </c>
      <c r="BE5" s="223" t="s">
        <v>265</v>
      </c>
      <c r="BF5" s="223" t="s">
        <v>266</v>
      </c>
      <c r="BG5" s="223" t="s">
        <v>267</v>
      </c>
      <c r="BH5" s="223" t="s">
        <v>268</v>
      </c>
      <c r="BI5" s="223" t="s">
        <v>269</v>
      </c>
      <c r="BJ5" s="223" t="s">
        <v>270</v>
      </c>
      <c r="BK5" s="223" t="s">
        <v>271</v>
      </c>
      <c r="BL5" s="223" t="s">
        <v>272</v>
      </c>
      <c r="BM5" s="223" t="s">
        <v>273</v>
      </c>
      <c r="BN5" s="223" t="s">
        <v>274</v>
      </c>
      <c r="BO5" s="223" t="s">
        <v>275</v>
      </c>
      <c r="BP5" s="223" t="s">
        <v>276</v>
      </c>
      <c r="BQ5" s="223" t="s">
        <v>277</v>
      </c>
      <c r="BR5" s="223" t="s">
        <v>278</v>
      </c>
      <c r="BS5" s="223" t="s">
        <v>279</v>
      </c>
      <c r="BT5" s="223" t="s">
        <v>280</v>
      </c>
      <c r="BU5" s="223" t="s">
        <v>281</v>
      </c>
      <c r="BV5" s="223" t="s">
        <v>282</v>
      </c>
      <c r="BW5" s="223" t="s">
        <v>283</v>
      </c>
    </row>
    <row r="6" spans="1:75">
      <c r="A6" s="224">
        <v>1</v>
      </c>
      <c r="B6" s="229" t="e">
        <f>#REF!</f>
        <v>#REF!</v>
      </c>
      <c r="C6" s="229" t="e">
        <f>#REF!</f>
        <v>#REF!</v>
      </c>
      <c r="D6" s="229" t="e">
        <f>#REF!</f>
        <v>#REF!</v>
      </c>
      <c r="E6" s="229" t="e">
        <f>#REF!</f>
        <v>#REF!</v>
      </c>
      <c r="F6" s="229" t="e">
        <f>#REF!</f>
        <v>#REF!</v>
      </c>
      <c r="G6" s="229" t="e">
        <f>#REF!</f>
        <v>#REF!</v>
      </c>
      <c r="H6" s="229" t="e">
        <f>#REF!</f>
        <v>#REF!</v>
      </c>
      <c r="I6" s="229" t="e">
        <f>#REF!</f>
        <v>#REF!</v>
      </c>
      <c r="J6" s="229" t="e">
        <f>#REF!</f>
        <v>#REF!</v>
      </c>
      <c r="K6" s="229" t="e">
        <f>#REF!</f>
        <v>#REF!</v>
      </c>
      <c r="L6" s="229" t="e">
        <f>#REF!</f>
        <v>#REF!</v>
      </c>
      <c r="M6" s="229" t="e">
        <f>#REF!</f>
        <v>#REF!</v>
      </c>
      <c r="N6" s="229" t="e">
        <f>#REF!</f>
        <v>#REF!</v>
      </c>
      <c r="O6" s="229" t="e">
        <f>#REF!</f>
        <v>#REF!</v>
      </c>
      <c r="P6" s="229" t="e">
        <f>#REF!</f>
        <v>#REF!</v>
      </c>
      <c r="Q6" s="229" t="e">
        <f>#REF!</f>
        <v>#REF!</v>
      </c>
      <c r="R6" s="229" t="e">
        <f>#REF!</f>
        <v>#REF!</v>
      </c>
      <c r="S6" s="229" t="e">
        <f>#REF!</f>
        <v>#REF!</v>
      </c>
      <c r="T6" s="229" t="e">
        <f>#REF!</f>
        <v>#REF!</v>
      </c>
      <c r="U6" s="229" t="e">
        <f>#REF!</f>
        <v>#REF!</v>
      </c>
      <c r="V6" s="229" t="e">
        <f>#REF!</f>
        <v>#REF!</v>
      </c>
      <c r="W6" s="229" t="e">
        <f>#REF!</f>
        <v>#REF!</v>
      </c>
      <c r="X6" s="229" t="e">
        <f>#REF!</f>
        <v>#REF!</v>
      </c>
      <c r="Y6" s="229" t="e">
        <f>#REF!</f>
        <v>#REF!</v>
      </c>
      <c r="AA6" s="228" t="e">
        <f>#REF!</f>
        <v>#REF!</v>
      </c>
      <c r="AB6" s="228" t="e">
        <f>#REF!</f>
        <v>#REF!</v>
      </c>
      <c r="AC6" s="228" t="e">
        <f>#REF!</f>
        <v>#REF!</v>
      </c>
      <c r="AD6" s="228" t="e">
        <f>#REF!</f>
        <v>#REF!</v>
      </c>
      <c r="AE6" s="228" t="e">
        <f>#REF!</f>
        <v>#REF!</v>
      </c>
      <c r="AF6" s="228" t="e">
        <f>#REF!</f>
        <v>#REF!</v>
      </c>
      <c r="AG6" s="228" t="e">
        <f>#REF!</f>
        <v>#REF!</v>
      </c>
      <c r="AH6" s="228" t="e">
        <f>#REF!</f>
        <v>#REF!</v>
      </c>
      <c r="AI6" s="228" t="e">
        <f>#REF!</f>
        <v>#REF!</v>
      </c>
      <c r="AJ6" s="228" t="e">
        <f>#REF!</f>
        <v>#REF!</v>
      </c>
      <c r="AK6" s="228" t="e">
        <f>#REF!</f>
        <v>#REF!</v>
      </c>
      <c r="AL6" s="228" t="e">
        <f>#REF!</f>
        <v>#REF!</v>
      </c>
      <c r="AM6" s="228" t="e">
        <f>#REF!</f>
        <v>#REF!</v>
      </c>
      <c r="AN6" s="228" t="e">
        <f>#REF!</f>
        <v>#REF!</v>
      </c>
      <c r="AO6" s="228" t="e">
        <f>#REF!</f>
        <v>#REF!</v>
      </c>
      <c r="AP6" s="228" t="e">
        <f>#REF!</f>
        <v>#REF!</v>
      </c>
      <c r="AQ6" s="228" t="e">
        <f>#REF!</f>
        <v>#REF!</v>
      </c>
      <c r="AR6" s="228" t="e">
        <f>#REF!</f>
        <v>#REF!</v>
      </c>
      <c r="AS6" s="228" t="e">
        <f>#REF!</f>
        <v>#REF!</v>
      </c>
      <c r="AT6" s="228" t="e">
        <f>#REF!</f>
        <v>#REF!</v>
      </c>
      <c r="AU6" s="228" t="e">
        <f>#REF!</f>
        <v>#REF!</v>
      </c>
      <c r="AV6" s="228" t="e">
        <f>#REF!</f>
        <v>#REF!</v>
      </c>
      <c r="AW6" s="228" t="e">
        <f>#REF!</f>
        <v>#REF!</v>
      </c>
      <c r="AX6" s="228" t="e">
        <f>#REF!</f>
        <v>#REF!</v>
      </c>
      <c r="AY6" s="228"/>
      <c r="AZ6" s="228" t="e">
        <f>B6-AA6</f>
        <v>#REF!</v>
      </c>
      <c r="BA6" s="228" t="e">
        <f t="shared" ref="BA6:BW17" si="0">C6-AB6</f>
        <v>#REF!</v>
      </c>
      <c r="BB6" s="228" t="e">
        <f t="shared" si="0"/>
        <v>#REF!</v>
      </c>
      <c r="BC6" s="228" t="e">
        <f t="shared" si="0"/>
        <v>#REF!</v>
      </c>
      <c r="BD6" s="228" t="e">
        <f t="shared" si="0"/>
        <v>#REF!</v>
      </c>
      <c r="BE6" s="228" t="e">
        <f t="shared" si="0"/>
        <v>#REF!</v>
      </c>
      <c r="BF6" s="228" t="e">
        <f t="shared" si="0"/>
        <v>#REF!</v>
      </c>
      <c r="BG6" s="228" t="e">
        <f t="shared" si="0"/>
        <v>#REF!</v>
      </c>
      <c r="BH6" s="228" t="e">
        <f t="shared" si="0"/>
        <v>#REF!</v>
      </c>
      <c r="BI6" s="228" t="e">
        <f t="shared" si="0"/>
        <v>#REF!</v>
      </c>
      <c r="BJ6" s="228" t="e">
        <f t="shared" si="0"/>
        <v>#REF!</v>
      </c>
      <c r="BK6" s="228" t="e">
        <f t="shared" si="0"/>
        <v>#REF!</v>
      </c>
      <c r="BL6" s="228" t="e">
        <f t="shared" si="0"/>
        <v>#REF!</v>
      </c>
      <c r="BM6" s="228" t="e">
        <f t="shared" si="0"/>
        <v>#REF!</v>
      </c>
      <c r="BN6" s="228" t="e">
        <f t="shared" si="0"/>
        <v>#REF!</v>
      </c>
      <c r="BO6" s="228" t="e">
        <f t="shared" si="0"/>
        <v>#REF!</v>
      </c>
      <c r="BP6" s="228" t="e">
        <f t="shared" si="0"/>
        <v>#REF!</v>
      </c>
      <c r="BQ6" s="228" t="e">
        <f t="shared" si="0"/>
        <v>#REF!</v>
      </c>
      <c r="BR6" s="228" t="e">
        <f t="shared" si="0"/>
        <v>#REF!</v>
      </c>
      <c r="BS6" s="228" t="e">
        <f t="shared" si="0"/>
        <v>#REF!</v>
      </c>
      <c r="BT6" s="228" t="e">
        <f t="shared" si="0"/>
        <v>#REF!</v>
      </c>
      <c r="BU6" s="228" t="e">
        <f t="shared" si="0"/>
        <v>#REF!</v>
      </c>
      <c r="BV6" s="228" t="e">
        <f t="shared" si="0"/>
        <v>#REF!</v>
      </c>
      <c r="BW6" s="228" t="e">
        <f t="shared" si="0"/>
        <v>#REF!</v>
      </c>
    </row>
    <row r="7" spans="1:75">
      <c r="A7" s="224">
        <v>2</v>
      </c>
      <c r="B7" s="229" t="e">
        <f>#REF!</f>
        <v>#REF!</v>
      </c>
      <c r="C7" s="229" t="e">
        <f>#REF!</f>
        <v>#REF!</v>
      </c>
      <c r="D7" s="229" t="e">
        <f>#REF!</f>
        <v>#REF!</v>
      </c>
      <c r="E7" s="229" t="e">
        <f>#REF!</f>
        <v>#REF!</v>
      </c>
      <c r="F7" s="229" t="e">
        <f>#REF!</f>
        <v>#REF!</v>
      </c>
      <c r="G7" s="229" t="e">
        <f>#REF!</f>
        <v>#REF!</v>
      </c>
      <c r="H7" s="229" t="e">
        <f>#REF!</f>
        <v>#REF!</v>
      </c>
      <c r="I7" s="229" t="e">
        <f>#REF!</f>
        <v>#REF!</v>
      </c>
      <c r="J7" s="229" t="e">
        <f>#REF!</f>
        <v>#REF!</v>
      </c>
      <c r="K7" s="229" t="e">
        <f>#REF!</f>
        <v>#REF!</v>
      </c>
      <c r="L7" s="229" t="e">
        <f>#REF!</f>
        <v>#REF!</v>
      </c>
      <c r="M7" s="229" t="e">
        <f>#REF!</f>
        <v>#REF!</v>
      </c>
      <c r="N7" s="229" t="e">
        <f>#REF!</f>
        <v>#REF!</v>
      </c>
      <c r="O7" s="229" t="e">
        <f>#REF!</f>
        <v>#REF!</v>
      </c>
      <c r="P7" s="229" t="e">
        <f>#REF!</f>
        <v>#REF!</v>
      </c>
      <c r="Q7" s="229" t="e">
        <f>#REF!</f>
        <v>#REF!</v>
      </c>
      <c r="R7" s="229" t="e">
        <f>#REF!</f>
        <v>#REF!</v>
      </c>
      <c r="S7" s="229" t="e">
        <f>#REF!</f>
        <v>#REF!</v>
      </c>
      <c r="T7" s="229" t="e">
        <f>#REF!</f>
        <v>#REF!</v>
      </c>
      <c r="U7" s="229" t="e">
        <f>#REF!</f>
        <v>#REF!</v>
      </c>
      <c r="V7" s="229" t="e">
        <f>#REF!</f>
        <v>#REF!</v>
      </c>
      <c r="W7" s="229" t="e">
        <f>#REF!</f>
        <v>#REF!</v>
      </c>
      <c r="X7" s="229" t="e">
        <f>#REF!</f>
        <v>#REF!</v>
      </c>
      <c r="Y7" s="229" t="e">
        <f>#REF!</f>
        <v>#REF!</v>
      </c>
      <c r="AA7" s="228" t="e">
        <f>#REF!</f>
        <v>#REF!</v>
      </c>
      <c r="AB7" s="228" t="e">
        <f>#REF!</f>
        <v>#REF!</v>
      </c>
      <c r="AC7" s="228" t="e">
        <f>#REF!</f>
        <v>#REF!</v>
      </c>
      <c r="AD7" s="228" t="e">
        <f>#REF!</f>
        <v>#REF!</v>
      </c>
      <c r="AE7" s="228" t="e">
        <f>#REF!</f>
        <v>#REF!</v>
      </c>
      <c r="AF7" s="228" t="e">
        <f>#REF!</f>
        <v>#REF!</v>
      </c>
      <c r="AG7" s="228" t="e">
        <f>#REF!</f>
        <v>#REF!</v>
      </c>
      <c r="AH7" s="228" t="e">
        <f>#REF!</f>
        <v>#REF!</v>
      </c>
      <c r="AI7" s="228" t="e">
        <f>#REF!</f>
        <v>#REF!</v>
      </c>
      <c r="AJ7" s="228" t="e">
        <f>#REF!</f>
        <v>#REF!</v>
      </c>
      <c r="AK7" s="228" t="e">
        <f>#REF!</f>
        <v>#REF!</v>
      </c>
      <c r="AL7" s="228" t="e">
        <f>#REF!</f>
        <v>#REF!</v>
      </c>
      <c r="AM7" s="228" t="e">
        <f>#REF!</f>
        <v>#REF!</v>
      </c>
      <c r="AN7" s="228" t="e">
        <f>#REF!</f>
        <v>#REF!</v>
      </c>
      <c r="AO7" s="228" t="e">
        <f>#REF!</f>
        <v>#REF!</v>
      </c>
      <c r="AP7" s="228" t="e">
        <f>#REF!</f>
        <v>#REF!</v>
      </c>
      <c r="AQ7" s="228" t="e">
        <f>#REF!</f>
        <v>#REF!</v>
      </c>
      <c r="AR7" s="228" t="e">
        <f>#REF!</f>
        <v>#REF!</v>
      </c>
      <c r="AS7" s="228" t="e">
        <f>#REF!</f>
        <v>#REF!</v>
      </c>
      <c r="AT7" s="228" t="e">
        <f>#REF!</f>
        <v>#REF!</v>
      </c>
      <c r="AU7" s="228" t="e">
        <f>#REF!</f>
        <v>#REF!</v>
      </c>
      <c r="AV7" s="228" t="e">
        <f>#REF!</f>
        <v>#REF!</v>
      </c>
      <c r="AW7" s="228" t="e">
        <f>#REF!</f>
        <v>#REF!</v>
      </c>
      <c r="AX7" s="228" t="e">
        <f>#REF!</f>
        <v>#REF!</v>
      </c>
      <c r="AY7" s="228"/>
      <c r="AZ7" s="228" t="e">
        <f t="shared" ref="AZ7:AZ36" si="1">B7-AA7</f>
        <v>#REF!</v>
      </c>
      <c r="BA7" s="228" t="e">
        <f t="shared" si="0"/>
        <v>#REF!</v>
      </c>
      <c r="BB7" s="228" t="e">
        <f t="shared" si="0"/>
        <v>#REF!</v>
      </c>
      <c r="BC7" s="228" t="e">
        <f t="shared" si="0"/>
        <v>#REF!</v>
      </c>
      <c r="BD7" s="228" t="e">
        <f t="shared" si="0"/>
        <v>#REF!</v>
      </c>
      <c r="BE7" s="228" t="e">
        <f t="shared" si="0"/>
        <v>#REF!</v>
      </c>
      <c r="BF7" s="228" t="e">
        <f t="shared" si="0"/>
        <v>#REF!</v>
      </c>
      <c r="BG7" s="228" t="e">
        <f t="shared" si="0"/>
        <v>#REF!</v>
      </c>
      <c r="BH7" s="228" t="e">
        <f t="shared" si="0"/>
        <v>#REF!</v>
      </c>
      <c r="BI7" s="228" t="e">
        <f t="shared" si="0"/>
        <v>#REF!</v>
      </c>
      <c r="BJ7" s="228" t="e">
        <f t="shared" si="0"/>
        <v>#REF!</v>
      </c>
      <c r="BK7" s="228" t="e">
        <f t="shared" si="0"/>
        <v>#REF!</v>
      </c>
      <c r="BL7" s="228" t="e">
        <f t="shared" si="0"/>
        <v>#REF!</v>
      </c>
      <c r="BM7" s="228" t="e">
        <f t="shared" si="0"/>
        <v>#REF!</v>
      </c>
      <c r="BN7" s="228" t="e">
        <f t="shared" si="0"/>
        <v>#REF!</v>
      </c>
      <c r="BO7" s="228" t="e">
        <f t="shared" si="0"/>
        <v>#REF!</v>
      </c>
      <c r="BP7" s="228" t="e">
        <f t="shared" si="0"/>
        <v>#REF!</v>
      </c>
      <c r="BQ7" s="228" t="e">
        <f t="shared" si="0"/>
        <v>#REF!</v>
      </c>
      <c r="BR7" s="228" t="e">
        <f t="shared" si="0"/>
        <v>#REF!</v>
      </c>
      <c r="BS7" s="228" t="e">
        <f t="shared" si="0"/>
        <v>#REF!</v>
      </c>
      <c r="BT7" s="228" t="e">
        <f t="shared" si="0"/>
        <v>#REF!</v>
      </c>
      <c r="BU7" s="228" t="e">
        <f t="shared" si="0"/>
        <v>#REF!</v>
      </c>
      <c r="BV7" s="228" t="e">
        <f t="shared" si="0"/>
        <v>#REF!</v>
      </c>
      <c r="BW7" s="228" t="e">
        <f t="shared" si="0"/>
        <v>#REF!</v>
      </c>
    </row>
    <row r="8" spans="1:75">
      <c r="A8" s="224">
        <v>3</v>
      </c>
      <c r="B8" s="229" t="e">
        <f>#REF!</f>
        <v>#REF!</v>
      </c>
      <c r="C8" s="229" t="e">
        <f>#REF!</f>
        <v>#REF!</v>
      </c>
      <c r="D8" s="229" t="e">
        <f>#REF!</f>
        <v>#REF!</v>
      </c>
      <c r="E8" s="229" t="e">
        <f>#REF!</f>
        <v>#REF!</v>
      </c>
      <c r="F8" s="229" t="e">
        <f>#REF!</f>
        <v>#REF!</v>
      </c>
      <c r="G8" s="229" t="e">
        <f>#REF!</f>
        <v>#REF!</v>
      </c>
      <c r="H8" s="229" t="e">
        <f>#REF!</f>
        <v>#REF!</v>
      </c>
      <c r="I8" s="229" t="e">
        <f>#REF!</f>
        <v>#REF!</v>
      </c>
      <c r="J8" s="229" t="e">
        <f>#REF!</f>
        <v>#REF!</v>
      </c>
      <c r="K8" s="229" t="e">
        <f>#REF!</f>
        <v>#REF!</v>
      </c>
      <c r="L8" s="229" t="e">
        <f>#REF!</f>
        <v>#REF!</v>
      </c>
      <c r="M8" s="229" t="e">
        <f>#REF!</f>
        <v>#REF!</v>
      </c>
      <c r="N8" s="229" t="e">
        <f>#REF!</f>
        <v>#REF!</v>
      </c>
      <c r="O8" s="229" t="e">
        <f>#REF!</f>
        <v>#REF!</v>
      </c>
      <c r="P8" s="229" t="e">
        <f>#REF!</f>
        <v>#REF!</v>
      </c>
      <c r="Q8" s="229" t="e">
        <f>#REF!</f>
        <v>#REF!</v>
      </c>
      <c r="R8" s="229" t="e">
        <f>#REF!</f>
        <v>#REF!</v>
      </c>
      <c r="S8" s="229" t="e">
        <f>#REF!</f>
        <v>#REF!</v>
      </c>
      <c r="T8" s="229" t="e">
        <f>#REF!</f>
        <v>#REF!</v>
      </c>
      <c r="U8" s="229" t="e">
        <f>#REF!</f>
        <v>#REF!</v>
      </c>
      <c r="V8" s="229" t="e">
        <f>#REF!</f>
        <v>#REF!</v>
      </c>
      <c r="W8" s="229" t="e">
        <f>#REF!</f>
        <v>#REF!</v>
      </c>
      <c r="X8" s="229" t="e">
        <f>#REF!</f>
        <v>#REF!</v>
      </c>
      <c r="Y8" s="229" t="e">
        <f>#REF!</f>
        <v>#REF!</v>
      </c>
      <c r="AA8" s="228" t="e">
        <f>#REF!</f>
        <v>#REF!</v>
      </c>
      <c r="AB8" s="228" t="e">
        <f>#REF!</f>
        <v>#REF!</v>
      </c>
      <c r="AC8" s="228" t="e">
        <f>#REF!</f>
        <v>#REF!</v>
      </c>
      <c r="AD8" s="228" t="e">
        <f>#REF!</f>
        <v>#REF!</v>
      </c>
      <c r="AE8" s="228" t="e">
        <f>#REF!</f>
        <v>#REF!</v>
      </c>
      <c r="AF8" s="228" t="e">
        <f>#REF!</f>
        <v>#REF!</v>
      </c>
      <c r="AG8" s="228" t="e">
        <f>#REF!</f>
        <v>#REF!</v>
      </c>
      <c r="AH8" s="228" t="e">
        <f>#REF!</f>
        <v>#REF!</v>
      </c>
      <c r="AI8" s="228" t="e">
        <f>#REF!</f>
        <v>#REF!</v>
      </c>
      <c r="AJ8" s="228" t="e">
        <f>#REF!</f>
        <v>#REF!</v>
      </c>
      <c r="AK8" s="228" t="e">
        <f>#REF!</f>
        <v>#REF!</v>
      </c>
      <c r="AL8" s="228" t="e">
        <f>#REF!</f>
        <v>#REF!</v>
      </c>
      <c r="AM8" s="228" t="e">
        <f>#REF!</f>
        <v>#REF!</v>
      </c>
      <c r="AN8" s="228" t="e">
        <f>#REF!</f>
        <v>#REF!</v>
      </c>
      <c r="AO8" s="228" t="e">
        <f>#REF!</f>
        <v>#REF!</v>
      </c>
      <c r="AP8" s="228" t="e">
        <f>#REF!</f>
        <v>#REF!</v>
      </c>
      <c r="AQ8" s="228" t="e">
        <f>#REF!</f>
        <v>#REF!</v>
      </c>
      <c r="AR8" s="228" t="e">
        <f>#REF!</f>
        <v>#REF!</v>
      </c>
      <c r="AS8" s="228" t="e">
        <f>#REF!</f>
        <v>#REF!</v>
      </c>
      <c r="AT8" s="228" t="e">
        <f>#REF!</f>
        <v>#REF!</v>
      </c>
      <c r="AU8" s="228" t="e">
        <f>#REF!</f>
        <v>#REF!</v>
      </c>
      <c r="AV8" s="228" t="e">
        <f>#REF!</f>
        <v>#REF!</v>
      </c>
      <c r="AW8" s="228" t="e">
        <f>#REF!</f>
        <v>#REF!</v>
      </c>
      <c r="AX8" s="228" t="e">
        <f>#REF!</f>
        <v>#REF!</v>
      </c>
      <c r="AY8" s="228"/>
      <c r="AZ8" s="228" t="e">
        <f t="shared" si="1"/>
        <v>#REF!</v>
      </c>
      <c r="BA8" s="228" t="e">
        <f t="shared" si="0"/>
        <v>#REF!</v>
      </c>
      <c r="BB8" s="228" t="e">
        <f t="shared" si="0"/>
        <v>#REF!</v>
      </c>
      <c r="BC8" s="228" t="e">
        <f t="shared" si="0"/>
        <v>#REF!</v>
      </c>
      <c r="BD8" s="228" t="e">
        <f t="shared" si="0"/>
        <v>#REF!</v>
      </c>
      <c r="BE8" s="228" t="e">
        <f t="shared" si="0"/>
        <v>#REF!</v>
      </c>
      <c r="BF8" s="228" t="e">
        <f t="shared" si="0"/>
        <v>#REF!</v>
      </c>
      <c r="BG8" s="228" t="e">
        <f t="shared" si="0"/>
        <v>#REF!</v>
      </c>
      <c r="BH8" s="228" t="e">
        <f t="shared" si="0"/>
        <v>#REF!</v>
      </c>
      <c r="BI8" s="228" t="e">
        <f t="shared" si="0"/>
        <v>#REF!</v>
      </c>
      <c r="BJ8" s="228" t="e">
        <f t="shared" si="0"/>
        <v>#REF!</v>
      </c>
      <c r="BK8" s="228" t="e">
        <f t="shared" si="0"/>
        <v>#REF!</v>
      </c>
      <c r="BL8" s="228" t="e">
        <f t="shared" si="0"/>
        <v>#REF!</v>
      </c>
      <c r="BM8" s="228" t="e">
        <f t="shared" si="0"/>
        <v>#REF!</v>
      </c>
      <c r="BN8" s="228" t="e">
        <f t="shared" si="0"/>
        <v>#REF!</v>
      </c>
      <c r="BO8" s="228" t="e">
        <f t="shared" si="0"/>
        <v>#REF!</v>
      </c>
      <c r="BP8" s="228" t="e">
        <f t="shared" si="0"/>
        <v>#REF!</v>
      </c>
      <c r="BQ8" s="228" t="e">
        <f t="shared" si="0"/>
        <v>#REF!</v>
      </c>
      <c r="BR8" s="228" t="e">
        <f t="shared" si="0"/>
        <v>#REF!</v>
      </c>
      <c r="BS8" s="228" t="e">
        <f t="shared" si="0"/>
        <v>#REF!</v>
      </c>
      <c r="BT8" s="228" t="e">
        <f t="shared" si="0"/>
        <v>#REF!</v>
      </c>
      <c r="BU8" s="228" t="e">
        <f t="shared" si="0"/>
        <v>#REF!</v>
      </c>
      <c r="BV8" s="228" t="e">
        <f t="shared" si="0"/>
        <v>#REF!</v>
      </c>
      <c r="BW8" s="228" t="e">
        <f t="shared" si="0"/>
        <v>#REF!</v>
      </c>
    </row>
    <row r="9" spans="1:75">
      <c r="A9" s="224">
        <v>4</v>
      </c>
      <c r="B9" s="229" t="e">
        <f>#REF!</f>
        <v>#REF!</v>
      </c>
      <c r="C9" s="229" t="e">
        <f>#REF!</f>
        <v>#REF!</v>
      </c>
      <c r="D9" s="229" t="e">
        <f>#REF!</f>
        <v>#REF!</v>
      </c>
      <c r="E9" s="229" t="e">
        <f>#REF!</f>
        <v>#REF!</v>
      </c>
      <c r="F9" s="229" t="e">
        <f>#REF!</f>
        <v>#REF!</v>
      </c>
      <c r="G9" s="229" t="e">
        <f>#REF!</f>
        <v>#REF!</v>
      </c>
      <c r="H9" s="229" t="e">
        <f>#REF!</f>
        <v>#REF!</v>
      </c>
      <c r="I9" s="229" t="e">
        <f>#REF!</f>
        <v>#REF!</v>
      </c>
      <c r="J9" s="229" t="e">
        <f>#REF!</f>
        <v>#REF!</v>
      </c>
      <c r="K9" s="229" t="e">
        <f>#REF!</f>
        <v>#REF!</v>
      </c>
      <c r="L9" s="229" t="e">
        <f>#REF!</f>
        <v>#REF!</v>
      </c>
      <c r="M9" s="229" t="e">
        <f>#REF!</f>
        <v>#REF!</v>
      </c>
      <c r="N9" s="229" t="e">
        <f>#REF!</f>
        <v>#REF!</v>
      </c>
      <c r="O9" s="229" t="e">
        <f>#REF!</f>
        <v>#REF!</v>
      </c>
      <c r="P9" s="229" t="e">
        <f>#REF!</f>
        <v>#REF!</v>
      </c>
      <c r="Q9" s="229" t="e">
        <f>#REF!</f>
        <v>#REF!</v>
      </c>
      <c r="R9" s="229" t="e">
        <f>#REF!</f>
        <v>#REF!</v>
      </c>
      <c r="S9" s="229" t="e">
        <f>#REF!</f>
        <v>#REF!</v>
      </c>
      <c r="T9" s="229" t="e">
        <f>#REF!</f>
        <v>#REF!</v>
      </c>
      <c r="U9" s="229" t="e">
        <f>#REF!</f>
        <v>#REF!</v>
      </c>
      <c r="V9" s="229" t="e">
        <f>#REF!</f>
        <v>#REF!</v>
      </c>
      <c r="W9" s="229" t="e">
        <f>#REF!</f>
        <v>#REF!</v>
      </c>
      <c r="X9" s="229" t="e">
        <f>#REF!</f>
        <v>#REF!</v>
      </c>
      <c r="Y9" s="229" t="e">
        <f>#REF!</f>
        <v>#REF!</v>
      </c>
      <c r="AA9" s="228" t="e">
        <f>#REF!</f>
        <v>#REF!</v>
      </c>
      <c r="AB9" s="228" t="e">
        <f>#REF!</f>
        <v>#REF!</v>
      </c>
      <c r="AC9" s="228" t="e">
        <f>#REF!</f>
        <v>#REF!</v>
      </c>
      <c r="AD9" s="228" t="e">
        <f>#REF!</f>
        <v>#REF!</v>
      </c>
      <c r="AE9" s="228" t="e">
        <f>#REF!</f>
        <v>#REF!</v>
      </c>
      <c r="AF9" s="228" t="e">
        <f>#REF!</f>
        <v>#REF!</v>
      </c>
      <c r="AG9" s="228" t="e">
        <f>#REF!</f>
        <v>#REF!</v>
      </c>
      <c r="AH9" s="228" t="e">
        <f>#REF!</f>
        <v>#REF!</v>
      </c>
      <c r="AI9" s="228" t="e">
        <f>#REF!</f>
        <v>#REF!</v>
      </c>
      <c r="AJ9" s="228" t="e">
        <f>#REF!</f>
        <v>#REF!</v>
      </c>
      <c r="AK9" s="228" t="e">
        <f>#REF!</f>
        <v>#REF!</v>
      </c>
      <c r="AL9" s="228" t="e">
        <f>#REF!</f>
        <v>#REF!</v>
      </c>
      <c r="AM9" s="228" t="e">
        <f>#REF!</f>
        <v>#REF!</v>
      </c>
      <c r="AN9" s="228" t="e">
        <f>#REF!</f>
        <v>#REF!</v>
      </c>
      <c r="AO9" s="228" t="e">
        <f>#REF!</f>
        <v>#REF!</v>
      </c>
      <c r="AP9" s="228" t="e">
        <f>#REF!</f>
        <v>#REF!</v>
      </c>
      <c r="AQ9" s="228" t="e">
        <f>#REF!</f>
        <v>#REF!</v>
      </c>
      <c r="AR9" s="228" t="e">
        <f>#REF!</f>
        <v>#REF!</v>
      </c>
      <c r="AS9" s="228" t="e">
        <f>#REF!</f>
        <v>#REF!</v>
      </c>
      <c r="AT9" s="228" t="e">
        <f>#REF!</f>
        <v>#REF!</v>
      </c>
      <c r="AU9" s="228" t="e">
        <f>#REF!</f>
        <v>#REF!</v>
      </c>
      <c r="AV9" s="228" t="e">
        <f>#REF!</f>
        <v>#REF!</v>
      </c>
      <c r="AW9" s="228" t="e">
        <f>#REF!</f>
        <v>#REF!</v>
      </c>
      <c r="AX9" s="228" t="e">
        <f>#REF!</f>
        <v>#REF!</v>
      </c>
      <c r="AY9" s="228"/>
      <c r="AZ9" s="228" t="e">
        <f t="shared" si="1"/>
        <v>#REF!</v>
      </c>
      <c r="BA9" s="228" t="e">
        <f t="shared" si="0"/>
        <v>#REF!</v>
      </c>
      <c r="BB9" s="228" t="e">
        <f t="shared" si="0"/>
        <v>#REF!</v>
      </c>
      <c r="BC9" s="228" t="e">
        <f t="shared" si="0"/>
        <v>#REF!</v>
      </c>
      <c r="BD9" s="228" t="e">
        <f t="shared" si="0"/>
        <v>#REF!</v>
      </c>
      <c r="BE9" s="228" t="e">
        <f t="shared" si="0"/>
        <v>#REF!</v>
      </c>
      <c r="BF9" s="228" t="e">
        <f t="shared" si="0"/>
        <v>#REF!</v>
      </c>
      <c r="BG9" s="228" t="e">
        <f t="shared" si="0"/>
        <v>#REF!</v>
      </c>
      <c r="BH9" s="228" t="e">
        <f t="shared" si="0"/>
        <v>#REF!</v>
      </c>
      <c r="BI9" s="228" t="e">
        <f t="shared" si="0"/>
        <v>#REF!</v>
      </c>
      <c r="BJ9" s="228" t="e">
        <f t="shared" si="0"/>
        <v>#REF!</v>
      </c>
      <c r="BK9" s="228" t="e">
        <f t="shared" si="0"/>
        <v>#REF!</v>
      </c>
      <c r="BL9" s="228" t="e">
        <f t="shared" si="0"/>
        <v>#REF!</v>
      </c>
      <c r="BM9" s="228" t="e">
        <f t="shared" si="0"/>
        <v>#REF!</v>
      </c>
      <c r="BN9" s="228" t="e">
        <f t="shared" si="0"/>
        <v>#REF!</v>
      </c>
      <c r="BO9" s="228" t="e">
        <f t="shared" si="0"/>
        <v>#REF!</v>
      </c>
      <c r="BP9" s="228" t="e">
        <f t="shared" si="0"/>
        <v>#REF!</v>
      </c>
      <c r="BQ9" s="228" t="e">
        <f t="shared" si="0"/>
        <v>#REF!</v>
      </c>
      <c r="BR9" s="228" t="e">
        <f t="shared" si="0"/>
        <v>#REF!</v>
      </c>
      <c r="BS9" s="228" t="e">
        <f t="shared" si="0"/>
        <v>#REF!</v>
      </c>
      <c r="BT9" s="228" t="e">
        <f t="shared" si="0"/>
        <v>#REF!</v>
      </c>
      <c r="BU9" s="228" t="e">
        <f t="shared" si="0"/>
        <v>#REF!</v>
      </c>
      <c r="BV9" s="228" t="e">
        <f t="shared" si="0"/>
        <v>#REF!</v>
      </c>
      <c r="BW9" s="228" t="e">
        <f t="shared" si="0"/>
        <v>#REF!</v>
      </c>
    </row>
    <row r="10" spans="1:75">
      <c r="A10" s="224">
        <v>5</v>
      </c>
      <c r="B10" s="229" t="e">
        <f>#REF!</f>
        <v>#REF!</v>
      </c>
      <c r="C10" s="229" t="e">
        <f>#REF!</f>
        <v>#REF!</v>
      </c>
      <c r="D10" s="229" t="e">
        <f>#REF!</f>
        <v>#REF!</v>
      </c>
      <c r="E10" s="229" t="e">
        <f>#REF!</f>
        <v>#REF!</v>
      </c>
      <c r="F10" s="229" t="e">
        <f>#REF!</f>
        <v>#REF!</v>
      </c>
      <c r="G10" s="229" t="e">
        <f>#REF!</f>
        <v>#REF!</v>
      </c>
      <c r="H10" s="229" t="e">
        <f>#REF!</f>
        <v>#REF!</v>
      </c>
      <c r="I10" s="229" t="e">
        <f>#REF!</f>
        <v>#REF!</v>
      </c>
      <c r="J10" s="229" t="e">
        <f>#REF!</f>
        <v>#REF!</v>
      </c>
      <c r="K10" s="229" t="e">
        <f>#REF!</f>
        <v>#REF!</v>
      </c>
      <c r="L10" s="229" t="e">
        <f>#REF!</f>
        <v>#REF!</v>
      </c>
      <c r="M10" s="229" t="e">
        <f>#REF!</f>
        <v>#REF!</v>
      </c>
      <c r="N10" s="229" t="e">
        <f>#REF!</f>
        <v>#REF!</v>
      </c>
      <c r="O10" s="229" t="e">
        <f>#REF!</f>
        <v>#REF!</v>
      </c>
      <c r="P10" s="229" t="e">
        <f>#REF!</f>
        <v>#REF!</v>
      </c>
      <c r="Q10" s="229" t="e">
        <f>#REF!</f>
        <v>#REF!</v>
      </c>
      <c r="R10" s="229" t="e">
        <f>#REF!</f>
        <v>#REF!</v>
      </c>
      <c r="S10" s="229" t="e">
        <f>#REF!</f>
        <v>#REF!</v>
      </c>
      <c r="T10" s="229" t="e">
        <f>#REF!</f>
        <v>#REF!</v>
      </c>
      <c r="U10" s="229" t="e">
        <f>#REF!</f>
        <v>#REF!</v>
      </c>
      <c r="V10" s="229" t="e">
        <f>#REF!</f>
        <v>#REF!</v>
      </c>
      <c r="W10" s="229" t="e">
        <f>#REF!</f>
        <v>#REF!</v>
      </c>
      <c r="X10" s="229" t="e">
        <f>#REF!</f>
        <v>#REF!</v>
      </c>
      <c r="Y10" s="229" t="e">
        <f>#REF!</f>
        <v>#REF!</v>
      </c>
      <c r="AA10" s="228" t="e">
        <f>#REF!</f>
        <v>#REF!</v>
      </c>
      <c r="AB10" s="228" t="e">
        <f>#REF!</f>
        <v>#REF!</v>
      </c>
      <c r="AC10" s="228" t="e">
        <f>#REF!</f>
        <v>#REF!</v>
      </c>
      <c r="AD10" s="228" t="e">
        <f>#REF!</f>
        <v>#REF!</v>
      </c>
      <c r="AE10" s="228" t="e">
        <f>#REF!</f>
        <v>#REF!</v>
      </c>
      <c r="AF10" s="228" t="e">
        <f>#REF!</f>
        <v>#REF!</v>
      </c>
      <c r="AG10" s="228" t="e">
        <f>#REF!</f>
        <v>#REF!</v>
      </c>
      <c r="AH10" s="228" t="e">
        <f>#REF!</f>
        <v>#REF!</v>
      </c>
      <c r="AI10" s="228" t="e">
        <f>#REF!</f>
        <v>#REF!</v>
      </c>
      <c r="AJ10" s="228" t="e">
        <f>#REF!</f>
        <v>#REF!</v>
      </c>
      <c r="AK10" s="228" t="e">
        <f>#REF!</f>
        <v>#REF!</v>
      </c>
      <c r="AL10" s="228" t="e">
        <f>#REF!</f>
        <v>#REF!</v>
      </c>
      <c r="AM10" s="228" t="e">
        <f>#REF!</f>
        <v>#REF!</v>
      </c>
      <c r="AN10" s="228" t="e">
        <f>#REF!</f>
        <v>#REF!</v>
      </c>
      <c r="AO10" s="228" t="e">
        <f>#REF!</f>
        <v>#REF!</v>
      </c>
      <c r="AP10" s="228" t="e">
        <f>#REF!</f>
        <v>#REF!</v>
      </c>
      <c r="AQ10" s="228" t="e">
        <f>#REF!</f>
        <v>#REF!</v>
      </c>
      <c r="AR10" s="228" t="e">
        <f>#REF!</f>
        <v>#REF!</v>
      </c>
      <c r="AS10" s="228" t="e">
        <f>#REF!</f>
        <v>#REF!</v>
      </c>
      <c r="AT10" s="228" t="e">
        <f>#REF!</f>
        <v>#REF!</v>
      </c>
      <c r="AU10" s="228" t="e">
        <f>#REF!</f>
        <v>#REF!</v>
      </c>
      <c r="AV10" s="228" t="e">
        <f>#REF!</f>
        <v>#REF!</v>
      </c>
      <c r="AW10" s="228" t="e">
        <f>#REF!</f>
        <v>#REF!</v>
      </c>
      <c r="AX10" s="228" t="e">
        <f>#REF!</f>
        <v>#REF!</v>
      </c>
      <c r="AY10" s="228"/>
      <c r="AZ10" s="228" t="e">
        <f t="shared" si="1"/>
        <v>#REF!</v>
      </c>
      <c r="BA10" s="228" t="e">
        <f t="shared" si="0"/>
        <v>#REF!</v>
      </c>
      <c r="BB10" s="228" t="e">
        <f t="shared" si="0"/>
        <v>#REF!</v>
      </c>
      <c r="BC10" s="228" t="e">
        <f t="shared" si="0"/>
        <v>#REF!</v>
      </c>
      <c r="BD10" s="228" t="e">
        <f t="shared" si="0"/>
        <v>#REF!</v>
      </c>
      <c r="BE10" s="228" t="e">
        <f t="shared" si="0"/>
        <v>#REF!</v>
      </c>
      <c r="BF10" s="228" t="e">
        <f t="shared" si="0"/>
        <v>#REF!</v>
      </c>
      <c r="BG10" s="228" t="e">
        <f t="shared" si="0"/>
        <v>#REF!</v>
      </c>
      <c r="BH10" s="228" t="e">
        <f t="shared" si="0"/>
        <v>#REF!</v>
      </c>
      <c r="BI10" s="228" t="e">
        <f t="shared" si="0"/>
        <v>#REF!</v>
      </c>
      <c r="BJ10" s="228" t="e">
        <f t="shared" si="0"/>
        <v>#REF!</v>
      </c>
      <c r="BK10" s="228" t="e">
        <f t="shared" si="0"/>
        <v>#REF!</v>
      </c>
      <c r="BL10" s="228" t="e">
        <f t="shared" si="0"/>
        <v>#REF!</v>
      </c>
      <c r="BM10" s="228" t="e">
        <f t="shared" si="0"/>
        <v>#REF!</v>
      </c>
      <c r="BN10" s="228" t="e">
        <f t="shared" si="0"/>
        <v>#REF!</v>
      </c>
      <c r="BO10" s="228" t="e">
        <f t="shared" si="0"/>
        <v>#REF!</v>
      </c>
      <c r="BP10" s="228" t="e">
        <f t="shared" si="0"/>
        <v>#REF!</v>
      </c>
      <c r="BQ10" s="228" t="e">
        <f t="shared" si="0"/>
        <v>#REF!</v>
      </c>
      <c r="BR10" s="228" t="e">
        <f t="shared" si="0"/>
        <v>#REF!</v>
      </c>
      <c r="BS10" s="228" t="e">
        <f t="shared" si="0"/>
        <v>#REF!</v>
      </c>
      <c r="BT10" s="228" t="e">
        <f t="shared" si="0"/>
        <v>#REF!</v>
      </c>
      <c r="BU10" s="228" t="e">
        <f t="shared" si="0"/>
        <v>#REF!</v>
      </c>
      <c r="BV10" s="228" t="e">
        <f t="shared" si="0"/>
        <v>#REF!</v>
      </c>
      <c r="BW10" s="228" t="e">
        <f t="shared" si="0"/>
        <v>#REF!</v>
      </c>
    </row>
    <row r="11" spans="1:75">
      <c r="A11" s="224">
        <v>6</v>
      </c>
      <c r="B11" s="229" t="e">
        <f>#REF!</f>
        <v>#REF!</v>
      </c>
      <c r="C11" s="229" t="e">
        <f>#REF!</f>
        <v>#REF!</v>
      </c>
      <c r="D11" s="229" t="e">
        <f>#REF!</f>
        <v>#REF!</v>
      </c>
      <c r="E11" s="229" t="e">
        <f>#REF!</f>
        <v>#REF!</v>
      </c>
      <c r="F11" s="229" t="e">
        <f>#REF!</f>
        <v>#REF!</v>
      </c>
      <c r="G11" s="229" t="e">
        <f>#REF!</f>
        <v>#REF!</v>
      </c>
      <c r="H11" s="229" t="e">
        <f>#REF!</f>
        <v>#REF!</v>
      </c>
      <c r="I11" s="229" t="e">
        <f>#REF!</f>
        <v>#REF!</v>
      </c>
      <c r="J11" s="229" t="e">
        <f>#REF!</f>
        <v>#REF!</v>
      </c>
      <c r="K11" s="229" t="e">
        <f>#REF!</f>
        <v>#REF!</v>
      </c>
      <c r="L11" s="229" t="e">
        <f>#REF!</f>
        <v>#REF!</v>
      </c>
      <c r="M11" s="229" t="e">
        <f>#REF!</f>
        <v>#REF!</v>
      </c>
      <c r="N11" s="229" t="e">
        <f>#REF!</f>
        <v>#REF!</v>
      </c>
      <c r="O11" s="229" t="e">
        <f>#REF!</f>
        <v>#REF!</v>
      </c>
      <c r="P11" s="229" t="e">
        <f>#REF!</f>
        <v>#REF!</v>
      </c>
      <c r="Q11" s="229" t="e">
        <f>#REF!</f>
        <v>#REF!</v>
      </c>
      <c r="R11" s="229" t="e">
        <f>#REF!</f>
        <v>#REF!</v>
      </c>
      <c r="S11" s="229" t="e">
        <f>#REF!</f>
        <v>#REF!</v>
      </c>
      <c r="T11" s="229" t="e">
        <f>#REF!</f>
        <v>#REF!</v>
      </c>
      <c r="U11" s="229" t="e">
        <f>#REF!</f>
        <v>#REF!</v>
      </c>
      <c r="V11" s="229" t="e">
        <f>#REF!</f>
        <v>#REF!</v>
      </c>
      <c r="W11" s="229" t="e">
        <f>#REF!</f>
        <v>#REF!</v>
      </c>
      <c r="X11" s="229" t="e">
        <f>#REF!</f>
        <v>#REF!</v>
      </c>
      <c r="Y11" s="229" t="e">
        <f>#REF!</f>
        <v>#REF!</v>
      </c>
      <c r="AA11" s="228" t="e">
        <f>#REF!</f>
        <v>#REF!</v>
      </c>
      <c r="AB11" s="228" t="e">
        <f>#REF!</f>
        <v>#REF!</v>
      </c>
      <c r="AC11" s="228" t="e">
        <f>#REF!</f>
        <v>#REF!</v>
      </c>
      <c r="AD11" s="228" t="e">
        <f>#REF!</f>
        <v>#REF!</v>
      </c>
      <c r="AE11" s="228" t="e">
        <f>#REF!</f>
        <v>#REF!</v>
      </c>
      <c r="AF11" s="228" t="e">
        <f>#REF!</f>
        <v>#REF!</v>
      </c>
      <c r="AG11" s="228" t="e">
        <f>#REF!</f>
        <v>#REF!</v>
      </c>
      <c r="AH11" s="228" t="e">
        <f>#REF!</f>
        <v>#REF!</v>
      </c>
      <c r="AI11" s="228" t="e">
        <f>#REF!</f>
        <v>#REF!</v>
      </c>
      <c r="AJ11" s="228" t="e">
        <f>#REF!</f>
        <v>#REF!</v>
      </c>
      <c r="AK11" s="228" t="e">
        <f>#REF!</f>
        <v>#REF!</v>
      </c>
      <c r="AL11" s="228" t="e">
        <f>#REF!</f>
        <v>#REF!</v>
      </c>
      <c r="AM11" s="228" t="e">
        <f>#REF!</f>
        <v>#REF!</v>
      </c>
      <c r="AN11" s="228" t="e">
        <f>#REF!</f>
        <v>#REF!</v>
      </c>
      <c r="AO11" s="228" t="e">
        <f>#REF!</f>
        <v>#REF!</v>
      </c>
      <c r="AP11" s="228" t="e">
        <f>#REF!</f>
        <v>#REF!</v>
      </c>
      <c r="AQ11" s="228" t="e">
        <f>#REF!</f>
        <v>#REF!</v>
      </c>
      <c r="AR11" s="228" t="e">
        <f>#REF!</f>
        <v>#REF!</v>
      </c>
      <c r="AS11" s="228" t="e">
        <f>#REF!</f>
        <v>#REF!</v>
      </c>
      <c r="AT11" s="228" t="e">
        <f>#REF!</f>
        <v>#REF!</v>
      </c>
      <c r="AU11" s="228" t="e">
        <f>#REF!</f>
        <v>#REF!</v>
      </c>
      <c r="AV11" s="228" t="e">
        <f>#REF!</f>
        <v>#REF!</v>
      </c>
      <c r="AW11" s="228" t="e">
        <f>#REF!</f>
        <v>#REF!</v>
      </c>
      <c r="AX11" s="228" t="e">
        <f>#REF!</f>
        <v>#REF!</v>
      </c>
      <c r="AY11" s="228"/>
      <c r="AZ11" s="228" t="e">
        <f t="shared" si="1"/>
        <v>#REF!</v>
      </c>
      <c r="BA11" s="228" t="e">
        <f t="shared" si="0"/>
        <v>#REF!</v>
      </c>
      <c r="BB11" s="228" t="e">
        <f t="shared" si="0"/>
        <v>#REF!</v>
      </c>
      <c r="BC11" s="228" t="e">
        <f t="shared" si="0"/>
        <v>#REF!</v>
      </c>
      <c r="BD11" s="228" t="e">
        <f t="shared" si="0"/>
        <v>#REF!</v>
      </c>
      <c r="BE11" s="228" t="e">
        <f t="shared" si="0"/>
        <v>#REF!</v>
      </c>
      <c r="BF11" s="228" t="e">
        <f t="shared" si="0"/>
        <v>#REF!</v>
      </c>
      <c r="BG11" s="228" t="e">
        <f t="shared" si="0"/>
        <v>#REF!</v>
      </c>
      <c r="BH11" s="228" t="e">
        <f t="shared" si="0"/>
        <v>#REF!</v>
      </c>
      <c r="BI11" s="228" t="e">
        <f t="shared" si="0"/>
        <v>#REF!</v>
      </c>
      <c r="BJ11" s="228" t="e">
        <f t="shared" si="0"/>
        <v>#REF!</v>
      </c>
      <c r="BK11" s="228" t="e">
        <f t="shared" si="0"/>
        <v>#REF!</v>
      </c>
      <c r="BL11" s="228" t="e">
        <f t="shared" si="0"/>
        <v>#REF!</v>
      </c>
      <c r="BM11" s="228" t="e">
        <f t="shared" si="0"/>
        <v>#REF!</v>
      </c>
      <c r="BN11" s="228" t="e">
        <f t="shared" si="0"/>
        <v>#REF!</v>
      </c>
      <c r="BO11" s="228" t="e">
        <f t="shared" si="0"/>
        <v>#REF!</v>
      </c>
      <c r="BP11" s="228" t="e">
        <f t="shared" si="0"/>
        <v>#REF!</v>
      </c>
      <c r="BQ11" s="228" t="e">
        <f t="shared" si="0"/>
        <v>#REF!</v>
      </c>
      <c r="BR11" s="228" t="e">
        <f t="shared" si="0"/>
        <v>#REF!</v>
      </c>
      <c r="BS11" s="228" t="e">
        <f t="shared" si="0"/>
        <v>#REF!</v>
      </c>
      <c r="BT11" s="228" t="e">
        <f t="shared" si="0"/>
        <v>#REF!</v>
      </c>
      <c r="BU11" s="228" t="e">
        <f t="shared" si="0"/>
        <v>#REF!</v>
      </c>
      <c r="BV11" s="228" t="e">
        <f t="shared" si="0"/>
        <v>#REF!</v>
      </c>
      <c r="BW11" s="228" t="e">
        <f t="shared" si="0"/>
        <v>#REF!</v>
      </c>
    </row>
    <row r="12" spans="1:75">
      <c r="A12" s="224">
        <v>7</v>
      </c>
      <c r="B12" s="229" t="e">
        <f>#REF!</f>
        <v>#REF!</v>
      </c>
      <c r="C12" s="229" t="e">
        <f>#REF!</f>
        <v>#REF!</v>
      </c>
      <c r="D12" s="229" t="e">
        <f>#REF!</f>
        <v>#REF!</v>
      </c>
      <c r="E12" s="229" t="e">
        <f>#REF!</f>
        <v>#REF!</v>
      </c>
      <c r="F12" s="229" t="e">
        <f>#REF!</f>
        <v>#REF!</v>
      </c>
      <c r="G12" s="229" t="e">
        <f>#REF!</f>
        <v>#REF!</v>
      </c>
      <c r="H12" s="229" t="e">
        <f>#REF!</f>
        <v>#REF!</v>
      </c>
      <c r="I12" s="229" t="e">
        <f>#REF!</f>
        <v>#REF!</v>
      </c>
      <c r="J12" s="229" t="e">
        <f>#REF!</f>
        <v>#REF!</v>
      </c>
      <c r="K12" s="229" t="e">
        <f>#REF!</f>
        <v>#REF!</v>
      </c>
      <c r="L12" s="229" t="e">
        <f>#REF!</f>
        <v>#REF!</v>
      </c>
      <c r="M12" s="229" t="e">
        <f>#REF!</f>
        <v>#REF!</v>
      </c>
      <c r="N12" s="229" t="e">
        <f>#REF!</f>
        <v>#REF!</v>
      </c>
      <c r="O12" s="229" t="e">
        <f>#REF!</f>
        <v>#REF!</v>
      </c>
      <c r="P12" s="229" t="e">
        <f>#REF!</f>
        <v>#REF!</v>
      </c>
      <c r="Q12" s="229" t="e">
        <f>#REF!</f>
        <v>#REF!</v>
      </c>
      <c r="R12" s="229" t="e">
        <f>#REF!</f>
        <v>#REF!</v>
      </c>
      <c r="S12" s="229" t="e">
        <f>#REF!</f>
        <v>#REF!</v>
      </c>
      <c r="T12" s="229" t="e">
        <f>#REF!</f>
        <v>#REF!</v>
      </c>
      <c r="U12" s="229" t="e">
        <f>#REF!</f>
        <v>#REF!</v>
      </c>
      <c r="V12" s="229" t="e">
        <f>#REF!</f>
        <v>#REF!</v>
      </c>
      <c r="W12" s="229" t="e">
        <f>#REF!</f>
        <v>#REF!</v>
      </c>
      <c r="X12" s="229" t="e">
        <f>#REF!</f>
        <v>#REF!</v>
      </c>
      <c r="Y12" s="229" t="e">
        <f>#REF!</f>
        <v>#REF!</v>
      </c>
      <c r="AA12" s="228" t="e">
        <f>#REF!</f>
        <v>#REF!</v>
      </c>
      <c r="AB12" s="228" t="e">
        <f>#REF!</f>
        <v>#REF!</v>
      </c>
      <c r="AC12" s="228" t="e">
        <f>#REF!</f>
        <v>#REF!</v>
      </c>
      <c r="AD12" s="228" t="e">
        <f>#REF!</f>
        <v>#REF!</v>
      </c>
      <c r="AE12" s="228" t="e">
        <f>#REF!</f>
        <v>#REF!</v>
      </c>
      <c r="AF12" s="228" t="e">
        <f>#REF!</f>
        <v>#REF!</v>
      </c>
      <c r="AG12" s="228" t="e">
        <f>#REF!</f>
        <v>#REF!</v>
      </c>
      <c r="AH12" s="228" t="e">
        <f>#REF!</f>
        <v>#REF!</v>
      </c>
      <c r="AI12" s="228" t="e">
        <f>#REF!</f>
        <v>#REF!</v>
      </c>
      <c r="AJ12" s="228" t="e">
        <f>#REF!</f>
        <v>#REF!</v>
      </c>
      <c r="AK12" s="228" t="e">
        <f>#REF!</f>
        <v>#REF!</v>
      </c>
      <c r="AL12" s="228" t="e">
        <f>#REF!</f>
        <v>#REF!</v>
      </c>
      <c r="AM12" s="228" t="e">
        <f>#REF!</f>
        <v>#REF!</v>
      </c>
      <c r="AN12" s="228" t="e">
        <f>#REF!</f>
        <v>#REF!</v>
      </c>
      <c r="AO12" s="228" t="e">
        <f>#REF!</f>
        <v>#REF!</v>
      </c>
      <c r="AP12" s="228" t="e">
        <f>#REF!</f>
        <v>#REF!</v>
      </c>
      <c r="AQ12" s="228" t="e">
        <f>#REF!</f>
        <v>#REF!</v>
      </c>
      <c r="AR12" s="228" t="e">
        <f>#REF!</f>
        <v>#REF!</v>
      </c>
      <c r="AS12" s="228" t="e">
        <f>#REF!</f>
        <v>#REF!</v>
      </c>
      <c r="AT12" s="228" t="e">
        <f>#REF!</f>
        <v>#REF!</v>
      </c>
      <c r="AU12" s="228" t="e">
        <f>#REF!</f>
        <v>#REF!</v>
      </c>
      <c r="AV12" s="228" t="e">
        <f>#REF!</f>
        <v>#REF!</v>
      </c>
      <c r="AW12" s="228" t="e">
        <f>#REF!</f>
        <v>#REF!</v>
      </c>
      <c r="AX12" s="228" t="e">
        <f>#REF!</f>
        <v>#REF!</v>
      </c>
      <c r="AY12" s="228"/>
      <c r="AZ12" s="228" t="e">
        <f t="shared" si="1"/>
        <v>#REF!</v>
      </c>
      <c r="BA12" s="228" t="e">
        <f t="shared" si="0"/>
        <v>#REF!</v>
      </c>
      <c r="BB12" s="228" t="e">
        <f t="shared" si="0"/>
        <v>#REF!</v>
      </c>
      <c r="BC12" s="228" t="e">
        <f t="shared" si="0"/>
        <v>#REF!</v>
      </c>
      <c r="BD12" s="228" t="e">
        <f t="shared" si="0"/>
        <v>#REF!</v>
      </c>
      <c r="BE12" s="228" t="e">
        <f t="shared" si="0"/>
        <v>#REF!</v>
      </c>
      <c r="BF12" s="228" t="e">
        <f t="shared" si="0"/>
        <v>#REF!</v>
      </c>
      <c r="BG12" s="228" t="e">
        <f t="shared" si="0"/>
        <v>#REF!</v>
      </c>
      <c r="BH12" s="228" t="e">
        <f t="shared" si="0"/>
        <v>#REF!</v>
      </c>
      <c r="BI12" s="228" t="e">
        <f t="shared" si="0"/>
        <v>#REF!</v>
      </c>
      <c r="BJ12" s="228" t="e">
        <f t="shared" si="0"/>
        <v>#REF!</v>
      </c>
      <c r="BK12" s="228" t="e">
        <f t="shared" si="0"/>
        <v>#REF!</v>
      </c>
      <c r="BL12" s="228" t="e">
        <f t="shared" si="0"/>
        <v>#REF!</v>
      </c>
      <c r="BM12" s="228" t="e">
        <f t="shared" si="0"/>
        <v>#REF!</v>
      </c>
      <c r="BN12" s="228" t="e">
        <f t="shared" si="0"/>
        <v>#REF!</v>
      </c>
      <c r="BO12" s="228" t="e">
        <f t="shared" si="0"/>
        <v>#REF!</v>
      </c>
      <c r="BP12" s="228" t="e">
        <f t="shared" si="0"/>
        <v>#REF!</v>
      </c>
      <c r="BQ12" s="228" t="e">
        <f t="shared" si="0"/>
        <v>#REF!</v>
      </c>
      <c r="BR12" s="228" t="e">
        <f t="shared" si="0"/>
        <v>#REF!</v>
      </c>
      <c r="BS12" s="228" t="e">
        <f t="shared" si="0"/>
        <v>#REF!</v>
      </c>
      <c r="BT12" s="228" t="e">
        <f t="shared" si="0"/>
        <v>#REF!</v>
      </c>
      <c r="BU12" s="228" t="e">
        <f t="shared" si="0"/>
        <v>#REF!</v>
      </c>
      <c r="BV12" s="228" t="e">
        <f t="shared" si="0"/>
        <v>#REF!</v>
      </c>
      <c r="BW12" s="228" t="e">
        <f t="shared" si="0"/>
        <v>#REF!</v>
      </c>
    </row>
    <row r="13" spans="1:75">
      <c r="A13" s="224">
        <v>8</v>
      </c>
      <c r="B13" s="229" t="e">
        <f>#REF!</f>
        <v>#REF!</v>
      </c>
      <c r="C13" s="229" t="e">
        <f>#REF!</f>
        <v>#REF!</v>
      </c>
      <c r="D13" s="229" t="e">
        <f>#REF!</f>
        <v>#REF!</v>
      </c>
      <c r="E13" s="229" t="e">
        <f>#REF!</f>
        <v>#REF!</v>
      </c>
      <c r="F13" s="229" t="e">
        <f>#REF!</f>
        <v>#REF!</v>
      </c>
      <c r="G13" s="229" t="e">
        <f>#REF!</f>
        <v>#REF!</v>
      </c>
      <c r="H13" s="229" t="e">
        <f>#REF!</f>
        <v>#REF!</v>
      </c>
      <c r="I13" s="229" t="e">
        <f>#REF!</f>
        <v>#REF!</v>
      </c>
      <c r="J13" s="229" t="e">
        <f>#REF!</f>
        <v>#REF!</v>
      </c>
      <c r="K13" s="229" t="e">
        <f>#REF!</f>
        <v>#REF!</v>
      </c>
      <c r="L13" s="229" t="e">
        <f>#REF!</f>
        <v>#REF!</v>
      </c>
      <c r="M13" s="229" t="e">
        <f>#REF!</f>
        <v>#REF!</v>
      </c>
      <c r="N13" s="229" t="e">
        <f>#REF!</f>
        <v>#REF!</v>
      </c>
      <c r="O13" s="229" t="e">
        <f>#REF!</f>
        <v>#REF!</v>
      </c>
      <c r="P13" s="229" t="e">
        <f>#REF!</f>
        <v>#REF!</v>
      </c>
      <c r="Q13" s="229" t="e">
        <f>#REF!</f>
        <v>#REF!</v>
      </c>
      <c r="R13" s="229" t="e">
        <f>#REF!</f>
        <v>#REF!</v>
      </c>
      <c r="S13" s="229" t="e">
        <f>#REF!</f>
        <v>#REF!</v>
      </c>
      <c r="T13" s="229" t="e">
        <f>#REF!</f>
        <v>#REF!</v>
      </c>
      <c r="U13" s="229" t="e">
        <f>#REF!</f>
        <v>#REF!</v>
      </c>
      <c r="V13" s="229" t="e">
        <f>#REF!</f>
        <v>#REF!</v>
      </c>
      <c r="W13" s="229" t="e">
        <f>#REF!</f>
        <v>#REF!</v>
      </c>
      <c r="X13" s="229" t="e">
        <f>#REF!</f>
        <v>#REF!</v>
      </c>
      <c r="Y13" s="229" t="e">
        <f>#REF!</f>
        <v>#REF!</v>
      </c>
      <c r="AA13" s="228" t="e">
        <f>#REF!</f>
        <v>#REF!</v>
      </c>
      <c r="AB13" s="228" t="e">
        <f>#REF!</f>
        <v>#REF!</v>
      </c>
      <c r="AC13" s="228" t="e">
        <f>#REF!</f>
        <v>#REF!</v>
      </c>
      <c r="AD13" s="228" t="e">
        <f>#REF!</f>
        <v>#REF!</v>
      </c>
      <c r="AE13" s="228" t="e">
        <f>#REF!</f>
        <v>#REF!</v>
      </c>
      <c r="AF13" s="228" t="e">
        <f>#REF!</f>
        <v>#REF!</v>
      </c>
      <c r="AG13" s="228" t="e">
        <f>#REF!</f>
        <v>#REF!</v>
      </c>
      <c r="AH13" s="228" t="e">
        <f>#REF!</f>
        <v>#REF!</v>
      </c>
      <c r="AI13" s="228" t="e">
        <f>#REF!</f>
        <v>#REF!</v>
      </c>
      <c r="AJ13" s="228" t="e">
        <f>#REF!</f>
        <v>#REF!</v>
      </c>
      <c r="AK13" s="228" t="e">
        <f>#REF!</f>
        <v>#REF!</v>
      </c>
      <c r="AL13" s="228" t="e">
        <f>#REF!</f>
        <v>#REF!</v>
      </c>
      <c r="AM13" s="228" t="e">
        <f>#REF!</f>
        <v>#REF!</v>
      </c>
      <c r="AN13" s="228" t="e">
        <f>#REF!</f>
        <v>#REF!</v>
      </c>
      <c r="AO13" s="228" t="e">
        <f>#REF!</f>
        <v>#REF!</v>
      </c>
      <c r="AP13" s="228" t="e">
        <f>#REF!</f>
        <v>#REF!</v>
      </c>
      <c r="AQ13" s="228" t="e">
        <f>#REF!</f>
        <v>#REF!</v>
      </c>
      <c r="AR13" s="228" t="e">
        <f>#REF!</f>
        <v>#REF!</v>
      </c>
      <c r="AS13" s="228" t="e">
        <f>#REF!</f>
        <v>#REF!</v>
      </c>
      <c r="AT13" s="228" t="e">
        <f>#REF!</f>
        <v>#REF!</v>
      </c>
      <c r="AU13" s="228" t="e">
        <f>#REF!</f>
        <v>#REF!</v>
      </c>
      <c r="AV13" s="228" t="e">
        <f>#REF!</f>
        <v>#REF!</v>
      </c>
      <c r="AW13" s="228" t="e">
        <f>#REF!</f>
        <v>#REF!</v>
      </c>
      <c r="AX13" s="228" t="e">
        <f>#REF!</f>
        <v>#REF!</v>
      </c>
      <c r="AY13" s="228"/>
      <c r="AZ13" s="228" t="e">
        <f t="shared" si="1"/>
        <v>#REF!</v>
      </c>
      <c r="BA13" s="228" t="e">
        <f t="shared" si="0"/>
        <v>#REF!</v>
      </c>
      <c r="BB13" s="228" t="e">
        <f t="shared" si="0"/>
        <v>#REF!</v>
      </c>
      <c r="BC13" s="228" t="e">
        <f t="shared" si="0"/>
        <v>#REF!</v>
      </c>
      <c r="BD13" s="228" t="e">
        <f t="shared" si="0"/>
        <v>#REF!</v>
      </c>
      <c r="BE13" s="228" t="e">
        <f t="shared" si="0"/>
        <v>#REF!</v>
      </c>
      <c r="BF13" s="228" t="e">
        <f t="shared" si="0"/>
        <v>#REF!</v>
      </c>
      <c r="BG13" s="228" t="e">
        <f t="shared" si="0"/>
        <v>#REF!</v>
      </c>
      <c r="BH13" s="228" t="e">
        <f t="shared" si="0"/>
        <v>#REF!</v>
      </c>
      <c r="BI13" s="228" t="e">
        <f t="shared" si="0"/>
        <v>#REF!</v>
      </c>
      <c r="BJ13" s="228" t="e">
        <f t="shared" si="0"/>
        <v>#REF!</v>
      </c>
      <c r="BK13" s="228" t="e">
        <f t="shared" si="0"/>
        <v>#REF!</v>
      </c>
      <c r="BL13" s="228" t="e">
        <f t="shared" si="0"/>
        <v>#REF!</v>
      </c>
      <c r="BM13" s="228" t="e">
        <f t="shared" si="0"/>
        <v>#REF!</v>
      </c>
      <c r="BN13" s="228" t="e">
        <f t="shared" si="0"/>
        <v>#REF!</v>
      </c>
      <c r="BO13" s="228" t="e">
        <f t="shared" si="0"/>
        <v>#REF!</v>
      </c>
      <c r="BP13" s="228" t="e">
        <f t="shared" si="0"/>
        <v>#REF!</v>
      </c>
      <c r="BQ13" s="228" t="e">
        <f t="shared" si="0"/>
        <v>#REF!</v>
      </c>
      <c r="BR13" s="228" t="e">
        <f t="shared" si="0"/>
        <v>#REF!</v>
      </c>
      <c r="BS13" s="228" t="e">
        <f t="shared" si="0"/>
        <v>#REF!</v>
      </c>
      <c r="BT13" s="228" t="e">
        <f t="shared" si="0"/>
        <v>#REF!</v>
      </c>
      <c r="BU13" s="228" t="e">
        <f t="shared" si="0"/>
        <v>#REF!</v>
      </c>
      <c r="BV13" s="228" t="e">
        <f t="shared" si="0"/>
        <v>#REF!</v>
      </c>
      <c r="BW13" s="228" t="e">
        <f t="shared" si="0"/>
        <v>#REF!</v>
      </c>
    </row>
    <row r="14" spans="1:75">
      <c r="A14" s="224">
        <v>9</v>
      </c>
      <c r="B14" s="229" t="e">
        <f>#REF!</f>
        <v>#REF!</v>
      </c>
      <c r="C14" s="229" t="e">
        <f>#REF!</f>
        <v>#REF!</v>
      </c>
      <c r="D14" s="229" t="e">
        <f>#REF!</f>
        <v>#REF!</v>
      </c>
      <c r="E14" s="229" t="e">
        <f>#REF!</f>
        <v>#REF!</v>
      </c>
      <c r="F14" s="229" t="e">
        <f>#REF!</f>
        <v>#REF!</v>
      </c>
      <c r="G14" s="229" t="e">
        <f>#REF!</f>
        <v>#REF!</v>
      </c>
      <c r="H14" s="229" t="e">
        <f>#REF!</f>
        <v>#REF!</v>
      </c>
      <c r="I14" s="229" t="e">
        <f>#REF!</f>
        <v>#REF!</v>
      </c>
      <c r="J14" s="229" t="e">
        <f>#REF!</f>
        <v>#REF!</v>
      </c>
      <c r="K14" s="229" t="e">
        <f>#REF!</f>
        <v>#REF!</v>
      </c>
      <c r="L14" s="229" t="e">
        <f>#REF!</f>
        <v>#REF!</v>
      </c>
      <c r="M14" s="229" t="e">
        <f>#REF!</f>
        <v>#REF!</v>
      </c>
      <c r="N14" s="229" t="e">
        <f>#REF!</f>
        <v>#REF!</v>
      </c>
      <c r="O14" s="229" t="e">
        <f>#REF!</f>
        <v>#REF!</v>
      </c>
      <c r="P14" s="229" t="e">
        <f>#REF!</f>
        <v>#REF!</v>
      </c>
      <c r="Q14" s="229" t="e">
        <f>#REF!</f>
        <v>#REF!</v>
      </c>
      <c r="R14" s="229" t="e">
        <f>#REF!</f>
        <v>#REF!</v>
      </c>
      <c r="S14" s="229" t="e">
        <f>#REF!</f>
        <v>#REF!</v>
      </c>
      <c r="T14" s="229" t="e">
        <f>#REF!</f>
        <v>#REF!</v>
      </c>
      <c r="U14" s="229" t="e">
        <f>#REF!</f>
        <v>#REF!</v>
      </c>
      <c r="V14" s="229" t="e">
        <f>#REF!</f>
        <v>#REF!</v>
      </c>
      <c r="W14" s="229" t="e">
        <f>#REF!</f>
        <v>#REF!</v>
      </c>
      <c r="X14" s="229" t="e">
        <f>#REF!</f>
        <v>#REF!</v>
      </c>
      <c r="Y14" s="229" t="e">
        <f>#REF!</f>
        <v>#REF!</v>
      </c>
      <c r="AA14" s="228" t="e">
        <f>#REF!</f>
        <v>#REF!</v>
      </c>
      <c r="AB14" s="228" t="e">
        <f>#REF!</f>
        <v>#REF!</v>
      </c>
      <c r="AC14" s="228" t="e">
        <f>#REF!</f>
        <v>#REF!</v>
      </c>
      <c r="AD14" s="228" t="e">
        <f>#REF!</f>
        <v>#REF!</v>
      </c>
      <c r="AE14" s="228" t="e">
        <f>#REF!</f>
        <v>#REF!</v>
      </c>
      <c r="AF14" s="228" t="e">
        <f>#REF!</f>
        <v>#REF!</v>
      </c>
      <c r="AG14" s="228" t="e">
        <f>#REF!</f>
        <v>#REF!</v>
      </c>
      <c r="AH14" s="228" t="e">
        <f>#REF!</f>
        <v>#REF!</v>
      </c>
      <c r="AI14" s="228" t="e">
        <f>#REF!</f>
        <v>#REF!</v>
      </c>
      <c r="AJ14" s="228" t="e">
        <f>#REF!</f>
        <v>#REF!</v>
      </c>
      <c r="AK14" s="228" t="e">
        <f>#REF!</f>
        <v>#REF!</v>
      </c>
      <c r="AL14" s="228" t="e">
        <f>#REF!</f>
        <v>#REF!</v>
      </c>
      <c r="AM14" s="228" t="e">
        <f>#REF!</f>
        <v>#REF!</v>
      </c>
      <c r="AN14" s="228" t="e">
        <f>#REF!</f>
        <v>#REF!</v>
      </c>
      <c r="AO14" s="228" t="e">
        <f>#REF!</f>
        <v>#REF!</v>
      </c>
      <c r="AP14" s="228" t="e">
        <f>#REF!</f>
        <v>#REF!</v>
      </c>
      <c r="AQ14" s="228" t="e">
        <f>#REF!</f>
        <v>#REF!</v>
      </c>
      <c r="AR14" s="228" t="e">
        <f>#REF!</f>
        <v>#REF!</v>
      </c>
      <c r="AS14" s="228" t="e">
        <f>#REF!</f>
        <v>#REF!</v>
      </c>
      <c r="AT14" s="228" t="e">
        <f>#REF!</f>
        <v>#REF!</v>
      </c>
      <c r="AU14" s="228" t="e">
        <f>#REF!</f>
        <v>#REF!</v>
      </c>
      <c r="AV14" s="228" t="e">
        <f>#REF!</f>
        <v>#REF!</v>
      </c>
      <c r="AW14" s="228" t="e">
        <f>#REF!</f>
        <v>#REF!</v>
      </c>
      <c r="AX14" s="228" t="e">
        <f>#REF!</f>
        <v>#REF!</v>
      </c>
      <c r="AY14" s="228"/>
      <c r="AZ14" s="228" t="e">
        <f t="shared" si="1"/>
        <v>#REF!</v>
      </c>
      <c r="BA14" s="228" t="e">
        <f t="shared" si="0"/>
        <v>#REF!</v>
      </c>
      <c r="BB14" s="228" t="e">
        <f t="shared" si="0"/>
        <v>#REF!</v>
      </c>
      <c r="BC14" s="228" t="e">
        <f t="shared" si="0"/>
        <v>#REF!</v>
      </c>
      <c r="BD14" s="228" t="e">
        <f t="shared" si="0"/>
        <v>#REF!</v>
      </c>
      <c r="BE14" s="228" t="e">
        <f t="shared" si="0"/>
        <v>#REF!</v>
      </c>
      <c r="BF14" s="228" t="e">
        <f t="shared" si="0"/>
        <v>#REF!</v>
      </c>
      <c r="BG14" s="228" t="e">
        <f t="shared" si="0"/>
        <v>#REF!</v>
      </c>
      <c r="BH14" s="228" t="e">
        <f t="shared" si="0"/>
        <v>#REF!</v>
      </c>
      <c r="BI14" s="228" t="e">
        <f t="shared" si="0"/>
        <v>#REF!</v>
      </c>
      <c r="BJ14" s="228" t="e">
        <f t="shared" si="0"/>
        <v>#REF!</v>
      </c>
      <c r="BK14" s="228" t="e">
        <f t="shared" si="0"/>
        <v>#REF!</v>
      </c>
      <c r="BL14" s="228" t="e">
        <f t="shared" si="0"/>
        <v>#REF!</v>
      </c>
      <c r="BM14" s="228" t="e">
        <f t="shared" si="0"/>
        <v>#REF!</v>
      </c>
      <c r="BN14" s="228" t="e">
        <f t="shared" si="0"/>
        <v>#REF!</v>
      </c>
      <c r="BO14" s="228" t="e">
        <f t="shared" si="0"/>
        <v>#REF!</v>
      </c>
      <c r="BP14" s="228" t="e">
        <f t="shared" si="0"/>
        <v>#REF!</v>
      </c>
      <c r="BQ14" s="228" t="e">
        <f t="shared" si="0"/>
        <v>#REF!</v>
      </c>
      <c r="BR14" s="228" t="e">
        <f t="shared" si="0"/>
        <v>#REF!</v>
      </c>
      <c r="BS14" s="228" t="e">
        <f t="shared" si="0"/>
        <v>#REF!</v>
      </c>
      <c r="BT14" s="228" t="e">
        <f t="shared" si="0"/>
        <v>#REF!</v>
      </c>
      <c r="BU14" s="228" t="e">
        <f t="shared" si="0"/>
        <v>#REF!</v>
      </c>
      <c r="BV14" s="228" t="e">
        <f t="shared" si="0"/>
        <v>#REF!</v>
      </c>
      <c r="BW14" s="228" t="e">
        <f t="shared" si="0"/>
        <v>#REF!</v>
      </c>
    </row>
    <row r="15" spans="1:75">
      <c r="A15" s="224">
        <v>10</v>
      </c>
      <c r="B15" s="229" t="e">
        <f>#REF!</f>
        <v>#REF!</v>
      </c>
      <c r="C15" s="229" t="e">
        <f>#REF!</f>
        <v>#REF!</v>
      </c>
      <c r="D15" s="229" t="e">
        <f>#REF!</f>
        <v>#REF!</v>
      </c>
      <c r="E15" s="229" t="e">
        <f>#REF!</f>
        <v>#REF!</v>
      </c>
      <c r="F15" s="229" t="e">
        <f>#REF!</f>
        <v>#REF!</v>
      </c>
      <c r="G15" s="229" t="e">
        <f>#REF!</f>
        <v>#REF!</v>
      </c>
      <c r="H15" s="229" t="e">
        <f>#REF!</f>
        <v>#REF!</v>
      </c>
      <c r="I15" s="229" t="e">
        <f>#REF!</f>
        <v>#REF!</v>
      </c>
      <c r="J15" s="229" t="e">
        <f>#REF!</f>
        <v>#REF!</v>
      </c>
      <c r="K15" s="229" t="e">
        <f>#REF!</f>
        <v>#REF!</v>
      </c>
      <c r="L15" s="229" t="e">
        <f>#REF!</f>
        <v>#REF!</v>
      </c>
      <c r="M15" s="229" t="e">
        <f>#REF!</f>
        <v>#REF!</v>
      </c>
      <c r="N15" s="229" t="e">
        <f>#REF!</f>
        <v>#REF!</v>
      </c>
      <c r="O15" s="229" t="e">
        <f>#REF!</f>
        <v>#REF!</v>
      </c>
      <c r="P15" s="229" t="e">
        <f>#REF!</f>
        <v>#REF!</v>
      </c>
      <c r="Q15" s="229" t="e">
        <f>#REF!</f>
        <v>#REF!</v>
      </c>
      <c r="R15" s="229" t="e">
        <f>#REF!</f>
        <v>#REF!</v>
      </c>
      <c r="S15" s="229" t="e">
        <f>#REF!</f>
        <v>#REF!</v>
      </c>
      <c r="T15" s="229" t="e">
        <f>#REF!</f>
        <v>#REF!</v>
      </c>
      <c r="U15" s="229" t="e">
        <f>#REF!</f>
        <v>#REF!</v>
      </c>
      <c r="V15" s="229" t="e">
        <f>#REF!</f>
        <v>#REF!</v>
      </c>
      <c r="W15" s="229" t="e">
        <f>#REF!</f>
        <v>#REF!</v>
      </c>
      <c r="X15" s="229" t="e">
        <f>#REF!</f>
        <v>#REF!</v>
      </c>
      <c r="Y15" s="229" t="e">
        <f>#REF!</f>
        <v>#REF!</v>
      </c>
      <c r="AA15" s="228" t="e">
        <f>#REF!</f>
        <v>#REF!</v>
      </c>
      <c r="AB15" s="228" t="e">
        <f>#REF!</f>
        <v>#REF!</v>
      </c>
      <c r="AC15" s="228" t="e">
        <f>#REF!</f>
        <v>#REF!</v>
      </c>
      <c r="AD15" s="228" t="e">
        <f>#REF!</f>
        <v>#REF!</v>
      </c>
      <c r="AE15" s="228" t="e">
        <f>#REF!</f>
        <v>#REF!</v>
      </c>
      <c r="AF15" s="228" t="e">
        <f>#REF!</f>
        <v>#REF!</v>
      </c>
      <c r="AG15" s="228" t="e">
        <f>#REF!</f>
        <v>#REF!</v>
      </c>
      <c r="AH15" s="228" t="e">
        <f>#REF!</f>
        <v>#REF!</v>
      </c>
      <c r="AI15" s="228" t="e">
        <f>#REF!</f>
        <v>#REF!</v>
      </c>
      <c r="AJ15" s="228" t="e">
        <f>#REF!</f>
        <v>#REF!</v>
      </c>
      <c r="AK15" s="228" t="e">
        <f>#REF!</f>
        <v>#REF!</v>
      </c>
      <c r="AL15" s="228" t="e">
        <f>#REF!</f>
        <v>#REF!</v>
      </c>
      <c r="AM15" s="228" t="e">
        <f>#REF!</f>
        <v>#REF!</v>
      </c>
      <c r="AN15" s="228" t="e">
        <f>#REF!</f>
        <v>#REF!</v>
      </c>
      <c r="AO15" s="228" t="e">
        <f>#REF!</f>
        <v>#REF!</v>
      </c>
      <c r="AP15" s="228" t="e">
        <f>#REF!</f>
        <v>#REF!</v>
      </c>
      <c r="AQ15" s="228" t="e">
        <f>#REF!</f>
        <v>#REF!</v>
      </c>
      <c r="AR15" s="228" t="e">
        <f>#REF!</f>
        <v>#REF!</v>
      </c>
      <c r="AS15" s="228" t="e">
        <f>#REF!</f>
        <v>#REF!</v>
      </c>
      <c r="AT15" s="228" t="e">
        <f>#REF!</f>
        <v>#REF!</v>
      </c>
      <c r="AU15" s="228" t="e">
        <f>#REF!</f>
        <v>#REF!</v>
      </c>
      <c r="AV15" s="228" t="e">
        <f>#REF!</f>
        <v>#REF!</v>
      </c>
      <c r="AW15" s="228" t="e">
        <f>#REF!</f>
        <v>#REF!</v>
      </c>
      <c r="AX15" s="228" t="e">
        <f>#REF!</f>
        <v>#REF!</v>
      </c>
      <c r="AY15" s="228"/>
      <c r="AZ15" s="228" t="e">
        <f t="shared" si="1"/>
        <v>#REF!</v>
      </c>
      <c r="BA15" s="228" t="e">
        <f t="shared" si="0"/>
        <v>#REF!</v>
      </c>
      <c r="BB15" s="228" t="e">
        <f t="shared" si="0"/>
        <v>#REF!</v>
      </c>
      <c r="BC15" s="228" t="e">
        <f t="shared" si="0"/>
        <v>#REF!</v>
      </c>
      <c r="BD15" s="228" t="e">
        <f t="shared" si="0"/>
        <v>#REF!</v>
      </c>
      <c r="BE15" s="228" t="e">
        <f t="shared" si="0"/>
        <v>#REF!</v>
      </c>
      <c r="BF15" s="228" t="e">
        <f t="shared" si="0"/>
        <v>#REF!</v>
      </c>
      <c r="BG15" s="228" t="e">
        <f t="shared" si="0"/>
        <v>#REF!</v>
      </c>
      <c r="BH15" s="228" t="e">
        <f t="shared" si="0"/>
        <v>#REF!</v>
      </c>
      <c r="BI15" s="228" t="e">
        <f t="shared" si="0"/>
        <v>#REF!</v>
      </c>
      <c r="BJ15" s="228" t="e">
        <f t="shared" si="0"/>
        <v>#REF!</v>
      </c>
      <c r="BK15" s="228" t="e">
        <f t="shared" si="0"/>
        <v>#REF!</v>
      </c>
      <c r="BL15" s="228" t="e">
        <f t="shared" si="0"/>
        <v>#REF!</v>
      </c>
      <c r="BM15" s="228" t="e">
        <f t="shared" si="0"/>
        <v>#REF!</v>
      </c>
      <c r="BN15" s="228" t="e">
        <f t="shared" si="0"/>
        <v>#REF!</v>
      </c>
      <c r="BO15" s="228" t="e">
        <f t="shared" si="0"/>
        <v>#REF!</v>
      </c>
      <c r="BP15" s="228" t="e">
        <f t="shared" si="0"/>
        <v>#REF!</v>
      </c>
      <c r="BQ15" s="228" t="e">
        <f t="shared" si="0"/>
        <v>#REF!</v>
      </c>
      <c r="BR15" s="228" t="e">
        <f t="shared" si="0"/>
        <v>#REF!</v>
      </c>
      <c r="BS15" s="228" t="e">
        <f t="shared" si="0"/>
        <v>#REF!</v>
      </c>
      <c r="BT15" s="228" t="e">
        <f t="shared" si="0"/>
        <v>#REF!</v>
      </c>
      <c r="BU15" s="228" t="e">
        <f t="shared" si="0"/>
        <v>#REF!</v>
      </c>
      <c r="BV15" s="228" t="e">
        <f t="shared" si="0"/>
        <v>#REF!</v>
      </c>
      <c r="BW15" s="228" t="e">
        <f t="shared" si="0"/>
        <v>#REF!</v>
      </c>
    </row>
    <row r="16" spans="1:75">
      <c r="A16" s="224">
        <v>11</v>
      </c>
      <c r="B16" s="229" t="e">
        <f>#REF!</f>
        <v>#REF!</v>
      </c>
      <c r="C16" s="229" t="e">
        <f>#REF!</f>
        <v>#REF!</v>
      </c>
      <c r="D16" s="229" t="e">
        <f>#REF!</f>
        <v>#REF!</v>
      </c>
      <c r="E16" s="229" t="e">
        <f>#REF!</f>
        <v>#REF!</v>
      </c>
      <c r="F16" s="229" t="e">
        <f>#REF!</f>
        <v>#REF!</v>
      </c>
      <c r="G16" s="229" t="e">
        <f>#REF!</f>
        <v>#REF!</v>
      </c>
      <c r="H16" s="229" t="e">
        <f>#REF!</f>
        <v>#REF!</v>
      </c>
      <c r="I16" s="229" t="e">
        <f>#REF!</f>
        <v>#REF!</v>
      </c>
      <c r="J16" s="229" t="e">
        <f>#REF!</f>
        <v>#REF!</v>
      </c>
      <c r="K16" s="229" t="e">
        <f>#REF!</f>
        <v>#REF!</v>
      </c>
      <c r="L16" s="229" t="e">
        <f>#REF!</f>
        <v>#REF!</v>
      </c>
      <c r="M16" s="229" t="e">
        <f>#REF!</f>
        <v>#REF!</v>
      </c>
      <c r="N16" s="229" t="e">
        <f>#REF!</f>
        <v>#REF!</v>
      </c>
      <c r="O16" s="229" t="e">
        <f>#REF!</f>
        <v>#REF!</v>
      </c>
      <c r="P16" s="229" t="e">
        <f>#REF!</f>
        <v>#REF!</v>
      </c>
      <c r="Q16" s="229" t="e">
        <f>#REF!</f>
        <v>#REF!</v>
      </c>
      <c r="R16" s="229" t="e">
        <f>#REF!</f>
        <v>#REF!</v>
      </c>
      <c r="S16" s="229" t="e">
        <f>#REF!</f>
        <v>#REF!</v>
      </c>
      <c r="T16" s="229" t="e">
        <f>#REF!</f>
        <v>#REF!</v>
      </c>
      <c r="U16" s="229" t="e">
        <f>#REF!</f>
        <v>#REF!</v>
      </c>
      <c r="V16" s="229" t="e">
        <f>#REF!</f>
        <v>#REF!</v>
      </c>
      <c r="W16" s="229" t="e">
        <f>#REF!</f>
        <v>#REF!</v>
      </c>
      <c r="X16" s="229" t="e">
        <f>#REF!</f>
        <v>#REF!</v>
      </c>
      <c r="Y16" s="229" t="e">
        <f>#REF!</f>
        <v>#REF!</v>
      </c>
      <c r="AA16" s="228" t="e">
        <f>#REF!</f>
        <v>#REF!</v>
      </c>
      <c r="AB16" s="228" t="e">
        <f>#REF!</f>
        <v>#REF!</v>
      </c>
      <c r="AC16" s="228" t="e">
        <f>#REF!</f>
        <v>#REF!</v>
      </c>
      <c r="AD16" s="228" t="e">
        <f>#REF!</f>
        <v>#REF!</v>
      </c>
      <c r="AE16" s="228" t="e">
        <f>#REF!</f>
        <v>#REF!</v>
      </c>
      <c r="AF16" s="228" t="e">
        <f>#REF!</f>
        <v>#REF!</v>
      </c>
      <c r="AG16" s="228" t="e">
        <f>#REF!</f>
        <v>#REF!</v>
      </c>
      <c r="AH16" s="228" t="e">
        <f>#REF!</f>
        <v>#REF!</v>
      </c>
      <c r="AI16" s="228" t="e">
        <f>#REF!</f>
        <v>#REF!</v>
      </c>
      <c r="AJ16" s="228" t="e">
        <f>#REF!</f>
        <v>#REF!</v>
      </c>
      <c r="AK16" s="228" t="e">
        <f>#REF!</f>
        <v>#REF!</v>
      </c>
      <c r="AL16" s="228" t="e">
        <f>#REF!</f>
        <v>#REF!</v>
      </c>
      <c r="AM16" s="228" t="e">
        <f>#REF!</f>
        <v>#REF!</v>
      </c>
      <c r="AN16" s="228" t="e">
        <f>#REF!</f>
        <v>#REF!</v>
      </c>
      <c r="AO16" s="228" t="e">
        <f>#REF!</f>
        <v>#REF!</v>
      </c>
      <c r="AP16" s="228" t="e">
        <f>#REF!</f>
        <v>#REF!</v>
      </c>
      <c r="AQ16" s="228" t="e">
        <f>#REF!</f>
        <v>#REF!</v>
      </c>
      <c r="AR16" s="228" t="e">
        <f>#REF!</f>
        <v>#REF!</v>
      </c>
      <c r="AS16" s="228" t="e">
        <f>#REF!</f>
        <v>#REF!</v>
      </c>
      <c r="AT16" s="228" t="e">
        <f>#REF!</f>
        <v>#REF!</v>
      </c>
      <c r="AU16" s="228" t="e">
        <f>#REF!</f>
        <v>#REF!</v>
      </c>
      <c r="AV16" s="228" t="e">
        <f>#REF!</f>
        <v>#REF!</v>
      </c>
      <c r="AW16" s="228" t="e">
        <f>#REF!</f>
        <v>#REF!</v>
      </c>
      <c r="AX16" s="228" t="e">
        <f>#REF!</f>
        <v>#REF!</v>
      </c>
      <c r="AY16" s="228"/>
      <c r="AZ16" s="228" t="e">
        <f t="shared" si="1"/>
        <v>#REF!</v>
      </c>
      <c r="BA16" s="228" t="e">
        <f t="shared" si="0"/>
        <v>#REF!</v>
      </c>
      <c r="BB16" s="228" t="e">
        <f t="shared" si="0"/>
        <v>#REF!</v>
      </c>
      <c r="BC16" s="228" t="e">
        <f t="shared" si="0"/>
        <v>#REF!</v>
      </c>
      <c r="BD16" s="228" t="e">
        <f t="shared" si="0"/>
        <v>#REF!</v>
      </c>
      <c r="BE16" s="228" t="e">
        <f t="shared" si="0"/>
        <v>#REF!</v>
      </c>
      <c r="BF16" s="228" t="e">
        <f t="shared" si="0"/>
        <v>#REF!</v>
      </c>
      <c r="BG16" s="228" t="e">
        <f t="shared" si="0"/>
        <v>#REF!</v>
      </c>
      <c r="BH16" s="228" t="e">
        <f t="shared" si="0"/>
        <v>#REF!</v>
      </c>
      <c r="BI16" s="228" t="e">
        <f t="shared" si="0"/>
        <v>#REF!</v>
      </c>
      <c r="BJ16" s="228" t="e">
        <f t="shared" si="0"/>
        <v>#REF!</v>
      </c>
      <c r="BK16" s="228" t="e">
        <f t="shared" si="0"/>
        <v>#REF!</v>
      </c>
      <c r="BL16" s="228" t="e">
        <f t="shared" si="0"/>
        <v>#REF!</v>
      </c>
      <c r="BM16" s="228" t="e">
        <f t="shared" si="0"/>
        <v>#REF!</v>
      </c>
      <c r="BN16" s="228" t="e">
        <f t="shared" si="0"/>
        <v>#REF!</v>
      </c>
      <c r="BO16" s="228" t="e">
        <f t="shared" si="0"/>
        <v>#REF!</v>
      </c>
      <c r="BP16" s="228" t="e">
        <f t="shared" si="0"/>
        <v>#REF!</v>
      </c>
      <c r="BQ16" s="228" t="e">
        <f t="shared" si="0"/>
        <v>#REF!</v>
      </c>
      <c r="BR16" s="228" t="e">
        <f t="shared" si="0"/>
        <v>#REF!</v>
      </c>
      <c r="BS16" s="228" t="e">
        <f t="shared" si="0"/>
        <v>#REF!</v>
      </c>
      <c r="BT16" s="228" t="e">
        <f t="shared" si="0"/>
        <v>#REF!</v>
      </c>
      <c r="BU16" s="228" t="e">
        <f t="shared" si="0"/>
        <v>#REF!</v>
      </c>
      <c r="BV16" s="228" t="e">
        <f t="shared" si="0"/>
        <v>#REF!</v>
      </c>
      <c r="BW16" s="228" t="e">
        <f t="shared" si="0"/>
        <v>#REF!</v>
      </c>
    </row>
    <row r="17" spans="1:75">
      <c r="A17" s="224">
        <v>12</v>
      </c>
      <c r="B17" s="229" t="e">
        <f>#REF!</f>
        <v>#REF!</v>
      </c>
      <c r="C17" s="229" t="e">
        <f>#REF!</f>
        <v>#REF!</v>
      </c>
      <c r="D17" s="229" t="e">
        <f>#REF!</f>
        <v>#REF!</v>
      </c>
      <c r="E17" s="229" t="e">
        <f>#REF!</f>
        <v>#REF!</v>
      </c>
      <c r="F17" s="229" t="e">
        <f>#REF!</f>
        <v>#REF!</v>
      </c>
      <c r="G17" s="229" t="e">
        <f>#REF!</f>
        <v>#REF!</v>
      </c>
      <c r="H17" s="229" t="e">
        <f>#REF!</f>
        <v>#REF!</v>
      </c>
      <c r="I17" s="229" t="e">
        <f>#REF!</f>
        <v>#REF!</v>
      </c>
      <c r="J17" s="229" t="e">
        <f>#REF!</f>
        <v>#REF!</v>
      </c>
      <c r="K17" s="229" t="e">
        <f>#REF!</f>
        <v>#REF!</v>
      </c>
      <c r="L17" s="229" t="e">
        <f>#REF!</f>
        <v>#REF!</v>
      </c>
      <c r="M17" s="229" t="e">
        <f>#REF!</f>
        <v>#REF!</v>
      </c>
      <c r="N17" s="229" t="e">
        <f>#REF!</f>
        <v>#REF!</v>
      </c>
      <c r="O17" s="229" t="e">
        <f>#REF!</f>
        <v>#REF!</v>
      </c>
      <c r="P17" s="229" t="e">
        <f>#REF!</f>
        <v>#REF!</v>
      </c>
      <c r="Q17" s="229" t="e">
        <f>#REF!</f>
        <v>#REF!</v>
      </c>
      <c r="R17" s="229" t="e">
        <f>#REF!</f>
        <v>#REF!</v>
      </c>
      <c r="S17" s="229" t="e">
        <f>#REF!</f>
        <v>#REF!</v>
      </c>
      <c r="T17" s="229" t="e">
        <f>#REF!</f>
        <v>#REF!</v>
      </c>
      <c r="U17" s="229" t="e">
        <f>#REF!</f>
        <v>#REF!</v>
      </c>
      <c r="V17" s="229" t="e">
        <f>#REF!</f>
        <v>#REF!</v>
      </c>
      <c r="W17" s="229" t="e">
        <f>#REF!</f>
        <v>#REF!</v>
      </c>
      <c r="X17" s="229" t="e">
        <f>#REF!</f>
        <v>#REF!</v>
      </c>
      <c r="Y17" s="229" t="e">
        <f>#REF!</f>
        <v>#REF!</v>
      </c>
      <c r="AA17" s="228" t="e">
        <f>#REF!</f>
        <v>#REF!</v>
      </c>
      <c r="AB17" s="228" t="e">
        <f>#REF!</f>
        <v>#REF!</v>
      </c>
      <c r="AC17" s="228" t="e">
        <f>#REF!</f>
        <v>#REF!</v>
      </c>
      <c r="AD17" s="228" t="e">
        <f>#REF!</f>
        <v>#REF!</v>
      </c>
      <c r="AE17" s="228" t="e">
        <f>#REF!</f>
        <v>#REF!</v>
      </c>
      <c r="AF17" s="228" t="e">
        <f>#REF!</f>
        <v>#REF!</v>
      </c>
      <c r="AG17" s="228" t="e">
        <f>#REF!</f>
        <v>#REF!</v>
      </c>
      <c r="AH17" s="228" t="e">
        <f>#REF!</f>
        <v>#REF!</v>
      </c>
      <c r="AI17" s="228" t="e">
        <f>#REF!</f>
        <v>#REF!</v>
      </c>
      <c r="AJ17" s="228" t="e">
        <f>#REF!</f>
        <v>#REF!</v>
      </c>
      <c r="AK17" s="228" t="e">
        <f>#REF!</f>
        <v>#REF!</v>
      </c>
      <c r="AL17" s="228" t="e">
        <f>#REF!</f>
        <v>#REF!</v>
      </c>
      <c r="AM17" s="228" t="e">
        <f>#REF!</f>
        <v>#REF!</v>
      </c>
      <c r="AN17" s="228" t="e">
        <f>#REF!</f>
        <v>#REF!</v>
      </c>
      <c r="AO17" s="228" t="e">
        <f>#REF!</f>
        <v>#REF!</v>
      </c>
      <c r="AP17" s="228" t="e">
        <f>#REF!</f>
        <v>#REF!</v>
      </c>
      <c r="AQ17" s="228" t="e">
        <f>#REF!</f>
        <v>#REF!</v>
      </c>
      <c r="AR17" s="228" t="e">
        <f>#REF!</f>
        <v>#REF!</v>
      </c>
      <c r="AS17" s="228" t="e">
        <f>#REF!</f>
        <v>#REF!</v>
      </c>
      <c r="AT17" s="228" t="e">
        <f>#REF!</f>
        <v>#REF!</v>
      </c>
      <c r="AU17" s="228" t="e">
        <f>#REF!</f>
        <v>#REF!</v>
      </c>
      <c r="AV17" s="228" t="e">
        <f>#REF!</f>
        <v>#REF!</v>
      </c>
      <c r="AW17" s="228" t="e">
        <f>#REF!</f>
        <v>#REF!</v>
      </c>
      <c r="AX17" s="228" t="e">
        <f>#REF!</f>
        <v>#REF!</v>
      </c>
      <c r="AY17" s="228"/>
      <c r="AZ17" s="228" t="e">
        <f t="shared" si="1"/>
        <v>#REF!</v>
      </c>
      <c r="BA17" s="228" t="e">
        <f t="shared" si="0"/>
        <v>#REF!</v>
      </c>
      <c r="BB17" s="228" t="e">
        <f t="shared" si="0"/>
        <v>#REF!</v>
      </c>
      <c r="BC17" s="228" t="e">
        <f t="shared" ref="BC17:BC36" si="2">E17-AD17</f>
        <v>#REF!</v>
      </c>
      <c r="BD17" s="228" t="e">
        <f t="shared" ref="BD17:BD36" si="3">F17-AE17</f>
        <v>#REF!</v>
      </c>
      <c r="BE17" s="228" t="e">
        <f t="shared" ref="BE17:BE36" si="4">G17-AF17</f>
        <v>#REF!</v>
      </c>
      <c r="BF17" s="228" t="e">
        <f t="shared" ref="BF17:BF36" si="5">H17-AG17</f>
        <v>#REF!</v>
      </c>
      <c r="BG17" s="228" t="e">
        <f t="shared" ref="BG17:BG36" si="6">I17-AH17</f>
        <v>#REF!</v>
      </c>
      <c r="BH17" s="228" t="e">
        <f t="shared" ref="BH17:BH36" si="7">J17-AI17</f>
        <v>#REF!</v>
      </c>
      <c r="BI17" s="228" t="e">
        <f t="shared" ref="BI17:BI36" si="8">K17-AJ17</f>
        <v>#REF!</v>
      </c>
      <c r="BJ17" s="228" t="e">
        <f t="shared" ref="BJ17:BJ36" si="9">L17-AK17</f>
        <v>#REF!</v>
      </c>
      <c r="BK17" s="228" t="e">
        <f t="shared" ref="BK17:BK36" si="10">M17-AL17</f>
        <v>#REF!</v>
      </c>
      <c r="BL17" s="228" t="e">
        <f t="shared" ref="BL17:BL36" si="11">N17-AM17</f>
        <v>#REF!</v>
      </c>
      <c r="BM17" s="228" t="e">
        <f t="shared" ref="BM17:BM36" si="12">O17-AN17</f>
        <v>#REF!</v>
      </c>
      <c r="BN17" s="228" t="e">
        <f t="shared" ref="BN17:BN36" si="13">P17-AO17</f>
        <v>#REF!</v>
      </c>
      <c r="BO17" s="228" t="e">
        <f t="shared" ref="BO17:BO36" si="14">Q17-AP17</f>
        <v>#REF!</v>
      </c>
      <c r="BP17" s="228" t="e">
        <f t="shared" ref="BP17:BP36" si="15">R17-AQ17</f>
        <v>#REF!</v>
      </c>
      <c r="BQ17" s="228" t="e">
        <f t="shared" ref="BQ17:BQ36" si="16">S17-AR17</f>
        <v>#REF!</v>
      </c>
      <c r="BR17" s="228" t="e">
        <f t="shared" ref="BR17:BR36" si="17">T17-AS17</f>
        <v>#REF!</v>
      </c>
      <c r="BS17" s="228" t="e">
        <f t="shared" ref="BS17:BS36" si="18">U17-AT17</f>
        <v>#REF!</v>
      </c>
      <c r="BT17" s="228" t="e">
        <f t="shared" ref="BT17:BT36" si="19">V17-AU17</f>
        <v>#REF!</v>
      </c>
      <c r="BU17" s="228" t="e">
        <f t="shared" ref="BU17:BU36" si="20">W17-AV17</f>
        <v>#REF!</v>
      </c>
      <c r="BV17" s="228" t="e">
        <f t="shared" ref="BV17:BV36" si="21">X17-AW17</f>
        <v>#REF!</v>
      </c>
      <c r="BW17" s="228" t="e">
        <f t="shared" ref="BW17:BW36" si="22">Y17-AX17</f>
        <v>#REF!</v>
      </c>
    </row>
    <row r="18" spans="1:75">
      <c r="A18" s="224">
        <v>13</v>
      </c>
      <c r="B18" s="229" t="e">
        <f>#REF!</f>
        <v>#REF!</v>
      </c>
      <c r="C18" s="229" t="e">
        <f>#REF!</f>
        <v>#REF!</v>
      </c>
      <c r="D18" s="229" t="e">
        <f>#REF!</f>
        <v>#REF!</v>
      </c>
      <c r="E18" s="229" t="e">
        <f>#REF!</f>
        <v>#REF!</v>
      </c>
      <c r="F18" s="229" t="e">
        <f>#REF!</f>
        <v>#REF!</v>
      </c>
      <c r="G18" s="229" t="e">
        <f>#REF!</f>
        <v>#REF!</v>
      </c>
      <c r="H18" s="229" t="e">
        <f>#REF!</f>
        <v>#REF!</v>
      </c>
      <c r="I18" s="229" t="e">
        <f>#REF!</f>
        <v>#REF!</v>
      </c>
      <c r="J18" s="229" t="e">
        <f>#REF!</f>
        <v>#REF!</v>
      </c>
      <c r="K18" s="229" t="e">
        <f>#REF!</f>
        <v>#REF!</v>
      </c>
      <c r="L18" s="229" t="e">
        <f>#REF!</f>
        <v>#REF!</v>
      </c>
      <c r="M18" s="229" t="e">
        <f>#REF!</f>
        <v>#REF!</v>
      </c>
      <c r="N18" s="229" t="e">
        <f>#REF!</f>
        <v>#REF!</v>
      </c>
      <c r="O18" s="229" t="e">
        <f>#REF!</f>
        <v>#REF!</v>
      </c>
      <c r="P18" s="229" t="e">
        <f>#REF!</f>
        <v>#REF!</v>
      </c>
      <c r="Q18" s="229" t="e">
        <f>#REF!</f>
        <v>#REF!</v>
      </c>
      <c r="R18" s="229" t="e">
        <f>#REF!</f>
        <v>#REF!</v>
      </c>
      <c r="S18" s="229" t="e">
        <f>#REF!</f>
        <v>#REF!</v>
      </c>
      <c r="T18" s="229" t="e">
        <f>#REF!</f>
        <v>#REF!</v>
      </c>
      <c r="U18" s="229" t="e">
        <f>#REF!</f>
        <v>#REF!</v>
      </c>
      <c r="V18" s="229" t="e">
        <f>#REF!</f>
        <v>#REF!</v>
      </c>
      <c r="W18" s="229" t="e">
        <f>#REF!</f>
        <v>#REF!</v>
      </c>
      <c r="X18" s="229" t="e">
        <f>#REF!</f>
        <v>#REF!</v>
      </c>
      <c r="Y18" s="229" t="e">
        <f>#REF!</f>
        <v>#REF!</v>
      </c>
      <c r="AA18" s="228" t="e">
        <f>#REF!</f>
        <v>#REF!</v>
      </c>
      <c r="AB18" s="228" t="e">
        <f>#REF!</f>
        <v>#REF!</v>
      </c>
      <c r="AC18" s="228" t="e">
        <f>#REF!</f>
        <v>#REF!</v>
      </c>
      <c r="AD18" s="228" t="e">
        <f>#REF!</f>
        <v>#REF!</v>
      </c>
      <c r="AE18" s="228" t="e">
        <f>#REF!</f>
        <v>#REF!</v>
      </c>
      <c r="AF18" s="228" t="e">
        <f>#REF!</f>
        <v>#REF!</v>
      </c>
      <c r="AG18" s="228" t="e">
        <f>#REF!</f>
        <v>#REF!</v>
      </c>
      <c r="AH18" s="228" t="e">
        <f>#REF!</f>
        <v>#REF!</v>
      </c>
      <c r="AI18" s="228" t="e">
        <f>#REF!</f>
        <v>#REF!</v>
      </c>
      <c r="AJ18" s="228" t="e">
        <f>#REF!</f>
        <v>#REF!</v>
      </c>
      <c r="AK18" s="228" t="e">
        <f>#REF!</f>
        <v>#REF!</v>
      </c>
      <c r="AL18" s="228" t="e">
        <f>#REF!</f>
        <v>#REF!</v>
      </c>
      <c r="AM18" s="228" t="e">
        <f>#REF!</f>
        <v>#REF!</v>
      </c>
      <c r="AN18" s="228" t="e">
        <f>#REF!</f>
        <v>#REF!</v>
      </c>
      <c r="AO18" s="228" t="e">
        <f>#REF!</f>
        <v>#REF!</v>
      </c>
      <c r="AP18" s="228" t="e">
        <f>#REF!</f>
        <v>#REF!</v>
      </c>
      <c r="AQ18" s="228" t="e">
        <f>#REF!</f>
        <v>#REF!</v>
      </c>
      <c r="AR18" s="228" t="e">
        <f>#REF!</f>
        <v>#REF!</v>
      </c>
      <c r="AS18" s="228" t="e">
        <f>#REF!</f>
        <v>#REF!</v>
      </c>
      <c r="AT18" s="228" t="e">
        <f>#REF!</f>
        <v>#REF!</v>
      </c>
      <c r="AU18" s="228" t="e">
        <f>#REF!</f>
        <v>#REF!</v>
      </c>
      <c r="AV18" s="228" t="e">
        <f>#REF!</f>
        <v>#REF!</v>
      </c>
      <c r="AW18" s="228" t="e">
        <f>#REF!</f>
        <v>#REF!</v>
      </c>
      <c r="AX18" s="228" t="e">
        <f>#REF!</f>
        <v>#REF!</v>
      </c>
      <c r="AY18" s="228"/>
      <c r="AZ18" s="228" t="e">
        <f t="shared" si="1"/>
        <v>#REF!</v>
      </c>
      <c r="BA18" s="228" t="e">
        <f t="shared" ref="BA18:BA36" si="23">C18-AB18</f>
        <v>#REF!</v>
      </c>
      <c r="BB18" s="228" t="e">
        <f t="shared" ref="BB18:BB36" si="24">D18-AC18</f>
        <v>#REF!</v>
      </c>
      <c r="BC18" s="228" t="e">
        <f t="shared" si="2"/>
        <v>#REF!</v>
      </c>
      <c r="BD18" s="228" t="e">
        <f t="shared" si="3"/>
        <v>#REF!</v>
      </c>
      <c r="BE18" s="228" t="e">
        <f t="shared" si="4"/>
        <v>#REF!</v>
      </c>
      <c r="BF18" s="228" t="e">
        <f t="shared" si="5"/>
        <v>#REF!</v>
      </c>
      <c r="BG18" s="228" t="e">
        <f t="shared" si="6"/>
        <v>#REF!</v>
      </c>
      <c r="BH18" s="228" t="e">
        <f t="shared" si="7"/>
        <v>#REF!</v>
      </c>
      <c r="BI18" s="228" t="e">
        <f t="shared" si="8"/>
        <v>#REF!</v>
      </c>
      <c r="BJ18" s="228" t="e">
        <f t="shared" si="9"/>
        <v>#REF!</v>
      </c>
      <c r="BK18" s="228" t="e">
        <f t="shared" si="10"/>
        <v>#REF!</v>
      </c>
      <c r="BL18" s="228" t="e">
        <f t="shared" si="11"/>
        <v>#REF!</v>
      </c>
      <c r="BM18" s="228" t="e">
        <f t="shared" si="12"/>
        <v>#REF!</v>
      </c>
      <c r="BN18" s="228" t="e">
        <f t="shared" si="13"/>
        <v>#REF!</v>
      </c>
      <c r="BO18" s="228" t="e">
        <f t="shared" si="14"/>
        <v>#REF!</v>
      </c>
      <c r="BP18" s="228" t="e">
        <f t="shared" si="15"/>
        <v>#REF!</v>
      </c>
      <c r="BQ18" s="228" t="e">
        <f t="shared" si="16"/>
        <v>#REF!</v>
      </c>
      <c r="BR18" s="228" t="e">
        <f t="shared" si="17"/>
        <v>#REF!</v>
      </c>
      <c r="BS18" s="228" t="e">
        <f t="shared" si="18"/>
        <v>#REF!</v>
      </c>
      <c r="BT18" s="228" t="e">
        <f t="shared" si="19"/>
        <v>#REF!</v>
      </c>
      <c r="BU18" s="228" t="e">
        <f t="shared" si="20"/>
        <v>#REF!</v>
      </c>
      <c r="BV18" s="228" t="e">
        <f t="shared" si="21"/>
        <v>#REF!</v>
      </c>
      <c r="BW18" s="228" t="e">
        <f t="shared" si="22"/>
        <v>#REF!</v>
      </c>
    </row>
    <row r="19" spans="1:75">
      <c r="A19" s="224">
        <v>14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Y19" s="228"/>
      <c r="AZ19" s="228" t="e">
        <f t="shared" si="1"/>
        <v>#REF!</v>
      </c>
      <c r="BA19" s="228" t="e">
        <f t="shared" si="23"/>
        <v>#REF!</v>
      </c>
      <c r="BB19" s="228" t="e">
        <f t="shared" si="24"/>
        <v>#REF!</v>
      </c>
      <c r="BC19" s="228" t="e">
        <f t="shared" si="2"/>
        <v>#REF!</v>
      </c>
      <c r="BD19" s="228" t="e">
        <f t="shared" si="3"/>
        <v>#REF!</v>
      </c>
      <c r="BE19" s="228" t="e">
        <f t="shared" si="4"/>
        <v>#REF!</v>
      </c>
      <c r="BF19" s="228" t="e">
        <f t="shared" si="5"/>
        <v>#REF!</v>
      </c>
      <c r="BG19" s="228" t="e">
        <f t="shared" si="6"/>
        <v>#REF!</v>
      </c>
      <c r="BH19" s="228" t="e">
        <f t="shared" si="7"/>
        <v>#REF!</v>
      </c>
      <c r="BI19" s="228" t="e">
        <f t="shared" si="8"/>
        <v>#REF!</v>
      </c>
      <c r="BJ19" s="228" t="e">
        <f t="shared" si="9"/>
        <v>#REF!</v>
      </c>
      <c r="BK19" s="228" t="e">
        <f t="shared" si="10"/>
        <v>#REF!</v>
      </c>
      <c r="BL19" s="228" t="e">
        <f t="shared" si="11"/>
        <v>#REF!</v>
      </c>
      <c r="BM19" s="228" t="e">
        <f t="shared" si="12"/>
        <v>#REF!</v>
      </c>
      <c r="BN19" s="228" t="e">
        <f t="shared" si="13"/>
        <v>#REF!</v>
      </c>
      <c r="BO19" s="228" t="e">
        <f t="shared" si="14"/>
        <v>#REF!</v>
      </c>
      <c r="BP19" s="228" t="e">
        <f t="shared" si="15"/>
        <v>#REF!</v>
      </c>
      <c r="BQ19" s="228" t="e">
        <f t="shared" si="16"/>
        <v>#REF!</v>
      </c>
      <c r="BR19" s="228" t="e">
        <f t="shared" si="17"/>
        <v>#REF!</v>
      </c>
      <c r="BS19" s="228" t="e">
        <f t="shared" si="18"/>
        <v>#REF!</v>
      </c>
      <c r="BT19" s="228" t="e">
        <f t="shared" si="19"/>
        <v>#REF!</v>
      </c>
      <c r="BU19" s="228" t="e">
        <f t="shared" si="20"/>
        <v>#REF!</v>
      </c>
      <c r="BV19" s="228" t="e">
        <f t="shared" si="21"/>
        <v>#REF!</v>
      </c>
      <c r="BW19" s="228" t="e">
        <f t="shared" si="22"/>
        <v>#REF!</v>
      </c>
    </row>
    <row r="20" spans="1:75">
      <c r="A20" s="224">
        <v>15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Y20" s="228"/>
      <c r="AZ20" s="228" t="e">
        <f t="shared" si="1"/>
        <v>#REF!</v>
      </c>
      <c r="BA20" s="228" t="e">
        <f t="shared" si="23"/>
        <v>#REF!</v>
      </c>
      <c r="BB20" s="228" t="e">
        <f t="shared" si="24"/>
        <v>#REF!</v>
      </c>
      <c r="BC20" s="228" t="e">
        <f t="shared" si="2"/>
        <v>#REF!</v>
      </c>
      <c r="BD20" s="228" t="e">
        <f t="shared" si="3"/>
        <v>#REF!</v>
      </c>
      <c r="BE20" s="228" t="e">
        <f t="shared" si="4"/>
        <v>#REF!</v>
      </c>
      <c r="BF20" s="228" t="e">
        <f t="shared" si="5"/>
        <v>#REF!</v>
      </c>
      <c r="BG20" s="228" t="e">
        <f t="shared" si="6"/>
        <v>#REF!</v>
      </c>
      <c r="BH20" s="228" t="e">
        <f t="shared" si="7"/>
        <v>#REF!</v>
      </c>
      <c r="BI20" s="228" t="e">
        <f t="shared" si="8"/>
        <v>#REF!</v>
      </c>
      <c r="BJ20" s="228" t="e">
        <f t="shared" si="9"/>
        <v>#REF!</v>
      </c>
      <c r="BK20" s="228" t="e">
        <f t="shared" si="10"/>
        <v>#REF!</v>
      </c>
      <c r="BL20" s="228" t="e">
        <f t="shared" si="11"/>
        <v>#REF!</v>
      </c>
      <c r="BM20" s="228" t="e">
        <f t="shared" si="12"/>
        <v>#REF!</v>
      </c>
      <c r="BN20" s="228" t="e">
        <f t="shared" si="13"/>
        <v>#REF!</v>
      </c>
      <c r="BO20" s="228" t="e">
        <f t="shared" si="14"/>
        <v>#REF!</v>
      </c>
      <c r="BP20" s="228" t="e">
        <f t="shared" si="15"/>
        <v>#REF!</v>
      </c>
      <c r="BQ20" s="228" t="e">
        <f t="shared" si="16"/>
        <v>#REF!</v>
      </c>
      <c r="BR20" s="228" t="e">
        <f t="shared" si="17"/>
        <v>#REF!</v>
      </c>
      <c r="BS20" s="228" t="e">
        <f t="shared" si="18"/>
        <v>#REF!</v>
      </c>
      <c r="BT20" s="228" t="e">
        <f t="shared" si="19"/>
        <v>#REF!</v>
      </c>
      <c r="BU20" s="228" t="e">
        <f t="shared" si="20"/>
        <v>#REF!</v>
      </c>
      <c r="BV20" s="228" t="e">
        <f t="shared" si="21"/>
        <v>#REF!</v>
      </c>
      <c r="BW20" s="228" t="e">
        <f t="shared" si="22"/>
        <v>#REF!</v>
      </c>
    </row>
    <row r="21" spans="1:75">
      <c r="A21" s="224">
        <v>16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Y21" s="228"/>
      <c r="AZ21" s="228" t="e">
        <f t="shared" si="1"/>
        <v>#REF!</v>
      </c>
      <c r="BA21" s="228" t="e">
        <f t="shared" si="23"/>
        <v>#REF!</v>
      </c>
      <c r="BB21" s="228" t="e">
        <f t="shared" si="24"/>
        <v>#REF!</v>
      </c>
      <c r="BC21" s="228" t="e">
        <f t="shared" si="2"/>
        <v>#REF!</v>
      </c>
      <c r="BD21" s="228" t="e">
        <f t="shared" si="3"/>
        <v>#REF!</v>
      </c>
      <c r="BE21" s="228" t="e">
        <f t="shared" si="4"/>
        <v>#REF!</v>
      </c>
      <c r="BF21" s="228" t="e">
        <f t="shared" si="5"/>
        <v>#REF!</v>
      </c>
      <c r="BG21" s="228" t="e">
        <f t="shared" si="6"/>
        <v>#REF!</v>
      </c>
      <c r="BH21" s="228" t="e">
        <f t="shared" si="7"/>
        <v>#REF!</v>
      </c>
      <c r="BI21" s="228" t="e">
        <f t="shared" si="8"/>
        <v>#REF!</v>
      </c>
      <c r="BJ21" s="228" t="e">
        <f t="shared" si="9"/>
        <v>#REF!</v>
      </c>
      <c r="BK21" s="228" t="e">
        <f t="shared" si="10"/>
        <v>#REF!</v>
      </c>
      <c r="BL21" s="228" t="e">
        <f t="shared" si="11"/>
        <v>#REF!</v>
      </c>
      <c r="BM21" s="228" t="e">
        <f t="shared" si="12"/>
        <v>#REF!</v>
      </c>
      <c r="BN21" s="228" t="e">
        <f t="shared" si="13"/>
        <v>#REF!</v>
      </c>
      <c r="BO21" s="228" t="e">
        <f t="shared" si="14"/>
        <v>#REF!</v>
      </c>
      <c r="BP21" s="228" t="e">
        <f t="shared" si="15"/>
        <v>#REF!</v>
      </c>
      <c r="BQ21" s="228" t="e">
        <f t="shared" si="16"/>
        <v>#REF!</v>
      </c>
      <c r="BR21" s="228" t="e">
        <f t="shared" si="17"/>
        <v>#REF!</v>
      </c>
      <c r="BS21" s="228" t="e">
        <f t="shared" si="18"/>
        <v>#REF!</v>
      </c>
      <c r="BT21" s="228" t="e">
        <f t="shared" si="19"/>
        <v>#REF!</v>
      </c>
      <c r="BU21" s="228" t="e">
        <f t="shared" si="20"/>
        <v>#REF!</v>
      </c>
      <c r="BV21" s="228" t="e">
        <f t="shared" si="21"/>
        <v>#REF!</v>
      </c>
      <c r="BW21" s="228" t="e">
        <f t="shared" si="22"/>
        <v>#REF!</v>
      </c>
    </row>
    <row r="22" spans="1:75">
      <c r="A22" s="224">
        <v>17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Y22" s="228"/>
      <c r="AZ22" s="228" t="e">
        <f t="shared" si="1"/>
        <v>#REF!</v>
      </c>
      <c r="BA22" s="228" t="e">
        <f t="shared" si="23"/>
        <v>#REF!</v>
      </c>
      <c r="BB22" s="228" t="e">
        <f t="shared" si="24"/>
        <v>#REF!</v>
      </c>
      <c r="BC22" s="228" t="e">
        <f t="shared" si="2"/>
        <v>#REF!</v>
      </c>
      <c r="BD22" s="228" t="e">
        <f t="shared" si="3"/>
        <v>#REF!</v>
      </c>
      <c r="BE22" s="228" t="e">
        <f t="shared" si="4"/>
        <v>#REF!</v>
      </c>
      <c r="BF22" s="228" t="e">
        <f t="shared" si="5"/>
        <v>#REF!</v>
      </c>
      <c r="BG22" s="228" t="e">
        <f t="shared" si="6"/>
        <v>#REF!</v>
      </c>
      <c r="BH22" s="228" t="e">
        <f t="shared" si="7"/>
        <v>#REF!</v>
      </c>
      <c r="BI22" s="228" t="e">
        <f t="shared" si="8"/>
        <v>#REF!</v>
      </c>
      <c r="BJ22" s="228" t="e">
        <f t="shared" si="9"/>
        <v>#REF!</v>
      </c>
      <c r="BK22" s="228" t="e">
        <f t="shared" si="10"/>
        <v>#REF!</v>
      </c>
      <c r="BL22" s="228" t="e">
        <f t="shared" si="11"/>
        <v>#REF!</v>
      </c>
      <c r="BM22" s="228" t="e">
        <f t="shared" si="12"/>
        <v>#REF!</v>
      </c>
      <c r="BN22" s="228" t="e">
        <f t="shared" si="13"/>
        <v>#REF!</v>
      </c>
      <c r="BO22" s="228" t="e">
        <f t="shared" si="14"/>
        <v>#REF!</v>
      </c>
      <c r="BP22" s="228" t="e">
        <f t="shared" si="15"/>
        <v>#REF!</v>
      </c>
      <c r="BQ22" s="228" t="e">
        <f t="shared" si="16"/>
        <v>#REF!</v>
      </c>
      <c r="BR22" s="228" t="e">
        <f t="shared" si="17"/>
        <v>#REF!</v>
      </c>
      <c r="BS22" s="228" t="e">
        <f t="shared" si="18"/>
        <v>#REF!</v>
      </c>
      <c r="BT22" s="228" t="e">
        <f t="shared" si="19"/>
        <v>#REF!</v>
      </c>
      <c r="BU22" s="228" t="e">
        <f t="shared" si="20"/>
        <v>#REF!</v>
      </c>
      <c r="BV22" s="228" t="e">
        <f t="shared" si="21"/>
        <v>#REF!</v>
      </c>
      <c r="BW22" s="228" t="e">
        <f t="shared" si="22"/>
        <v>#REF!</v>
      </c>
    </row>
    <row r="23" spans="1:75">
      <c r="A23" s="224">
        <v>18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Y23" s="228"/>
      <c r="AZ23" s="228" t="e">
        <f t="shared" si="1"/>
        <v>#REF!</v>
      </c>
      <c r="BA23" s="228" t="e">
        <f t="shared" si="23"/>
        <v>#REF!</v>
      </c>
      <c r="BB23" s="228" t="e">
        <f t="shared" si="24"/>
        <v>#REF!</v>
      </c>
      <c r="BC23" s="228" t="e">
        <f t="shared" si="2"/>
        <v>#REF!</v>
      </c>
      <c r="BD23" s="228" t="e">
        <f t="shared" si="3"/>
        <v>#REF!</v>
      </c>
      <c r="BE23" s="228" t="e">
        <f t="shared" si="4"/>
        <v>#REF!</v>
      </c>
      <c r="BF23" s="228" t="e">
        <f t="shared" si="5"/>
        <v>#REF!</v>
      </c>
      <c r="BG23" s="228" t="e">
        <f t="shared" si="6"/>
        <v>#REF!</v>
      </c>
      <c r="BH23" s="228" t="e">
        <f t="shared" si="7"/>
        <v>#REF!</v>
      </c>
      <c r="BI23" s="228" t="e">
        <f t="shared" si="8"/>
        <v>#REF!</v>
      </c>
      <c r="BJ23" s="228" t="e">
        <f t="shared" si="9"/>
        <v>#REF!</v>
      </c>
      <c r="BK23" s="228" t="e">
        <f t="shared" si="10"/>
        <v>#REF!</v>
      </c>
      <c r="BL23" s="228" t="e">
        <f t="shared" si="11"/>
        <v>#REF!</v>
      </c>
      <c r="BM23" s="228" t="e">
        <f t="shared" si="12"/>
        <v>#REF!</v>
      </c>
      <c r="BN23" s="228" t="e">
        <f t="shared" si="13"/>
        <v>#REF!</v>
      </c>
      <c r="BO23" s="228" t="e">
        <f t="shared" si="14"/>
        <v>#REF!</v>
      </c>
      <c r="BP23" s="228" t="e">
        <f t="shared" si="15"/>
        <v>#REF!</v>
      </c>
      <c r="BQ23" s="228" t="e">
        <f t="shared" si="16"/>
        <v>#REF!</v>
      </c>
      <c r="BR23" s="228" t="e">
        <f t="shared" si="17"/>
        <v>#REF!</v>
      </c>
      <c r="BS23" s="228" t="e">
        <f t="shared" si="18"/>
        <v>#REF!</v>
      </c>
      <c r="BT23" s="228" t="e">
        <f t="shared" si="19"/>
        <v>#REF!</v>
      </c>
      <c r="BU23" s="228" t="e">
        <f t="shared" si="20"/>
        <v>#REF!</v>
      </c>
      <c r="BV23" s="228" t="e">
        <f t="shared" si="21"/>
        <v>#REF!</v>
      </c>
      <c r="BW23" s="228" t="e">
        <f t="shared" si="22"/>
        <v>#REF!</v>
      </c>
    </row>
    <row r="24" spans="1:75">
      <c r="A24" s="224">
        <v>19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Y24" s="228"/>
      <c r="AZ24" s="228" t="e">
        <f t="shared" si="1"/>
        <v>#REF!</v>
      </c>
      <c r="BA24" s="228" t="e">
        <f t="shared" si="23"/>
        <v>#REF!</v>
      </c>
      <c r="BB24" s="228" t="e">
        <f t="shared" si="24"/>
        <v>#REF!</v>
      </c>
      <c r="BC24" s="228" t="e">
        <f t="shared" si="2"/>
        <v>#REF!</v>
      </c>
      <c r="BD24" s="228" t="e">
        <f t="shared" si="3"/>
        <v>#REF!</v>
      </c>
      <c r="BE24" s="228" t="e">
        <f t="shared" si="4"/>
        <v>#REF!</v>
      </c>
      <c r="BF24" s="228" t="e">
        <f t="shared" si="5"/>
        <v>#REF!</v>
      </c>
      <c r="BG24" s="228" t="e">
        <f t="shared" si="6"/>
        <v>#REF!</v>
      </c>
      <c r="BH24" s="228" t="e">
        <f t="shared" si="7"/>
        <v>#REF!</v>
      </c>
      <c r="BI24" s="228" t="e">
        <f t="shared" si="8"/>
        <v>#REF!</v>
      </c>
      <c r="BJ24" s="228" t="e">
        <f t="shared" si="9"/>
        <v>#REF!</v>
      </c>
      <c r="BK24" s="228" t="e">
        <f t="shared" si="10"/>
        <v>#REF!</v>
      </c>
      <c r="BL24" s="228" t="e">
        <f t="shared" si="11"/>
        <v>#REF!</v>
      </c>
      <c r="BM24" s="228" t="e">
        <f t="shared" si="12"/>
        <v>#REF!</v>
      </c>
      <c r="BN24" s="228" t="e">
        <f t="shared" si="13"/>
        <v>#REF!</v>
      </c>
      <c r="BO24" s="228" t="e">
        <f t="shared" si="14"/>
        <v>#REF!</v>
      </c>
      <c r="BP24" s="228" t="e">
        <f t="shared" si="15"/>
        <v>#REF!</v>
      </c>
      <c r="BQ24" s="228" t="e">
        <f t="shared" si="16"/>
        <v>#REF!</v>
      </c>
      <c r="BR24" s="228" t="e">
        <f t="shared" si="17"/>
        <v>#REF!</v>
      </c>
      <c r="BS24" s="228" t="e">
        <f t="shared" si="18"/>
        <v>#REF!</v>
      </c>
      <c r="BT24" s="228" t="e">
        <f t="shared" si="19"/>
        <v>#REF!</v>
      </c>
      <c r="BU24" s="228" t="e">
        <f t="shared" si="20"/>
        <v>#REF!</v>
      </c>
      <c r="BV24" s="228" t="e">
        <f t="shared" si="21"/>
        <v>#REF!</v>
      </c>
      <c r="BW24" s="228" t="e">
        <f t="shared" si="22"/>
        <v>#REF!</v>
      </c>
    </row>
    <row r="25" spans="1:75">
      <c r="A25" s="224">
        <v>20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Y25" s="228"/>
      <c r="AZ25" s="228" t="e">
        <f t="shared" si="1"/>
        <v>#REF!</v>
      </c>
      <c r="BA25" s="228" t="e">
        <f t="shared" si="23"/>
        <v>#REF!</v>
      </c>
      <c r="BB25" s="228" t="e">
        <f t="shared" si="24"/>
        <v>#REF!</v>
      </c>
      <c r="BC25" s="228" t="e">
        <f t="shared" si="2"/>
        <v>#REF!</v>
      </c>
      <c r="BD25" s="228" t="e">
        <f t="shared" si="3"/>
        <v>#REF!</v>
      </c>
      <c r="BE25" s="228" t="e">
        <f t="shared" si="4"/>
        <v>#REF!</v>
      </c>
      <c r="BF25" s="228" t="e">
        <f t="shared" si="5"/>
        <v>#REF!</v>
      </c>
      <c r="BG25" s="228" t="e">
        <f t="shared" si="6"/>
        <v>#REF!</v>
      </c>
      <c r="BH25" s="228" t="e">
        <f t="shared" si="7"/>
        <v>#REF!</v>
      </c>
      <c r="BI25" s="228" t="e">
        <f t="shared" si="8"/>
        <v>#REF!</v>
      </c>
      <c r="BJ25" s="228" t="e">
        <f t="shared" si="9"/>
        <v>#REF!</v>
      </c>
      <c r="BK25" s="228" t="e">
        <f t="shared" si="10"/>
        <v>#REF!</v>
      </c>
      <c r="BL25" s="228" t="e">
        <f t="shared" si="11"/>
        <v>#REF!</v>
      </c>
      <c r="BM25" s="228" t="e">
        <f t="shared" si="12"/>
        <v>#REF!</v>
      </c>
      <c r="BN25" s="228" t="e">
        <f t="shared" si="13"/>
        <v>#REF!</v>
      </c>
      <c r="BO25" s="228" t="e">
        <f t="shared" si="14"/>
        <v>#REF!</v>
      </c>
      <c r="BP25" s="228" t="e">
        <f t="shared" si="15"/>
        <v>#REF!</v>
      </c>
      <c r="BQ25" s="228" t="e">
        <f t="shared" si="16"/>
        <v>#REF!</v>
      </c>
      <c r="BR25" s="228" t="e">
        <f t="shared" si="17"/>
        <v>#REF!</v>
      </c>
      <c r="BS25" s="228" t="e">
        <f t="shared" si="18"/>
        <v>#REF!</v>
      </c>
      <c r="BT25" s="228" t="e">
        <f t="shared" si="19"/>
        <v>#REF!</v>
      </c>
      <c r="BU25" s="228" t="e">
        <f t="shared" si="20"/>
        <v>#REF!</v>
      </c>
      <c r="BV25" s="228" t="e">
        <f t="shared" si="21"/>
        <v>#REF!</v>
      </c>
      <c r="BW25" s="228" t="e">
        <f t="shared" si="22"/>
        <v>#REF!</v>
      </c>
    </row>
    <row r="26" spans="1:75">
      <c r="A26" s="224">
        <v>21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Y26" s="228"/>
      <c r="AZ26" s="228" t="e">
        <f t="shared" si="1"/>
        <v>#REF!</v>
      </c>
      <c r="BA26" s="228" t="e">
        <f t="shared" si="23"/>
        <v>#REF!</v>
      </c>
      <c r="BB26" s="228" t="e">
        <f t="shared" si="24"/>
        <v>#REF!</v>
      </c>
      <c r="BC26" s="228" t="e">
        <f t="shared" si="2"/>
        <v>#REF!</v>
      </c>
      <c r="BD26" s="228" t="e">
        <f t="shared" si="3"/>
        <v>#REF!</v>
      </c>
      <c r="BE26" s="228" t="e">
        <f t="shared" si="4"/>
        <v>#REF!</v>
      </c>
      <c r="BF26" s="228" t="e">
        <f t="shared" si="5"/>
        <v>#REF!</v>
      </c>
      <c r="BG26" s="228" t="e">
        <f t="shared" si="6"/>
        <v>#REF!</v>
      </c>
      <c r="BH26" s="228" t="e">
        <f t="shared" si="7"/>
        <v>#REF!</v>
      </c>
      <c r="BI26" s="228" t="e">
        <f t="shared" si="8"/>
        <v>#REF!</v>
      </c>
      <c r="BJ26" s="228" t="e">
        <f t="shared" si="9"/>
        <v>#REF!</v>
      </c>
      <c r="BK26" s="228" t="e">
        <f t="shared" si="10"/>
        <v>#REF!</v>
      </c>
      <c r="BL26" s="228" t="e">
        <f t="shared" si="11"/>
        <v>#REF!</v>
      </c>
      <c r="BM26" s="228" t="e">
        <f t="shared" si="12"/>
        <v>#REF!</v>
      </c>
      <c r="BN26" s="228" t="e">
        <f t="shared" si="13"/>
        <v>#REF!</v>
      </c>
      <c r="BO26" s="228" t="e">
        <f t="shared" si="14"/>
        <v>#REF!</v>
      </c>
      <c r="BP26" s="228" t="e">
        <f t="shared" si="15"/>
        <v>#REF!</v>
      </c>
      <c r="BQ26" s="228" t="e">
        <f t="shared" si="16"/>
        <v>#REF!</v>
      </c>
      <c r="BR26" s="228" t="e">
        <f t="shared" si="17"/>
        <v>#REF!</v>
      </c>
      <c r="BS26" s="228" t="e">
        <f t="shared" si="18"/>
        <v>#REF!</v>
      </c>
      <c r="BT26" s="228" t="e">
        <f t="shared" si="19"/>
        <v>#REF!</v>
      </c>
      <c r="BU26" s="228" t="e">
        <f t="shared" si="20"/>
        <v>#REF!</v>
      </c>
      <c r="BV26" s="228" t="e">
        <f t="shared" si="21"/>
        <v>#REF!</v>
      </c>
      <c r="BW26" s="228" t="e">
        <f t="shared" si="22"/>
        <v>#REF!</v>
      </c>
    </row>
    <row r="27" spans="1:75">
      <c r="A27" s="224">
        <v>22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Y27" s="228"/>
      <c r="AZ27" s="228" t="e">
        <f t="shared" si="1"/>
        <v>#REF!</v>
      </c>
      <c r="BA27" s="228" t="e">
        <f t="shared" si="23"/>
        <v>#REF!</v>
      </c>
      <c r="BB27" s="228" t="e">
        <f t="shared" si="24"/>
        <v>#REF!</v>
      </c>
      <c r="BC27" s="228" t="e">
        <f t="shared" si="2"/>
        <v>#REF!</v>
      </c>
      <c r="BD27" s="228" t="e">
        <f t="shared" si="3"/>
        <v>#REF!</v>
      </c>
      <c r="BE27" s="228" t="e">
        <f t="shared" si="4"/>
        <v>#REF!</v>
      </c>
      <c r="BF27" s="228" t="e">
        <f t="shared" si="5"/>
        <v>#REF!</v>
      </c>
      <c r="BG27" s="228" t="e">
        <f t="shared" si="6"/>
        <v>#REF!</v>
      </c>
      <c r="BH27" s="228" t="e">
        <f t="shared" si="7"/>
        <v>#REF!</v>
      </c>
      <c r="BI27" s="228" t="e">
        <f t="shared" si="8"/>
        <v>#REF!</v>
      </c>
      <c r="BJ27" s="228" t="e">
        <f t="shared" si="9"/>
        <v>#REF!</v>
      </c>
      <c r="BK27" s="228" t="e">
        <f t="shared" si="10"/>
        <v>#REF!</v>
      </c>
      <c r="BL27" s="228" t="e">
        <f t="shared" si="11"/>
        <v>#REF!</v>
      </c>
      <c r="BM27" s="228" t="e">
        <f t="shared" si="12"/>
        <v>#REF!</v>
      </c>
      <c r="BN27" s="228" t="e">
        <f t="shared" si="13"/>
        <v>#REF!</v>
      </c>
      <c r="BO27" s="228" t="e">
        <f t="shared" si="14"/>
        <v>#REF!</v>
      </c>
      <c r="BP27" s="228" t="e">
        <f t="shared" si="15"/>
        <v>#REF!</v>
      </c>
      <c r="BQ27" s="228" t="e">
        <f t="shared" si="16"/>
        <v>#REF!</v>
      </c>
      <c r="BR27" s="228" t="e">
        <f t="shared" si="17"/>
        <v>#REF!</v>
      </c>
      <c r="BS27" s="228" t="e">
        <f t="shared" si="18"/>
        <v>#REF!</v>
      </c>
      <c r="BT27" s="228" t="e">
        <f t="shared" si="19"/>
        <v>#REF!</v>
      </c>
      <c r="BU27" s="228" t="e">
        <f t="shared" si="20"/>
        <v>#REF!</v>
      </c>
      <c r="BV27" s="228" t="e">
        <f t="shared" si="21"/>
        <v>#REF!</v>
      </c>
      <c r="BW27" s="228" t="e">
        <f t="shared" si="22"/>
        <v>#REF!</v>
      </c>
    </row>
    <row r="28" spans="1:75">
      <c r="A28" s="224">
        <v>23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Y28" s="228"/>
      <c r="AZ28" s="228" t="e">
        <f t="shared" si="1"/>
        <v>#REF!</v>
      </c>
      <c r="BA28" s="228" t="e">
        <f t="shared" si="23"/>
        <v>#REF!</v>
      </c>
      <c r="BB28" s="228" t="e">
        <f t="shared" si="24"/>
        <v>#REF!</v>
      </c>
      <c r="BC28" s="228" t="e">
        <f t="shared" si="2"/>
        <v>#REF!</v>
      </c>
      <c r="BD28" s="228" t="e">
        <f t="shared" si="3"/>
        <v>#REF!</v>
      </c>
      <c r="BE28" s="228" t="e">
        <f t="shared" si="4"/>
        <v>#REF!</v>
      </c>
      <c r="BF28" s="228" t="e">
        <f t="shared" si="5"/>
        <v>#REF!</v>
      </c>
      <c r="BG28" s="228" t="e">
        <f t="shared" si="6"/>
        <v>#REF!</v>
      </c>
      <c r="BH28" s="228" t="e">
        <f t="shared" si="7"/>
        <v>#REF!</v>
      </c>
      <c r="BI28" s="228" t="e">
        <f t="shared" si="8"/>
        <v>#REF!</v>
      </c>
      <c r="BJ28" s="228" t="e">
        <f t="shared" si="9"/>
        <v>#REF!</v>
      </c>
      <c r="BK28" s="228" t="e">
        <f t="shared" si="10"/>
        <v>#REF!</v>
      </c>
      <c r="BL28" s="228" t="e">
        <f t="shared" si="11"/>
        <v>#REF!</v>
      </c>
      <c r="BM28" s="228" t="e">
        <f t="shared" si="12"/>
        <v>#REF!</v>
      </c>
      <c r="BN28" s="228" t="e">
        <f t="shared" si="13"/>
        <v>#REF!</v>
      </c>
      <c r="BO28" s="228" t="e">
        <f t="shared" si="14"/>
        <v>#REF!</v>
      </c>
      <c r="BP28" s="228" t="e">
        <f t="shared" si="15"/>
        <v>#REF!</v>
      </c>
      <c r="BQ28" s="228" t="e">
        <f t="shared" si="16"/>
        <v>#REF!</v>
      </c>
      <c r="BR28" s="228" t="e">
        <f t="shared" si="17"/>
        <v>#REF!</v>
      </c>
      <c r="BS28" s="228" t="e">
        <f t="shared" si="18"/>
        <v>#REF!</v>
      </c>
      <c r="BT28" s="228" t="e">
        <f t="shared" si="19"/>
        <v>#REF!</v>
      </c>
      <c r="BU28" s="228" t="e">
        <f t="shared" si="20"/>
        <v>#REF!</v>
      </c>
      <c r="BV28" s="228" t="e">
        <f t="shared" si="21"/>
        <v>#REF!</v>
      </c>
      <c r="BW28" s="228" t="e">
        <f t="shared" si="22"/>
        <v>#REF!</v>
      </c>
    </row>
    <row r="29" spans="1:75">
      <c r="A29" s="224">
        <v>24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Y29" s="228"/>
      <c r="AZ29" s="228" t="e">
        <f t="shared" si="1"/>
        <v>#REF!</v>
      </c>
      <c r="BA29" s="228" t="e">
        <f t="shared" si="23"/>
        <v>#REF!</v>
      </c>
      <c r="BB29" s="228" t="e">
        <f t="shared" si="24"/>
        <v>#REF!</v>
      </c>
      <c r="BC29" s="228" t="e">
        <f t="shared" si="2"/>
        <v>#REF!</v>
      </c>
      <c r="BD29" s="228" t="e">
        <f t="shared" si="3"/>
        <v>#REF!</v>
      </c>
      <c r="BE29" s="228" t="e">
        <f t="shared" si="4"/>
        <v>#REF!</v>
      </c>
      <c r="BF29" s="228" t="e">
        <f t="shared" si="5"/>
        <v>#REF!</v>
      </c>
      <c r="BG29" s="228" t="e">
        <f t="shared" si="6"/>
        <v>#REF!</v>
      </c>
      <c r="BH29" s="228" t="e">
        <f t="shared" si="7"/>
        <v>#REF!</v>
      </c>
      <c r="BI29" s="228" t="e">
        <f t="shared" si="8"/>
        <v>#REF!</v>
      </c>
      <c r="BJ29" s="228" t="e">
        <f t="shared" si="9"/>
        <v>#REF!</v>
      </c>
      <c r="BK29" s="228" t="e">
        <f t="shared" si="10"/>
        <v>#REF!</v>
      </c>
      <c r="BL29" s="228" t="e">
        <f t="shared" si="11"/>
        <v>#REF!</v>
      </c>
      <c r="BM29" s="228" t="e">
        <f t="shared" si="12"/>
        <v>#REF!</v>
      </c>
      <c r="BN29" s="228" t="e">
        <f t="shared" si="13"/>
        <v>#REF!</v>
      </c>
      <c r="BO29" s="228" t="e">
        <f t="shared" si="14"/>
        <v>#REF!</v>
      </c>
      <c r="BP29" s="228" t="e">
        <f t="shared" si="15"/>
        <v>#REF!</v>
      </c>
      <c r="BQ29" s="228" t="e">
        <f t="shared" si="16"/>
        <v>#REF!</v>
      </c>
      <c r="BR29" s="228" t="e">
        <f t="shared" si="17"/>
        <v>#REF!</v>
      </c>
      <c r="BS29" s="228" t="e">
        <f t="shared" si="18"/>
        <v>#REF!</v>
      </c>
      <c r="BT29" s="228" t="e">
        <f t="shared" si="19"/>
        <v>#REF!</v>
      </c>
      <c r="BU29" s="228" t="e">
        <f t="shared" si="20"/>
        <v>#REF!</v>
      </c>
      <c r="BV29" s="228" t="e">
        <f t="shared" si="21"/>
        <v>#REF!</v>
      </c>
      <c r="BW29" s="228" t="e">
        <f t="shared" si="22"/>
        <v>#REF!</v>
      </c>
    </row>
    <row r="30" spans="1:75">
      <c r="A30" s="224">
        <v>25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Y30" s="228"/>
      <c r="AZ30" s="228" t="e">
        <f t="shared" si="1"/>
        <v>#REF!</v>
      </c>
      <c r="BA30" s="228" t="e">
        <f t="shared" si="23"/>
        <v>#REF!</v>
      </c>
      <c r="BB30" s="228" t="e">
        <f t="shared" si="24"/>
        <v>#REF!</v>
      </c>
      <c r="BC30" s="228" t="e">
        <f t="shared" si="2"/>
        <v>#REF!</v>
      </c>
      <c r="BD30" s="228" t="e">
        <f t="shared" si="3"/>
        <v>#REF!</v>
      </c>
      <c r="BE30" s="228" t="e">
        <f t="shared" si="4"/>
        <v>#REF!</v>
      </c>
      <c r="BF30" s="228" t="e">
        <f t="shared" si="5"/>
        <v>#REF!</v>
      </c>
      <c r="BG30" s="228" t="e">
        <f t="shared" si="6"/>
        <v>#REF!</v>
      </c>
      <c r="BH30" s="228" t="e">
        <f t="shared" si="7"/>
        <v>#REF!</v>
      </c>
      <c r="BI30" s="228" t="e">
        <f t="shared" si="8"/>
        <v>#REF!</v>
      </c>
      <c r="BJ30" s="228" t="e">
        <f t="shared" si="9"/>
        <v>#REF!</v>
      </c>
      <c r="BK30" s="228" t="e">
        <f t="shared" si="10"/>
        <v>#REF!</v>
      </c>
      <c r="BL30" s="228" t="e">
        <f t="shared" si="11"/>
        <v>#REF!</v>
      </c>
      <c r="BM30" s="228" t="e">
        <f t="shared" si="12"/>
        <v>#REF!</v>
      </c>
      <c r="BN30" s="228" t="e">
        <f t="shared" si="13"/>
        <v>#REF!</v>
      </c>
      <c r="BO30" s="228" t="e">
        <f t="shared" si="14"/>
        <v>#REF!</v>
      </c>
      <c r="BP30" s="228" t="e">
        <f t="shared" si="15"/>
        <v>#REF!</v>
      </c>
      <c r="BQ30" s="228" t="e">
        <f t="shared" si="16"/>
        <v>#REF!</v>
      </c>
      <c r="BR30" s="228" t="e">
        <f t="shared" si="17"/>
        <v>#REF!</v>
      </c>
      <c r="BS30" s="228" t="e">
        <f t="shared" si="18"/>
        <v>#REF!</v>
      </c>
      <c r="BT30" s="228" t="e">
        <f t="shared" si="19"/>
        <v>#REF!</v>
      </c>
      <c r="BU30" s="228" t="e">
        <f t="shared" si="20"/>
        <v>#REF!</v>
      </c>
      <c r="BV30" s="228" t="e">
        <f t="shared" si="21"/>
        <v>#REF!</v>
      </c>
      <c r="BW30" s="228" t="e">
        <f t="shared" si="22"/>
        <v>#REF!</v>
      </c>
    </row>
    <row r="31" spans="1:75">
      <c r="A31" s="224">
        <v>26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Y31" s="228"/>
      <c r="AZ31" s="228" t="e">
        <f t="shared" si="1"/>
        <v>#REF!</v>
      </c>
      <c r="BA31" s="228" t="e">
        <f t="shared" si="23"/>
        <v>#REF!</v>
      </c>
      <c r="BB31" s="228" t="e">
        <f t="shared" si="24"/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27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Y32" s="228"/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28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Y33" s="228"/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29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Y34" s="228"/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30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Y35" s="228"/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31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Y36" s="228"/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 s="239" customFormat="1" ht="15.75" customHeight="1">
      <c r="A37" s="233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41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</row>
    <row r="38" spans="1:75" s="239" customFormat="1" ht="31.5" customHeight="1">
      <c r="A38" s="522" t="s">
        <v>284</v>
      </c>
      <c r="B38" s="522"/>
      <c r="C38" s="522"/>
      <c r="D38" s="522"/>
      <c r="E38" s="522"/>
      <c r="F38" s="522"/>
      <c r="G38" s="522"/>
      <c r="H38" s="522"/>
      <c r="I38" s="409" t="s">
        <v>285</v>
      </c>
      <c r="J38" s="409"/>
      <c r="K38" s="409"/>
      <c r="L38" s="569" t="e">
        <f>#REF!</f>
        <v>#REF!</v>
      </c>
      <c r="M38" s="569"/>
      <c r="N38" s="569"/>
      <c r="O38" s="569"/>
      <c r="P38" s="569"/>
      <c r="Q38" s="241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</row>
    <row r="39" spans="1:75" s="239" customFormat="1" ht="15.75" customHeight="1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41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</row>
    <row r="40" spans="1:75" ht="31.5" customHeight="1">
      <c r="A40" s="535" t="s">
        <v>295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</row>
    <row r="41" spans="1:75" ht="35.25" customHeight="1">
      <c r="A41" s="520" t="s">
        <v>298</v>
      </c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</row>
    <row r="42" spans="1:75" ht="15.75" customHeight="1">
      <c r="A42" s="221" t="s">
        <v>0</v>
      </c>
      <c r="B42" s="223" t="s">
        <v>260</v>
      </c>
      <c r="C42" s="223" t="s">
        <v>261</v>
      </c>
      <c r="D42" s="223" t="s">
        <v>262</v>
      </c>
      <c r="E42" s="223" t="s">
        <v>263</v>
      </c>
      <c r="F42" s="223" t="s">
        <v>264</v>
      </c>
      <c r="G42" s="223" t="s">
        <v>265</v>
      </c>
      <c r="H42" s="223" t="s">
        <v>266</v>
      </c>
      <c r="I42" s="223" t="s">
        <v>267</v>
      </c>
      <c r="J42" s="223" t="s">
        <v>268</v>
      </c>
      <c r="K42" s="223" t="s">
        <v>269</v>
      </c>
      <c r="L42" s="223" t="s">
        <v>270</v>
      </c>
      <c r="M42" s="223" t="s">
        <v>271</v>
      </c>
      <c r="N42" s="223" t="s">
        <v>272</v>
      </c>
      <c r="O42" s="223" t="s">
        <v>273</v>
      </c>
      <c r="P42" s="223" t="s">
        <v>274</v>
      </c>
      <c r="Q42" s="223" t="s">
        <v>275</v>
      </c>
      <c r="R42" s="223" t="s">
        <v>276</v>
      </c>
      <c r="S42" s="223" t="s">
        <v>277</v>
      </c>
      <c r="T42" s="223" t="s">
        <v>278</v>
      </c>
      <c r="U42" s="223" t="s">
        <v>279</v>
      </c>
      <c r="V42" s="223" t="s">
        <v>280</v>
      </c>
      <c r="W42" s="223" t="s">
        <v>281</v>
      </c>
      <c r="X42" s="223" t="s">
        <v>282</v>
      </c>
      <c r="Y42" s="223" t="s">
        <v>283</v>
      </c>
    </row>
    <row r="43" spans="1:75">
      <c r="A43" s="224">
        <v>1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>B43-AA43</f>
        <v>#REF!</v>
      </c>
      <c r="BA43" s="228" t="e">
        <f t="shared" ref="BA43:BP58" si="25">C43-AB43</f>
        <v>#REF!</v>
      </c>
      <c r="BB43" s="228" t="e">
        <f t="shared" si="25"/>
        <v>#REF!</v>
      </c>
      <c r="BC43" s="228" t="e">
        <f t="shared" si="25"/>
        <v>#REF!</v>
      </c>
      <c r="BD43" s="228" t="e">
        <f t="shared" si="25"/>
        <v>#REF!</v>
      </c>
      <c r="BE43" s="228" t="e">
        <f t="shared" si="25"/>
        <v>#REF!</v>
      </c>
      <c r="BF43" s="228" t="e">
        <f t="shared" si="25"/>
        <v>#REF!</v>
      </c>
      <c r="BG43" s="228" t="e">
        <f t="shared" si="25"/>
        <v>#REF!</v>
      </c>
      <c r="BH43" s="228" t="e">
        <f t="shared" si="25"/>
        <v>#REF!</v>
      </c>
      <c r="BI43" s="228" t="e">
        <f t="shared" si="25"/>
        <v>#REF!</v>
      </c>
      <c r="BJ43" s="228" t="e">
        <f t="shared" si="25"/>
        <v>#REF!</v>
      </c>
      <c r="BK43" s="228" t="e">
        <f t="shared" si="25"/>
        <v>#REF!</v>
      </c>
      <c r="BL43" s="228" t="e">
        <f t="shared" si="25"/>
        <v>#REF!</v>
      </c>
      <c r="BM43" s="228" t="e">
        <f t="shared" si="25"/>
        <v>#REF!</v>
      </c>
      <c r="BN43" s="228" t="e">
        <f t="shared" si="25"/>
        <v>#REF!</v>
      </c>
      <c r="BO43" s="228" t="e">
        <f t="shared" si="25"/>
        <v>#REF!</v>
      </c>
      <c r="BP43" s="228" t="e">
        <f t="shared" si="25"/>
        <v>#REF!</v>
      </c>
      <c r="BQ43" s="228" t="e">
        <f t="shared" ref="BQ43:BW58" si="26">S43-AR43</f>
        <v>#REF!</v>
      </c>
      <c r="BR43" s="228" t="e">
        <f t="shared" si="26"/>
        <v>#REF!</v>
      </c>
      <c r="BS43" s="228" t="e">
        <f t="shared" si="26"/>
        <v>#REF!</v>
      </c>
      <c r="BT43" s="228" t="e">
        <f t="shared" si="26"/>
        <v>#REF!</v>
      </c>
      <c r="BU43" s="228" t="e">
        <f t="shared" si="26"/>
        <v>#REF!</v>
      </c>
      <c r="BV43" s="228" t="e">
        <f t="shared" si="26"/>
        <v>#REF!</v>
      </c>
      <c r="BW43" s="228" t="e">
        <f t="shared" si="26"/>
        <v>#REF!</v>
      </c>
    </row>
    <row r="44" spans="1:75">
      <c r="A44" s="224">
        <v>2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ref="AZ44:AZ73" si="27">B44-AA44</f>
        <v>#REF!</v>
      </c>
      <c r="BA44" s="228" t="e">
        <f t="shared" si="25"/>
        <v>#REF!</v>
      </c>
      <c r="BB44" s="228" t="e">
        <f t="shared" si="25"/>
        <v>#REF!</v>
      </c>
      <c r="BC44" s="228" t="e">
        <f t="shared" si="25"/>
        <v>#REF!</v>
      </c>
      <c r="BD44" s="228" t="e">
        <f t="shared" si="25"/>
        <v>#REF!</v>
      </c>
      <c r="BE44" s="228" t="e">
        <f t="shared" si="25"/>
        <v>#REF!</v>
      </c>
      <c r="BF44" s="228" t="e">
        <f t="shared" si="25"/>
        <v>#REF!</v>
      </c>
      <c r="BG44" s="228" t="e">
        <f t="shared" si="25"/>
        <v>#REF!</v>
      </c>
      <c r="BH44" s="228" t="e">
        <f t="shared" si="25"/>
        <v>#REF!</v>
      </c>
      <c r="BI44" s="228" t="e">
        <f t="shared" si="25"/>
        <v>#REF!</v>
      </c>
      <c r="BJ44" s="228" t="e">
        <f t="shared" si="25"/>
        <v>#REF!</v>
      </c>
      <c r="BK44" s="228" t="e">
        <f t="shared" si="25"/>
        <v>#REF!</v>
      </c>
      <c r="BL44" s="228" t="e">
        <f t="shared" si="25"/>
        <v>#REF!</v>
      </c>
      <c r="BM44" s="228" t="e">
        <f t="shared" si="25"/>
        <v>#REF!</v>
      </c>
      <c r="BN44" s="228" t="e">
        <f t="shared" si="25"/>
        <v>#REF!</v>
      </c>
      <c r="BO44" s="228" t="e">
        <f t="shared" si="25"/>
        <v>#REF!</v>
      </c>
      <c r="BP44" s="228" t="e">
        <f t="shared" si="25"/>
        <v>#REF!</v>
      </c>
      <c r="BQ44" s="228" t="e">
        <f t="shared" si="26"/>
        <v>#REF!</v>
      </c>
      <c r="BR44" s="228" t="e">
        <f t="shared" si="26"/>
        <v>#REF!</v>
      </c>
      <c r="BS44" s="228" t="e">
        <f t="shared" si="26"/>
        <v>#REF!</v>
      </c>
      <c r="BT44" s="228" t="e">
        <f t="shared" si="26"/>
        <v>#REF!</v>
      </c>
      <c r="BU44" s="228" t="e">
        <f t="shared" si="26"/>
        <v>#REF!</v>
      </c>
      <c r="BV44" s="228" t="e">
        <f t="shared" si="26"/>
        <v>#REF!</v>
      </c>
      <c r="BW44" s="228" t="e">
        <f t="shared" si="26"/>
        <v>#REF!</v>
      </c>
    </row>
    <row r="45" spans="1:75">
      <c r="A45" s="224">
        <v>3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27"/>
        <v>#REF!</v>
      </c>
      <c r="BA45" s="228" t="e">
        <f t="shared" si="25"/>
        <v>#REF!</v>
      </c>
      <c r="BB45" s="228" t="e">
        <f t="shared" si="25"/>
        <v>#REF!</v>
      </c>
      <c r="BC45" s="228" t="e">
        <f t="shared" si="25"/>
        <v>#REF!</v>
      </c>
      <c r="BD45" s="228" t="e">
        <f t="shared" si="25"/>
        <v>#REF!</v>
      </c>
      <c r="BE45" s="228" t="e">
        <f t="shared" si="25"/>
        <v>#REF!</v>
      </c>
      <c r="BF45" s="228" t="e">
        <f t="shared" si="25"/>
        <v>#REF!</v>
      </c>
      <c r="BG45" s="228" t="e">
        <f t="shared" si="25"/>
        <v>#REF!</v>
      </c>
      <c r="BH45" s="228" t="e">
        <f t="shared" si="25"/>
        <v>#REF!</v>
      </c>
      <c r="BI45" s="228" t="e">
        <f t="shared" si="25"/>
        <v>#REF!</v>
      </c>
      <c r="BJ45" s="228" t="e">
        <f t="shared" si="25"/>
        <v>#REF!</v>
      </c>
      <c r="BK45" s="228" t="e">
        <f t="shared" si="25"/>
        <v>#REF!</v>
      </c>
      <c r="BL45" s="228" t="e">
        <f t="shared" si="25"/>
        <v>#REF!</v>
      </c>
      <c r="BM45" s="228" t="e">
        <f t="shared" si="25"/>
        <v>#REF!</v>
      </c>
      <c r="BN45" s="228" t="e">
        <f t="shared" si="25"/>
        <v>#REF!</v>
      </c>
      <c r="BO45" s="228" t="e">
        <f t="shared" si="25"/>
        <v>#REF!</v>
      </c>
      <c r="BP45" s="228" t="e">
        <f t="shared" si="25"/>
        <v>#REF!</v>
      </c>
      <c r="BQ45" s="228" t="e">
        <f t="shared" si="26"/>
        <v>#REF!</v>
      </c>
      <c r="BR45" s="228" t="e">
        <f t="shared" si="26"/>
        <v>#REF!</v>
      </c>
      <c r="BS45" s="228" t="e">
        <f t="shared" si="26"/>
        <v>#REF!</v>
      </c>
      <c r="BT45" s="228" t="e">
        <f t="shared" si="26"/>
        <v>#REF!</v>
      </c>
      <c r="BU45" s="228" t="e">
        <f t="shared" si="26"/>
        <v>#REF!</v>
      </c>
      <c r="BV45" s="228" t="e">
        <f t="shared" si="26"/>
        <v>#REF!</v>
      </c>
      <c r="BW45" s="228" t="e">
        <f t="shared" si="26"/>
        <v>#REF!</v>
      </c>
    </row>
    <row r="46" spans="1:75">
      <c r="A46" s="224">
        <v>4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27"/>
        <v>#REF!</v>
      </c>
      <c r="BA46" s="228" t="e">
        <f t="shared" si="25"/>
        <v>#REF!</v>
      </c>
      <c r="BB46" s="228" t="e">
        <f t="shared" si="25"/>
        <v>#REF!</v>
      </c>
      <c r="BC46" s="228" t="e">
        <f t="shared" si="25"/>
        <v>#REF!</v>
      </c>
      <c r="BD46" s="228" t="e">
        <f t="shared" si="25"/>
        <v>#REF!</v>
      </c>
      <c r="BE46" s="228" t="e">
        <f t="shared" si="25"/>
        <v>#REF!</v>
      </c>
      <c r="BF46" s="228" t="e">
        <f t="shared" si="25"/>
        <v>#REF!</v>
      </c>
      <c r="BG46" s="228" t="e">
        <f t="shared" si="25"/>
        <v>#REF!</v>
      </c>
      <c r="BH46" s="228" t="e">
        <f t="shared" si="25"/>
        <v>#REF!</v>
      </c>
      <c r="BI46" s="228" t="e">
        <f t="shared" si="25"/>
        <v>#REF!</v>
      </c>
      <c r="BJ46" s="228" t="e">
        <f t="shared" si="25"/>
        <v>#REF!</v>
      </c>
      <c r="BK46" s="228" t="e">
        <f t="shared" si="25"/>
        <v>#REF!</v>
      </c>
      <c r="BL46" s="228" t="e">
        <f t="shared" si="25"/>
        <v>#REF!</v>
      </c>
      <c r="BM46" s="228" t="e">
        <f t="shared" si="25"/>
        <v>#REF!</v>
      </c>
      <c r="BN46" s="228" t="e">
        <f t="shared" si="25"/>
        <v>#REF!</v>
      </c>
      <c r="BO46" s="228" t="e">
        <f t="shared" si="25"/>
        <v>#REF!</v>
      </c>
      <c r="BP46" s="228" t="e">
        <f t="shared" si="25"/>
        <v>#REF!</v>
      </c>
      <c r="BQ46" s="228" t="e">
        <f t="shared" si="26"/>
        <v>#REF!</v>
      </c>
      <c r="BR46" s="228" t="e">
        <f t="shared" si="26"/>
        <v>#REF!</v>
      </c>
      <c r="BS46" s="228" t="e">
        <f t="shared" si="26"/>
        <v>#REF!</v>
      </c>
      <c r="BT46" s="228" t="e">
        <f t="shared" si="26"/>
        <v>#REF!</v>
      </c>
      <c r="BU46" s="228" t="e">
        <f t="shared" si="26"/>
        <v>#REF!</v>
      </c>
      <c r="BV46" s="228" t="e">
        <f t="shared" si="26"/>
        <v>#REF!</v>
      </c>
      <c r="BW46" s="228" t="e">
        <f t="shared" si="26"/>
        <v>#REF!</v>
      </c>
    </row>
    <row r="47" spans="1:75">
      <c r="A47" s="224">
        <v>5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27"/>
        <v>#REF!</v>
      </c>
      <c r="BA47" s="228" t="e">
        <f t="shared" si="25"/>
        <v>#REF!</v>
      </c>
      <c r="BB47" s="228" t="e">
        <f t="shared" si="25"/>
        <v>#REF!</v>
      </c>
      <c r="BC47" s="228" t="e">
        <f t="shared" si="25"/>
        <v>#REF!</v>
      </c>
      <c r="BD47" s="228" t="e">
        <f t="shared" si="25"/>
        <v>#REF!</v>
      </c>
      <c r="BE47" s="228" t="e">
        <f t="shared" si="25"/>
        <v>#REF!</v>
      </c>
      <c r="BF47" s="228" t="e">
        <f t="shared" si="25"/>
        <v>#REF!</v>
      </c>
      <c r="BG47" s="228" t="e">
        <f t="shared" si="25"/>
        <v>#REF!</v>
      </c>
      <c r="BH47" s="228" t="e">
        <f t="shared" si="25"/>
        <v>#REF!</v>
      </c>
      <c r="BI47" s="228" t="e">
        <f t="shared" si="25"/>
        <v>#REF!</v>
      </c>
      <c r="BJ47" s="228" t="e">
        <f t="shared" si="25"/>
        <v>#REF!</v>
      </c>
      <c r="BK47" s="228" t="e">
        <f t="shared" si="25"/>
        <v>#REF!</v>
      </c>
      <c r="BL47" s="228" t="e">
        <f t="shared" si="25"/>
        <v>#REF!</v>
      </c>
      <c r="BM47" s="228" t="e">
        <f t="shared" si="25"/>
        <v>#REF!</v>
      </c>
      <c r="BN47" s="228" t="e">
        <f t="shared" si="25"/>
        <v>#REF!</v>
      </c>
      <c r="BO47" s="228" t="e">
        <f t="shared" si="25"/>
        <v>#REF!</v>
      </c>
      <c r="BP47" s="228" t="e">
        <f t="shared" si="25"/>
        <v>#REF!</v>
      </c>
      <c r="BQ47" s="228" t="e">
        <f t="shared" si="26"/>
        <v>#REF!</v>
      </c>
      <c r="BR47" s="228" t="e">
        <f t="shared" si="26"/>
        <v>#REF!</v>
      </c>
      <c r="BS47" s="228" t="e">
        <f t="shared" si="26"/>
        <v>#REF!</v>
      </c>
      <c r="BT47" s="228" t="e">
        <f t="shared" si="26"/>
        <v>#REF!</v>
      </c>
      <c r="BU47" s="228" t="e">
        <f t="shared" si="26"/>
        <v>#REF!</v>
      </c>
      <c r="BV47" s="228" t="e">
        <f t="shared" si="26"/>
        <v>#REF!</v>
      </c>
      <c r="BW47" s="228" t="e">
        <f t="shared" si="26"/>
        <v>#REF!</v>
      </c>
    </row>
    <row r="48" spans="1:75">
      <c r="A48" s="224">
        <v>6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27"/>
        <v>#REF!</v>
      </c>
      <c r="BA48" s="228" t="e">
        <f t="shared" si="25"/>
        <v>#REF!</v>
      </c>
      <c r="BB48" s="228" t="e">
        <f t="shared" si="25"/>
        <v>#REF!</v>
      </c>
      <c r="BC48" s="228" t="e">
        <f t="shared" si="25"/>
        <v>#REF!</v>
      </c>
      <c r="BD48" s="228" t="e">
        <f t="shared" si="25"/>
        <v>#REF!</v>
      </c>
      <c r="BE48" s="228" t="e">
        <f t="shared" si="25"/>
        <v>#REF!</v>
      </c>
      <c r="BF48" s="228" t="e">
        <f t="shared" si="25"/>
        <v>#REF!</v>
      </c>
      <c r="BG48" s="228" t="e">
        <f t="shared" si="25"/>
        <v>#REF!</v>
      </c>
      <c r="BH48" s="228" t="e">
        <f t="shared" si="25"/>
        <v>#REF!</v>
      </c>
      <c r="BI48" s="228" t="e">
        <f t="shared" si="25"/>
        <v>#REF!</v>
      </c>
      <c r="BJ48" s="228" t="e">
        <f t="shared" si="25"/>
        <v>#REF!</v>
      </c>
      <c r="BK48" s="228" t="e">
        <f t="shared" si="25"/>
        <v>#REF!</v>
      </c>
      <c r="BL48" s="228" t="e">
        <f t="shared" si="25"/>
        <v>#REF!</v>
      </c>
      <c r="BM48" s="228" t="e">
        <f t="shared" si="25"/>
        <v>#REF!</v>
      </c>
      <c r="BN48" s="228" t="e">
        <f t="shared" si="25"/>
        <v>#REF!</v>
      </c>
      <c r="BO48" s="228" t="e">
        <f t="shared" si="25"/>
        <v>#REF!</v>
      </c>
      <c r="BP48" s="228" t="e">
        <f t="shared" si="25"/>
        <v>#REF!</v>
      </c>
      <c r="BQ48" s="228" t="e">
        <f t="shared" si="26"/>
        <v>#REF!</v>
      </c>
      <c r="BR48" s="228" t="e">
        <f t="shared" si="26"/>
        <v>#REF!</v>
      </c>
      <c r="BS48" s="228" t="e">
        <f t="shared" si="26"/>
        <v>#REF!</v>
      </c>
      <c r="BT48" s="228" t="e">
        <f t="shared" si="26"/>
        <v>#REF!</v>
      </c>
      <c r="BU48" s="228" t="e">
        <f t="shared" si="26"/>
        <v>#REF!</v>
      </c>
      <c r="BV48" s="228" t="e">
        <f t="shared" si="26"/>
        <v>#REF!</v>
      </c>
      <c r="BW48" s="228" t="e">
        <f t="shared" si="26"/>
        <v>#REF!</v>
      </c>
    </row>
    <row r="49" spans="1:75">
      <c r="A49" s="224">
        <v>7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27"/>
        <v>#REF!</v>
      </c>
      <c r="BA49" s="228" t="e">
        <f t="shared" si="25"/>
        <v>#REF!</v>
      </c>
      <c r="BB49" s="228" t="e">
        <f t="shared" si="25"/>
        <v>#REF!</v>
      </c>
      <c r="BC49" s="228" t="e">
        <f t="shared" si="25"/>
        <v>#REF!</v>
      </c>
      <c r="BD49" s="228" t="e">
        <f t="shared" si="25"/>
        <v>#REF!</v>
      </c>
      <c r="BE49" s="228" t="e">
        <f t="shared" si="25"/>
        <v>#REF!</v>
      </c>
      <c r="BF49" s="228" t="e">
        <f t="shared" si="25"/>
        <v>#REF!</v>
      </c>
      <c r="BG49" s="228" t="e">
        <f t="shared" si="25"/>
        <v>#REF!</v>
      </c>
      <c r="BH49" s="228" t="e">
        <f t="shared" si="25"/>
        <v>#REF!</v>
      </c>
      <c r="BI49" s="228" t="e">
        <f t="shared" si="25"/>
        <v>#REF!</v>
      </c>
      <c r="BJ49" s="228" t="e">
        <f t="shared" si="25"/>
        <v>#REF!</v>
      </c>
      <c r="BK49" s="228" t="e">
        <f t="shared" si="25"/>
        <v>#REF!</v>
      </c>
      <c r="BL49" s="228" t="e">
        <f t="shared" si="25"/>
        <v>#REF!</v>
      </c>
      <c r="BM49" s="228" t="e">
        <f t="shared" si="25"/>
        <v>#REF!</v>
      </c>
      <c r="BN49" s="228" t="e">
        <f t="shared" si="25"/>
        <v>#REF!</v>
      </c>
      <c r="BO49" s="228" t="e">
        <f t="shared" si="25"/>
        <v>#REF!</v>
      </c>
      <c r="BP49" s="228" t="e">
        <f t="shared" si="25"/>
        <v>#REF!</v>
      </c>
      <c r="BQ49" s="228" t="e">
        <f t="shared" si="26"/>
        <v>#REF!</v>
      </c>
      <c r="BR49" s="228" t="e">
        <f t="shared" si="26"/>
        <v>#REF!</v>
      </c>
      <c r="BS49" s="228" t="e">
        <f t="shared" si="26"/>
        <v>#REF!</v>
      </c>
      <c r="BT49" s="228" t="e">
        <f t="shared" si="26"/>
        <v>#REF!</v>
      </c>
      <c r="BU49" s="228" t="e">
        <f t="shared" si="26"/>
        <v>#REF!</v>
      </c>
      <c r="BV49" s="228" t="e">
        <f t="shared" si="26"/>
        <v>#REF!</v>
      </c>
      <c r="BW49" s="228" t="e">
        <f t="shared" si="26"/>
        <v>#REF!</v>
      </c>
    </row>
    <row r="50" spans="1:75">
      <c r="A50" s="224">
        <v>8</v>
      </c>
      <c r="B50" s="229" t="e">
        <f>#REF!</f>
        <v>#REF!</v>
      </c>
      <c r="C50" s="229" t="e">
        <f>#REF!</f>
        <v>#REF!</v>
      </c>
      <c r="D50" s="229" t="e">
        <f>#REF!</f>
        <v>#REF!</v>
      </c>
      <c r="E50" s="229" t="e">
        <f>#REF!</f>
        <v>#REF!</v>
      </c>
      <c r="F50" s="229" t="e">
        <f>#REF!</f>
        <v>#REF!</v>
      </c>
      <c r="G50" s="229" t="e">
        <f>#REF!</f>
        <v>#REF!</v>
      </c>
      <c r="H50" s="229" t="e">
        <f>#REF!</f>
        <v>#REF!</v>
      </c>
      <c r="I50" s="229" t="e">
        <f>#REF!</f>
        <v>#REF!</v>
      </c>
      <c r="J50" s="229" t="e">
        <f>#REF!</f>
        <v>#REF!</v>
      </c>
      <c r="K50" s="229" t="e">
        <f>#REF!</f>
        <v>#REF!</v>
      </c>
      <c r="L50" s="229" t="e">
        <f>#REF!</f>
        <v>#REF!</v>
      </c>
      <c r="M50" s="229" t="e">
        <f>#REF!</f>
        <v>#REF!</v>
      </c>
      <c r="N50" s="229" t="e">
        <f>#REF!</f>
        <v>#REF!</v>
      </c>
      <c r="O50" s="229" t="e">
        <f>#REF!</f>
        <v>#REF!</v>
      </c>
      <c r="P50" s="229" t="e">
        <f>#REF!</f>
        <v>#REF!</v>
      </c>
      <c r="Q50" s="229" t="e">
        <f>#REF!</f>
        <v>#REF!</v>
      </c>
      <c r="R50" s="229" t="e">
        <f>#REF!</f>
        <v>#REF!</v>
      </c>
      <c r="S50" s="229" t="e">
        <f>#REF!</f>
        <v>#REF!</v>
      </c>
      <c r="T50" s="229" t="e">
        <f>#REF!</f>
        <v>#REF!</v>
      </c>
      <c r="U50" s="229" t="e">
        <f>#REF!</f>
        <v>#REF!</v>
      </c>
      <c r="V50" s="229" t="e">
        <f>#REF!</f>
        <v>#REF!</v>
      </c>
      <c r="W50" s="229" t="e">
        <f>#REF!</f>
        <v>#REF!</v>
      </c>
      <c r="X50" s="229" t="e">
        <f>#REF!</f>
        <v>#REF!</v>
      </c>
      <c r="Y50" s="229" t="e">
        <f>#REF!</f>
        <v>#REF!</v>
      </c>
      <c r="AA50" s="228" t="e">
        <f>#REF!</f>
        <v>#REF!</v>
      </c>
      <c r="AB50" s="228" t="e">
        <f>#REF!</f>
        <v>#REF!</v>
      </c>
      <c r="AC50" s="228" t="e">
        <f>#REF!</f>
        <v>#REF!</v>
      </c>
      <c r="AD50" s="228" t="e">
        <f>#REF!</f>
        <v>#REF!</v>
      </c>
      <c r="AE50" s="228" t="e">
        <f>#REF!</f>
        <v>#REF!</v>
      </c>
      <c r="AF50" s="228" t="e">
        <f>#REF!</f>
        <v>#REF!</v>
      </c>
      <c r="AG50" s="228" t="e">
        <f>#REF!</f>
        <v>#REF!</v>
      </c>
      <c r="AH50" s="228" t="e">
        <f>#REF!</f>
        <v>#REF!</v>
      </c>
      <c r="AI50" s="228" t="e">
        <f>#REF!</f>
        <v>#REF!</v>
      </c>
      <c r="AJ50" s="228" t="e">
        <f>#REF!</f>
        <v>#REF!</v>
      </c>
      <c r="AK50" s="228" t="e">
        <f>#REF!</f>
        <v>#REF!</v>
      </c>
      <c r="AL50" s="228" t="e">
        <f>#REF!</f>
        <v>#REF!</v>
      </c>
      <c r="AM50" s="228" t="e">
        <f>#REF!</f>
        <v>#REF!</v>
      </c>
      <c r="AN50" s="228" t="e">
        <f>#REF!</f>
        <v>#REF!</v>
      </c>
      <c r="AO50" s="228" t="e">
        <f>#REF!</f>
        <v>#REF!</v>
      </c>
      <c r="AP50" s="228" t="e">
        <f>#REF!</f>
        <v>#REF!</v>
      </c>
      <c r="AQ50" s="228" t="e">
        <f>#REF!</f>
        <v>#REF!</v>
      </c>
      <c r="AR50" s="228" t="e">
        <f>#REF!</f>
        <v>#REF!</v>
      </c>
      <c r="AS50" s="228" t="e">
        <f>#REF!</f>
        <v>#REF!</v>
      </c>
      <c r="AT50" s="228" t="e">
        <f>#REF!</f>
        <v>#REF!</v>
      </c>
      <c r="AU50" s="228" t="e">
        <f>#REF!</f>
        <v>#REF!</v>
      </c>
      <c r="AV50" s="228" t="e">
        <f>#REF!</f>
        <v>#REF!</v>
      </c>
      <c r="AW50" s="228" t="e">
        <f>#REF!</f>
        <v>#REF!</v>
      </c>
      <c r="AX50" s="228" t="e">
        <f>#REF!</f>
        <v>#REF!</v>
      </c>
      <c r="AZ50" s="228" t="e">
        <f t="shared" si="27"/>
        <v>#REF!</v>
      </c>
      <c r="BA50" s="228" t="e">
        <f t="shared" si="25"/>
        <v>#REF!</v>
      </c>
      <c r="BB50" s="228" t="e">
        <f t="shared" si="25"/>
        <v>#REF!</v>
      </c>
      <c r="BC50" s="228" t="e">
        <f t="shared" si="25"/>
        <v>#REF!</v>
      </c>
      <c r="BD50" s="228" t="e">
        <f t="shared" si="25"/>
        <v>#REF!</v>
      </c>
      <c r="BE50" s="228" t="e">
        <f t="shared" si="25"/>
        <v>#REF!</v>
      </c>
      <c r="BF50" s="228" t="e">
        <f t="shared" si="25"/>
        <v>#REF!</v>
      </c>
      <c r="BG50" s="228" t="e">
        <f t="shared" si="25"/>
        <v>#REF!</v>
      </c>
      <c r="BH50" s="228" t="e">
        <f t="shared" si="25"/>
        <v>#REF!</v>
      </c>
      <c r="BI50" s="228" t="e">
        <f t="shared" si="25"/>
        <v>#REF!</v>
      </c>
      <c r="BJ50" s="228" t="e">
        <f t="shared" si="25"/>
        <v>#REF!</v>
      </c>
      <c r="BK50" s="228" t="e">
        <f t="shared" si="25"/>
        <v>#REF!</v>
      </c>
      <c r="BL50" s="228" t="e">
        <f t="shared" si="25"/>
        <v>#REF!</v>
      </c>
      <c r="BM50" s="228" t="e">
        <f t="shared" si="25"/>
        <v>#REF!</v>
      </c>
      <c r="BN50" s="228" t="e">
        <f t="shared" si="25"/>
        <v>#REF!</v>
      </c>
      <c r="BO50" s="228" t="e">
        <f t="shared" si="25"/>
        <v>#REF!</v>
      </c>
      <c r="BP50" s="228" t="e">
        <f t="shared" si="25"/>
        <v>#REF!</v>
      </c>
      <c r="BQ50" s="228" t="e">
        <f t="shared" si="26"/>
        <v>#REF!</v>
      </c>
      <c r="BR50" s="228" t="e">
        <f t="shared" si="26"/>
        <v>#REF!</v>
      </c>
      <c r="BS50" s="228" t="e">
        <f t="shared" si="26"/>
        <v>#REF!</v>
      </c>
      <c r="BT50" s="228" t="e">
        <f t="shared" si="26"/>
        <v>#REF!</v>
      </c>
      <c r="BU50" s="228" t="e">
        <f t="shared" si="26"/>
        <v>#REF!</v>
      </c>
      <c r="BV50" s="228" t="e">
        <f t="shared" si="26"/>
        <v>#REF!</v>
      </c>
      <c r="BW50" s="228" t="e">
        <f t="shared" si="26"/>
        <v>#REF!</v>
      </c>
    </row>
    <row r="51" spans="1:75">
      <c r="A51" s="224">
        <v>9</v>
      </c>
      <c r="B51" s="229" t="e">
        <f>#REF!</f>
        <v>#REF!</v>
      </c>
      <c r="C51" s="229" t="e">
        <f>#REF!</f>
        <v>#REF!</v>
      </c>
      <c r="D51" s="229" t="e">
        <f>#REF!</f>
        <v>#REF!</v>
      </c>
      <c r="E51" s="229" t="e">
        <f>#REF!</f>
        <v>#REF!</v>
      </c>
      <c r="F51" s="229" t="e">
        <f>#REF!</f>
        <v>#REF!</v>
      </c>
      <c r="G51" s="229" t="e">
        <f>#REF!</f>
        <v>#REF!</v>
      </c>
      <c r="H51" s="229" t="e">
        <f>#REF!</f>
        <v>#REF!</v>
      </c>
      <c r="I51" s="229" t="e">
        <f>#REF!</f>
        <v>#REF!</v>
      </c>
      <c r="J51" s="229" t="e">
        <f>#REF!</f>
        <v>#REF!</v>
      </c>
      <c r="K51" s="229" t="e">
        <f>#REF!</f>
        <v>#REF!</v>
      </c>
      <c r="L51" s="229" t="e">
        <f>#REF!</f>
        <v>#REF!</v>
      </c>
      <c r="M51" s="229" t="e">
        <f>#REF!</f>
        <v>#REF!</v>
      </c>
      <c r="N51" s="229" t="e">
        <f>#REF!</f>
        <v>#REF!</v>
      </c>
      <c r="O51" s="229" t="e">
        <f>#REF!</f>
        <v>#REF!</v>
      </c>
      <c r="P51" s="229" t="e">
        <f>#REF!</f>
        <v>#REF!</v>
      </c>
      <c r="Q51" s="229" t="e">
        <f>#REF!</f>
        <v>#REF!</v>
      </c>
      <c r="R51" s="229" t="e">
        <f>#REF!</f>
        <v>#REF!</v>
      </c>
      <c r="S51" s="229" t="e">
        <f>#REF!</f>
        <v>#REF!</v>
      </c>
      <c r="T51" s="229" t="e">
        <f>#REF!</f>
        <v>#REF!</v>
      </c>
      <c r="U51" s="229" t="e">
        <f>#REF!</f>
        <v>#REF!</v>
      </c>
      <c r="V51" s="229" t="e">
        <f>#REF!</f>
        <v>#REF!</v>
      </c>
      <c r="W51" s="229" t="e">
        <f>#REF!</f>
        <v>#REF!</v>
      </c>
      <c r="X51" s="229" t="e">
        <f>#REF!</f>
        <v>#REF!</v>
      </c>
      <c r="Y51" s="229" t="e">
        <f>#REF!</f>
        <v>#REF!</v>
      </c>
      <c r="AA51" s="228" t="e">
        <f>#REF!</f>
        <v>#REF!</v>
      </c>
      <c r="AB51" s="228" t="e">
        <f>#REF!</f>
        <v>#REF!</v>
      </c>
      <c r="AC51" s="228" t="e">
        <f>#REF!</f>
        <v>#REF!</v>
      </c>
      <c r="AD51" s="228" t="e">
        <f>#REF!</f>
        <v>#REF!</v>
      </c>
      <c r="AE51" s="228" t="e">
        <f>#REF!</f>
        <v>#REF!</v>
      </c>
      <c r="AF51" s="228" t="e">
        <f>#REF!</f>
        <v>#REF!</v>
      </c>
      <c r="AG51" s="228" t="e">
        <f>#REF!</f>
        <v>#REF!</v>
      </c>
      <c r="AH51" s="228" t="e">
        <f>#REF!</f>
        <v>#REF!</v>
      </c>
      <c r="AI51" s="228" t="e">
        <f>#REF!</f>
        <v>#REF!</v>
      </c>
      <c r="AJ51" s="228" t="e">
        <f>#REF!</f>
        <v>#REF!</v>
      </c>
      <c r="AK51" s="228" t="e">
        <f>#REF!</f>
        <v>#REF!</v>
      </c>
      <c r="AL51" s="228" t="e">
        <f>#REF!</f>
        <v>#REF!</v>
      </c>
      <c r="AM51" s="228" t="e">
        <f>#REF!</f>
        <v>#REF!</v>
      </c>
      <c r="AN51" s="228" t="e">
        <f>#REF!</f>
        <v>#REF!</v>
      </c>
      <c r="AO51" s="228" t="e">
        <f>#REF!</f>
        <v>#REF!</v>
      </c>
      <c r="AP51" s="228" t="e">
        <f>#REF!</f>
        <v>#REF!</v>
      </c>
      <c r="AQ51" s="228" t="e">
        <f>#REF!</f>
        <v>#REF!</v>
      </c>
      <c r="AR51" s="228" t="e">
        <f>#REF!</f>
        <v>#REF!</v>
      </c>
      <c r="AS51" s="228" t="e">
        <f>#REF!</f>
        <v>#REF!</v>
      </c>
      <c r="AT51" s="228" t="e">
        <f>#REF!</f>
        <v>#REF!</v>
      </c>
      <c r="AU51" s="228" t="e">
        <f>#REF!</f>
        <v>#REF!</v>
      </c>
      <c r="AV51" s="228" t="e">
        <f>#REF!</f>
        <v>#REF!</v>
      </c>
      <c r="AW51" s="228" t="e">
        <f>#REF!</f>
        <v>#REF!</v>
      </c>
      <c r="AX51" s="228" t="e">
        <f>#REF!</f>
        <v>#REF!</v>
      </c>
      <c r="AZ51" s="228" t="e">
        <f t="shared" si="27"/>
        <v>#REF!</v>
      </c>
      <c r="BA51" s="228" t="e">
        <f t="shared" si="25"/>
        <v>#REF!</v>
      </c>
      <c r="BB51" s="228" t="e">
        <f t="shared" si="25"/>
        <v>#REF!</v>
      </c>
      <c r="BC51" s="228" t="e">
        <f t="shared" si="25"/>
        <v>#REF!</v>
      </c>
      <c r="BD51" s="228" t="e">
        <f t="shared" si="25"/>
        <v>#REF!</v>
      </c>
      <c r="BE51" s="228" t="e">
        <f t="shared" si="25"/>
        <v>#REF!</v>
      </c>
      <c r="BF51" s="228" t="e">
        <f t="shared" si="25"/>
        <v>#REF!</v>
      </c>
      <c r="BG51" s="228" t="e">
        <f t="shared" si="25"/>
        <v>#REF!</v>
      </c>
      <c r="BH51" s="228" t="e">
        <f t="shared" si="25"/>
        <v>#REF!</v>
      </c>
      <c r="BI51" s="228" t="e">
        <f t="shared" si="25"/>
        <v>#REF!</v>
      </c>
      <c r="BJ51" s="228" t="e">
        <f t="shared" si="25"/>
        <v>#REF!</v>
      </c>
      <c r="BK51" s="228" t="e">
        <f t="shared" si="25"/>
        <v>#REF!</v>
      </c>
      <c r="BL51" s="228" t="e">
        <f t="shared" si="25"/>
        <v>#REF!</v>
      </c>
      <c r="BM51" s="228" t="e">
        <f t="shared" si="25"/>
        <v>#REF!</v>
      </c>
      <c r="BN51" s="228" t="e">
        <f t="shared" si="25"/>
        <v>#REF!</v>
      </c>
      <c r="BO51" s="228" t="e">
        <f t="shared" si="25"/>
        <v>#REF!</v>
      </c>
      <c r="BP51" s="228" t="e">
        <f t="shared" si="25"/>
        <v>#REF!</v>
      </c>
      <c r="BQ51" s="228" t="e">
        <f t="shared" si="26"/>
        <v>#REF!</v>
      </c>
      <c r="BR51" s="228" t="e">
        <f t="shared" si="26"/>
        <v>#REF!</v>
      </c>
      <c r="BS51" s="228" t="e">
        <f t="shared" si="26"/>
        <v>#REF!</v>
      </c>
      <c r="BT51" s="228" t="e">
        <f t="shared" si="26"/>
        <v>#REF!</v>
      </c>
      <c r="BU51" s="228" t="e">
        <f t="shared" si="26"/>
        <v>#REF!</v>
      </c>
      <c r="BV51" s="228" t="e">
        <f t="shared" si="26"/>
        <v>#REF!</v>
      </c>
      <c r="BW51" s="228" t="e">
        <f t="shared" si="26"/>
        <v>#REF!</v>
      </c>
    </row>
    <row r="52" spans="1:75">
      <c r="A52" s="224">
        <v>10</v>
      </c>
      <c r="B52" s="229" t="e">
        <f>#REF!</f>
        <v>#REF!</v>
      </c>
      <c r="C52" s="229" t="e">
        <f>#REF!</f>
        <v>#REF!</v>
      </c>
      <c r="D52" s="229" t="e">
        <f>#REF!</f>
        <v>#REF!</v>
      </c>
      <c r="E52" s="229" t="e">
        <f>#REF!</f>
        <v>#REF!</v>
      </c>
      <c r="F52" s="229" t="e">
        <f>#REF!</f>
        <v>#REF!</v>
      </c>
      <c r="G52" s="229" t="e">
        <f>#REF!</f>
        <v>#REF!</v>
      </c>
      <c r="H52" s="229" t="e">
        <f>#REF!</f>
        <v>#REF!</v>
      </c>
      <c r="I52" s="229" t="e">
        <f>#REF!</f>
        <v>#REF!</v>
      </c>
      <c r="J52" s="229" t="e">
        <f>#REF!</f>
        <v>#REF!</v>
      </c>
      <c r="K52" s="229" t="e">
        <f>#REF!</f>
        <v>#REF!</v>
      </c>
      <c r="L52" s="229" t="e">
        <f>#REF!</f>
        <v>#REF!</v>
      </c>
      <c r="M52" s="229" t="e">
        <f>#REF!</f>
        <v>#REF!</v>
      </c>
      <c r="N52" s="229" t="e">
        <f>#REF!</f>
        <v>#REF!</v>
      </c>
      <c r="O52" s="229" t="e">
        <f>#REF!</f>
        <v>#REF!</v>
      </c>
      <c r="P52" s="229" t="e">
        <f>#REF!</f>
        <v>#REF!</v>
      </c>
      <c r="Q52" s="229" t="e">
        <f>#REF!</f>
        <v>#REF!</v>
      </c>
      <c r="R52" s="229" t="e">
        <f>#REF!</f>
        <v>#REF!</v>
      </c>
      <c r="S52" s="229" t="e">
        <f>#REF!</f>
        <v>#REF!</v>
      </c>
      <c r="T52" s="229" t="e">
        <f>#REF!</f>
        <v>#REF!</v>
      </c>
      <c r="U52" s="229" t="e">
        <f>#REF!</f>
        <v>#REF!</v>
      </c>
      <c r="V52" s="229" t="e">
        <f>#REF!</f>
        <v>#REF!</v>
      </c>
      <c r="W52" s="229" t="e">
        <f>#REF!</f>
        <v>#REF!</v>
      </c>
      <c r="X52" s="229" t="e">
        <f>#REF!</f>
        <v>#REF!</v>
      </c>
      <c r="Y52" s="229" t="e">
        <f>#REF!</f>
        <v>#REF!</v>
      </c>
      <c r="AA52" s="228" t="e">
        <f>#REF!</f>
        <v>#REF!</v>
      </c>
      <c r="AB52" s="228" t="e">
        <f>#REF!</f>
        <v>#REF!</v>
      </c>
      <c r="AC52" s="228" t="e">
        <f>#REF!</f>
        <v>#REF!</v>
      </c>
      <c r="AD52" s="228" t="e">
        <f>#REF!</f>
        <v>#REF!</v>
      </c>
      <c r="AE52" s="228" t="e">
        <f>#REF!</f>
        <v>#REF!</v>
      </c>
      <c r="AF52" s="228" t="e">
        <f>#REF!</f>
        <v>#REF!</v>
      </c>
      <c r="AG52" s="228" t="e">
        <f>#REF!</f>
        <v>#REF!</v>
      </c>
      <c r="AH52" s="228" t="e">
        <f>#REF!</f>
        <v>#REF!</v>
      </c>
      <c r="AI52" s="228" t="e">
        <f>#REF!</f>
        <v>#REF!</v>
      </c>
      <c r="AJ52" s="228" t="e">
        <f>#REF!</f>
        <v>#REF!</v>
      </c>
      <c r="AK52" s="228" t="e">
        <f>#REF!</f>
        <v>#REF!</v>
      </c>
      <c r="AL52" s="228" t="e">
        <f>#REF!</f>
        <v>#REF!</v>
      </c>
      <c r="AM52" s="228" t="e">
        <f>#REF!</f>
        <v>#REF!</v>
      </c>
      <c r="AN52" s="228" t="e">
        <f>#REF!</f>
        <v>#REF!</v>
      </c>
      <c r="AO52" s="228" t="e">
        <f>#REF!</f>
        <v>#REF!</v>
      </c>
      <c r="AP52" s="228" t="e">
        <f>#REF!</f>
        <v>#REF!</v>
      </c>
      <c r="AQ52" s="228" t="e">
        <f>#REF!</f>
        <v>#REF!</v>
      </c>
      <c r="AR52" s="228" t="e">
        <f>#REF!</f>
        <v>#REF!</v>
      </c>
      <c r="AS52" s="228" t="e">
        <f>#REF!</f>
        <v>#REF!</v>
      </c>
      <c r="AT52" s="228" t="e">
        <f>#REF!</f>
        <v>#REF!</v>
      </c>
      <c r="AU52" s="228" t="e">
        <f>#REF!</f>
        <v>#REF!</v>
      </c>
      <c r="AV52" s="228" t="e">
        <f>#REF!</f>
        <v>#REF!</v>
      </c>
      <c r="AW52" s="228" t="e">
        <f>#REF!</f>
        <v>#REF!</v>
      </c>
      <c r="AX52" s="228" t="e">
        <f>#REF!</f>
        <v>#REF!</v>
      </c>
      <c r="AZ52" s="228" t="e">
        <f t="shared" si="27"/>
        <v>#REF!</v>
      </c>
      <c r="BA52" s="228" t="e">
        <f t="shared" si="25"/>
        <v>#REF!</v>
      </c>
      <c r="BB52" s="228" t="e">
        <f t="shared" si="25"/>
        <v>#REF!</v>
      </c>
      <c r="BC52" s="228" t="e">
        <f t="shared" si="25"/>
        <v>#REF!</v>
      </c>
      <c r="BD52" s="228" t="e">
        <f t="shared" si="25"/>
        <v>#REF!</v>
      </c>
      <c r="BE52" s="228" t="e">
        <f t="shared" si="25"/>
        <v>#REF!</v>
      </c>
      <c r="BF52" s="228" t="e">
        <f t="shared" si="25"/>
        <v>#REF!</v>
      </c>
      <c r="BG52" s="228" t="e">
        <f t="shared" si="25"/>
        <v>#REF!</v>
      </c>
      <c r="BH52" s="228" t="e">
        <f t="shared" si="25"/>
        <v>#REF!</v>
      </c>
      <c r="BI52" s="228" t="e">
        <f t="shared" si="25"/>
        <v>#REF!</v>
      </c>
      <c r="BJ52" s="228" t="e">
        <f t="shared" si="25"/>
        <v>#REF!</v>
      </c>
      <c r="BK52" s="228" t="e">
        <f t="shared" si="25"/>
        <v>#REF!</v>
      </c>
      <c r="BL52" s="228" t="e">
        <f t="shared" si="25"/>
        <v>#REF!</v>
      </c>
      <c r="BM52" s="228" t="e">
        <f t="shared" si="25"/>
        <v>#REF!</v>
      </c>
      <c r="BN52" s="228" t="e">
        <f t="shared" si="25"/>
        <v>#REF!</v>
      </c>
      <c r="BO52" s="228" t="e">
        <f t="shared" si="25"/>
        <v>#REF!</v>
      </c>
      <c r="BP52" s="228" t="e">
        <f t="shared" si="25"/>
        <v>#REF!</v>
      </c>
      <c r="BQ52" s="228" t="e">
        <f t="shared" si="26"/>
        <v>#REF!</v>
      </c>
      <c r="BR52" s="228" t="e">
        <f t="shared" si="26"/>
        <v>#REF!</v>
      </c>
      <c r="BS52" s="228" t="e">
        <f t="shared" si="26"/>
        <v>#REF!</v>
      </c>
      <c r="BT52" s="228" t="e">
        <f t="shared" si="26"/>
        <v>#REF!</v>
      </c>
      <c r="BU52" s="228" t="e">
        <f t="shared" si="26"/>
        <v>#REF!</v>
      </c>
      <c r="BV52" s="228" t="e">
        <f t="shared" si="26"/>
        <v>#REF!</v>
      </c>
      <c r="BW52" s="228" t="e">
        <f t="shared" si="26"/>
        <v>#REF!</v>
      </c>
    </row>
    <row r="53" spans="1:75">
      <c r="A53" s="224">
        <v>11</v>
      </c>
      <c r="B53" s="229" t="e">
        <f>#REF!</f>
        <v>#REF!</v>
      </c>
      <c r="C53" s="229" t="e">
        <f>#REF!</f>
        <v>#REF!</v>
      </c>
      <c r="D53" s="229" t="e">
        <f>#REF!</f>
        <v>#REF!</v>
      </c>
      <c r="E53" s="229" t="e">
        <f>#REF!</f>
        <v>#REF!</v>
      </c>
      <c r="F53" s="229" t="e">
        <f>#REF!</f>
        <v>#REF!</v>
      </c>
      <c r="G53" s="229" t="e">
        <f>#REF!</f>
        <v>#REF!</v>
      </c>
      <c r="H53" s="229" t="e">
        <f>#REF!</f>
        <v>#REF!</v>
      </c>
      <c r="I53" s="229" t="e">
        <f>#REF!</f>
        <v>#REF!</v>
      </c>
      <c r="J53" s="229" t="e">
        <f>#REF!</f>
        <v>#REF!</v>
      </c>
      <c r="K53" s="229" t="e">
        <f>#REF!</f>
        <v>#REF!</v>
      </c>
      <c r="L53" s="229" t="e">
        <f>#REF!</f>
        <v>#REF!</v>
      </c>
      <c r="M53" s="229" t="e">
        <f>#REF!</f>
        <v>#REF!</v>
      </c>
      <c r="N53" s="229" t="e">
        <f>#REF!</f>
        <v>#REF!</v>
      </c>
      <c r="O53" s="229" t="e">
        <f>#REF!</f>
        <v>#REF!</v>
      </c>
      <c r="P53" s="229" t="e">
        <f>#REF!</f>
        <v>#REF!</v>
      </c>
      <c r="Q53" s="229" t="e">
        <f>#REF!</f>
        <v>#REF!</v>
      </c>
      <c r="R53" s="229" t="e">
        <f>#REF!</f>
        <v>#REF!</v>
      </c>
      <c r="S53" s="229" t="e">
        <f>#REF!</f>
        <v>#REF!</v>
      </c>
      <c r="T53" s="229" t="e">
        <f>#REF!</f>
        <v>#REF!</v>
      </c>
      <c r="U53" s="229" t="e">
        <f>#REF!</f>
        <v>#REF!</v>
      </c>
      <c r="V53" s="229" t="e">
        <f>#REF!</f>
        <v>#REF!</v>
      </c>
      <c r="W53" s="229" t="e">
        <f>#REF!</f>
        <v>#REF!</v>
      </c>
      <c r="X53" s="229" t="e">
        <f>#REF!</f>
        <v>#REF!</v>
      </c>
      <c r="Y53" s="229" t="e">
        <f>#REF!</f>
        <v>#REF!</v>
      </c>
      <c r="AA53" s="228" t="e">
        <f>#REF!</f>
        <v>#REF!</v>
      </c>
      <c r="AB53" s="228" t="e">
        <f>#REF!</f>
        <v>#REF!</v>
      </c>
      <c r="AC53" s="228" t="e">
        <f>#REF!</f>
        <v>#REF!</v>
      </c>
      <c r="AD53" s="228" t="e">
        <f>#REF!</f>
        <v>#REF!</v>
      </c>
      <c r="AE53" s="228" t="e">
        <f>#REF!</f>
        <v>#REF!</v>
      </c>
      <c r="AF53" s="228" t="e">
        <f>#REF!</f>
        <v>#REF!</v>
      </c>
      <c r="AG53" s="228" t="e">
        <f>#REF!</f>
        <v>#REF!</v>
      </c>
      <c r="AH53" s="228" t="e">
        <f>#REF!</f>
        <v>#REF!</v>
      </c>
      <c r="AI53" s="228" t="e">
        <f>#REF!</f>
        <v>#REF!</v>
      </c>
      <c r="AJ53" s="228" t="e">
        <f>#REF!</f>
        <v>#REF!</v>
      </c>
      <c r="AK53" s="228" t="e">
        <f>#REF!</f>
        <v>#REF!</v>
      </c>
      <c r="AL53" s="228" t="e">
        <f>#REF!</f>
        <v>#REF!</v>
      </c>
      <c r="AM53" s="228" t="e">
        <f>#REF!</f>
        <v>#REF!</v>
      </c>
      <c r="AN53" s="228" t="e">
        <f>#REF!</f>
        <v>#REF!</v>
      </c>
      <c r="AO53" s="228" t="e">
        <f>#REF!</f>
        <v>#REF!</v>
      </c>
      <c r="AP53" s="228" t="e">
        <f>#REF!</f>
        <v>#REF!</v>
      </c>
      <c r="AQ53" s="228" t="e">
        <f>#REF!</f>
        <v>#REF!</v>
      </c>
      <c r="AR53" s="228" t="e">
        <f>#REF!</f>
        <v>#REF!</v>
      </c>
      <c r="AS53" s="228" t="e">
        <f>#REF!</f>
        <v>#REF!</v>
      </c>
      <c r="AT53" s="228" t="e">
        <f>#REF!</f>
        <v>#REF!</v>
      </c>
      <c r="AU53" s="228" t="e">
        <f>#REF!</f>
        <v>#REF!</v>
      </c>
      <c r="AV53" s="228" t="e">
        <f>#REF!</f>
        <v>#REF!</v>
      </c>
      <c r="AW53" s="228" t="e">
        <f>#REF!</f>
        <v>#REF!</v>
      </c>
      <c r="AX53" s="228" t="e">
        <f>#REF!</f>
        <v>#REF!</v>
      </c>
      <c r="AZ53" s="228" t="e">
        <f t="shared" si="27"/>
        <v>#REF!</v>
      </c>
      <c r="BA53" s="228" t="e">
        <f t="shared" si="25"/>
        <v>#REF!</v>
      </c>
      <c r="BB53" s="228" t="e">
        <f t="shared" si="25"/>
        <v>#REF!</v>
      </c>
      <c r="BC53" s="228" t="e">
        <f t="shared" si="25"/>
        <v>#REF!</v>
      </c>
      <c r="BD53" s="228" t="e">
        <f t="shared" si="25"/>
        <v>#REF!</v>
      </c>
      <c r="BE53" s="228" t="e">
        <f t="shared" si="25"/>
        <v>#REF!</v>
      </c>
      <c r="BF53" s="228" t="e">
        <f t="shared" si="25"/>
        <v>#REF!</v>
      </c>
      <c r="BG53" s="228" t="e">
        <f t="shared" si="25"/>
        <v>#REF!</v>
      </c>
      <c r="BH53" s="228" t="e">
        <f t="shared" si="25"/>
        <v>#REF!</v>
      </c>
      <c r="BI53" s="228" t="e">
        <f t="shared" si="25"/>
        <v>#REF!</v>
      </c>
      <c r="BJ53" s="228" t="e">
        <f t="shared" si="25"/>
        <v>#REF!</v>
      </c>
      <c r="BK53" s="228" t="e">
        <f t="shared" si="25"/>
        <v>#REF!</v>
      </c>
      <c r="BL53" s="228" t="e">
        <f t="shared" si="25"/>
        <v>#REF!</v>
      </c>
      <c r="BM53" s="228" t="e">
        <f t="shared" si="25"/>
        <v>#REF!</v>
      </c>
      <c r="BN53" s="228" t="e">
        <f t="shared" si="25"/>
        <v>#REF!</v>
      </c>
      <c r="BO53" s="228" t="e">
        <f t="shared" si="25"/>
        <v>#REF!</v>
      </c>
      <c r="BP53" s="228" t="e">
        <f t="shared" si="25"/>
        <v>#REF!</v>
      </c>
      <c r="BQ53" s="228" t="e">
        <f t="shared" si="26"/>
        <v>#REF!</v>
      </c>
      <c r="BR53" s="228" t="e">
        <f t="shared" si="26"/>
        <v>#REF!</v>
      </c>
      <c r="BS53" s="228" t="e">
        <f t="shared" si="26"/>
        <v>#REF!</v>
      </c>
      <c r="BT53" s="228" t="e">
        <f t="shared" si="26"/>
        <v>#REF!</v>
      </c>
      <c r="BU53" s="228" t="e">
        <f t="shared" si="26"/>
        <v>#REF!</v>
      </c>
      <c r="BV53" s="228" t="e">
        <f t="shared" si="26"/>
        <v>#REF!</v>
      </c>
      <c r="BW53" s="228" t="e">
        <f t="shared" si="26"/>
        <v>#REF!</v>
      </c>
    </row>
    <row r="54" spans="1:75">
      <c r="A54" s="224">
        <v>12</v>
      </c>
      <c r="B54" s="229" t="e">
        <f>#REF!</f>
        <v>#REF!</v>
      </c>
      <c r="C54" s="229" t="e">
        <f>#REF!</f>
        <v>#REF!</v>
      </c>
      <c r="D54" s="229" t="e">
        <f>#REF!</f>
        <v>#REF!</v>
      </c>
      <c r="E54" s="229" t="e">
        <f>#REF!</f>
        <v>#REF!</v>
      </c>
      <c r="F54" s="229" t="e">
        <f>#REF!</f>
        <v>#REF!</v>
      </c>
      <c r="G54" s="229" t="e">
        <f>#REF!</f>
        <v>#REF!</v>
      </c>
      <c r="H54" s="229" t="e">
        <f>#REF!</f>
        <v>#REF!</v>
      </c>
      <c r="I54" s="229" t="e">
        <f>#REF!</f>
        <v>#REF!</v>
      </c>
      <c r="J54" s="229" t="e">
        <f>#REF!</f>
        <v>#REF!</v>
      </c>
      <c r="K54" s="229" t="e">
        <f>#REF!</f>
        <v>#REF!</v>
      </c>
      <c r="L54" s="229" t="e">
        <f>#REF!</f>
        <v>#REF!</v>
      </c>
      <c r="M54" s="229" t="e">
        <f>#REF!</f>
        <v>#REF!</v>
      </c>
      <c r="N54" s="229" t="e">
        <f>#REF!</f>
        <v>#REF!</v>
      </c>
      <c r="O54" s="229" t="e">
        <f>#REF!</f>
        <v>#REF!</v>
      </c>
      <c r="P54" s="229" t="e">
        <f>#REF!</f>
        <v>#REF!</v>
      </c>
      <c r="Q54" s="229" t="e">
        <f>#REF!</f>
        <v>#REF!</v>
      </c>
      <c r="R54" s="229" t="e">
        <f>#REF!</f>
        <v>#REF!</v>
      </c>
      <c r="S54" s="229" t="e">
        <f>#REF!</f>
        <v>#REF!</v>
      </c>
      <c r="T54" s="229" t="e">
        <f>#REF!</f>
        <v>#REF!</v>
      </c>
      <c r="U54" s="229" t="e">
        <f>#REF!</f>
        <v>#REF!</v>
      </c>
      <c r="V54" s="229" t="e">
        <f>#REF!</f>
        <v>#REF!</v>
      </c>
      <c r="W54" s="229" t="e">
        <f>#REF!</f>
        <v>#REF!</v>
      </c>
      <c r="X54" s="229" t="e">
        <f>#REF!</f>
        <v>#REF!</v>
      </c>
      <c r="Y54" s="229" t="e">
        <f>#REF!</f>
        <v>#REF!</v>
      </c>
      <c r="AA54" s="228" t="e">
        <f>#REF!</f>
        <v>#REF!</v>
      </c>
      <c r="AB54" s="228" t="e">
        <f>#REF!</f>
        <v>#REF!</v>
      </c>
      <c r="AC54" s="228" t="e">
        <f>#REF!</f>
        <v>#REF!</v>
      </c>
      <c r="AD54" s="228" t="e">
        <f>#REF!</f>
        <v>#REF!</v>
      </c>
      <c r="AE54" s="228" t="e">
        <f>#REF!</f>
        <v>#REF!</v>
      </c>
      <c r="AF54" s="228" t="e">
        <f>#REF!</f>
        <v>#REF!</v>
      </c>
      <c r="AG54" s="228" t="e">
        <f>#REF!</f>
        <v>#REF!</v>
      </c>
      <c r="AH54" s="228" t="e">
        <f>#REF!</f>
        <v>#REF!</v>
      </c>
      <c r="AI54" s="228" t="e">
        <f>#REF!</f>
        <v>#REF!</v>
      </c>
      <c r="AJ54" s="228" t="e">
        <f>#REF!</f>
        <v>#REF!</v>
      </c>
      <c r="AK54" s="228" t="e">
        <f>#REF!</f>
        <v>#REF!</v>
      </c>
      <c r="AL54" s="228" t="e">
        <f>#REF!</f>
        <v>#REF!</v>
      </c>
      <c r="AM54" s="228" t="e">
        <f>#REF!</f>
        <v>#REF!</v>
      </c>
      <c r="AN54" s="228" t="e">
        <f>#REF!</f>
        <v>#REF!</v>
      </c>
      <c r="AO54" s="228" t="e">
        <f>#REF!</f>
        <v>#REF!</v>
      </c>
      <c r="AP54" s="228" t="e">
        <f>#REF!</f>
        <v>#REF!</v>
      </c>
      <c r="AQ54" s="228" t="e">
        <f>#REF!</f>
        <v>#REF!</v>
      </c>
      <c r="AR54" s="228" t="e">
        <f>#REF!</f>
        <v>#REF!</v>
      </c>
      <c r="AS54" s="228" t="e">
        <f>#REF!</f>
        <v>#REF!</v>
      </c>
      <c r="AT54" s="228" t="e">
        <f>#REF!</f>
        <v>#REF!</v>
      </c>
      <c r="AU54" s="228" t="e">
        <f>#REF!</f>
        <v>#REF!</v>
      </c>
      <c r="AV54" s="228" t="e">
        <f>#REF!</f>
        <v>#REF!</v>
      </c>
      <c r="AW54" s="228" t="e">
        <f>#REF!</f>
        <v>#REF!</v>
      </c>
      <c r="AX54" s="228" t="e">
        <f>#REF!</f>
        <v>#REF!</v>
      </c>
      <c r="AZ54" s="228" t="e">
        <f t="shared" si="27"/>
        <v>#REF!</v>
      </c>
      <c r="BA54" s="228" t="e">
        <f t="shared" si="25"/>
        <v>#REF!</v>
      </c>
      <c r="BB54" s="228" t="e">
        <f t="shared" si="25"/>
        <v>#REF!</v>
      </c>
      <c r="BC54" s="228" t="e">
        <f t="shared" si="25"/>
        <v>#REF!</v>
      </c>
      <c r="BD54" s="228" t="e">
        <f t="shared" si="25"/>
        <v>#REF!</v>
      </c>
      <c r="BE54" s="228" t="e">
        <f t="shared" si="25"/>
        <v>#REF!</v>
      </c>
      <c r="BF54" s="228" t="e">
        <f t="shared" si="25"/>
        <v>#REF!</v>
      </c>
      <c r="BG54" s="228" t="e">
        <f t="shared" si="25"/>
        <v>#REF!</v>
      </c>
      <c r="BH54" s="228" t="e">
        <f t="shared" si="25"/>
        <v>#REF!</v>
      </c>
      <c r="BI54" s="228" t="e">
        <f t="shared" si="25"/>
        <v>#REF!</v>
      </c>
      <c r="BJ54" s="228" t="e">
        <f t="shared" si="25"/>
        <v>#REF!</v>
      </c>
      <c r="BK54" s="228" t="e">
        <f t="shared" si="25"/>
        <v>#REF!</v>
      </c>
      <c r="BL54" s="228" t="e">
        <f t="shared" si="25"/>
        <v>#REF!</v>
      </c>
      <c r="BM54" s="228" t="e">
        <f t="shared" si="25"/>
        <v>#REF!</v>
      </c>
      <c r="BN54" s="228" t="e">
        <f t="shared" si="25"/>
        <v>#REF!</v>
      </c>
      <c r="BO54" s="228" t="e">
        <f t="shared" si="25"/>
        <v>#REF!</v>
      </c>
      <c r="BP54" s="228" t="e">
        <f t="shared" si="25"/>
        <v>#REF!</v>
      </c>
      <c r="BQ54" s="228" t="e">
        <f t="shared" si="26"/>
        <v>#REF!</v>
      </c>
      <c r="BR54" s="228" t="e">
        <f t="shared" si="26"/>
        <v>#REF!</v>
      </c>
      <c r="BS54" s="228" t="e">
        <f t="shared" si="26"/>
        <v>#REF!</v>
      </c>
      <c r="BT54" s="228" t="e">
        <f t="shared" si="26"/>
        <v>#REF!</v>
      </c>
      <c r="BU54" s="228" t="e">
        <f t="shared" si="26"/>
        <v>#REF!</v>
      </c>
      <c r="BV54" s="228" t="e">
        <f t="shared" si="26"/>
        <v>#REF!</v>
      </c>
      <c r="BW54" s="228" t="e">
        <f t="shared" si="26"/>
        <v>#REF!</v>
      </c>
    </row>
    <row r="55" spans="1:75">
      <c r="A55" s="224">
        <v>13</v>
      </c>
      <c r="B55" s="229" t="e">
        <f>#REF!</f>
        <v>#REF!</v>
      </c>
      <c r="C55" s="229" t="e">
        <f>#REF!</f>
        <v>#REF!</v>
      </c>
      <c r="D55" s="229" t="e">
        <f>#REF!</f>
        <v>#REF!</v>
      </c>
      <c r="E55" s="229" t="e">
        <f>#REF!</f>
        <v>#REF!</v>
      </c>
      <c r="F55" s="229" t="e">
        <f>#REF!</f>
        <v>#REF!</v>
      </c>
      <c r="G55" s="229" t="e">
        <f>#REF!</f>
        <v>#REF!</v>
      </c>
      <c r="H55" s="229" t="e">
        <f>#REF!</f>
        <v>#REF!</v>
      </c>
      <c r="I55" s="229" t="e">
        <f>#REF!</f>
        <v>#REF!</v>
      </c>
      <c r="J55" s="229" t="e">
        <f>#REF!</f>
        <v>#REF!</v>
      </c>
      <c r="K55" s="229" t="e">
        <f>#REF!</f>
        <v>#REF!</v>
      </c>
      <c r="L55" s="229" t="e">
        <f>#REF!</f>
        <v>#REF!</v>
      </c>
      <c r="M55" s="229" t="e">
        <f>#REF!</f>
        <v>#REF!</v>
      </c>
      <c r="N55" s="229" t="e">
        <f>#REF!</f>
        <v>#REF!</v>
      </c>
      <c r="O55" s="229" t="e">
        <f>#REF!</f>
        <v>#REF!</v>
      </c>
      <c r="P55" s="229" t="e">
        <f>#REF!</f>
        <v>#REF!</v>
      </c>
      <c r="Q55" s="229" t="e">
        <f>#REF!</f>
        <v>#REF!</v>
      </c>
      <c r="R55" s="229" t="e">
        <f>#REF!</f>
        <v>#REF!</v>
      </c>
      <c r="S55" s="229" t="e">
        <f>#REF!</f>
        <v>#REF!</v>
      </c>
      <c r="T55" s="229" t="e">
        <f>#REF!</f>
        <v>#REF!</v>
      </c>
      <c r="U55" s="229" t="e">
        <f>#REF!</f>
        <v>#REF!</v>
      </c>
      <c r="V55" s="229" t="e">
        <f>#REF!</f>
        <v>#REF!</v>
      </c>
      <c r="W55" s="229" t="e">
        <f>#REF!</f>
        <v>#REF!</v>
      </c>
      <c r="X55" s="229" t="e">
        <f>#REF!</f>
        <v>#REF!</v>
      </c>
      <c r="Y55" s="229" t="e">
        <f>#REF!</f>
        <v>#REF!</v>
      </c>
      <c r="AA55" s="228" t="e">
        <f>#REF!</f>
        <v>#REF!</v>
      </c>
      <c r="AB55" s="228" t="e">
        <f>#REF!</f>
        <v>#REF!</v>
      </c>
      <c r="AC55" s="228" t="e">
        <f>#REF!</f>
        <v>#REF!</v>
      </c>
      <c r="AD55" s="228" t="e">
        <f>#REF!</f>
        <v>#REF!</v>
      </c>
      <c r="AE55" s="228" t="e">
        <f>#REF!</f>
        <v>#REF!</v>
      </c>
      <c r="AF55" s="228" t="e">
        <f>#REF!</f>
        <v>#REF!</v>
      </c>
      <c r="AG55" s="228" t="e">
        <f>#REF!</f>
        <v>#REF!</v>
      </c>
      <c r="AH55" s="228" t="e">
        <f>#REF!</f>
        <v>#REF!</v>
      </c>
      <c r="AI55" s="228" t="e">
        <f>#REF!</f>
        <v>#REF!</v>
      </c>
      <c r="AJ55" s="228" t="e">
        <f>#REF!</f>
        <v>#REF!</v>
      </c>
      <c r="AK55" s="228" t="e">
        <f>#REF!</f>
        <v>#REF!</v>
      </c>
      <c r="AL55" s="228" t="e">
        <f>#REF!</f>
        <v>#REF!</v>
      </c>
      <c r="AM55" s="228" t="e">
        <f>#REF!</f>
        <v>#REF!</v>
      </c>
      <c r="AN55" s="228" t="e">
        <f>#REF!</f>
        <v>#REF!</v>
      </c>
      <c r="AO55" s="228" t="e">
        <f>#REF!</f>
        <v>#REF!</v>
      </c>
      <c r="AP55" s="228" t="e">
        <f>#REF!</f>
        <v>#REF!</v>
      </c>
      <c r="AQ55" s="228" t="e">
        <f>#REF!</f>
        <v>#REF!</v>
      </c>
      <c r="AR55" s="228" t="e">
        <f>#REF!</f>
        <v>#REF!</v>
      </c>
      <c r="AS55" s="228" t="e">
        <f>#REF!</f>
        <v>#REF!</v>
      </c>
      <c r="AT55" s="228" t="e">
        <f>#REF!</f>
        <v>#REF!</v>
      </c>
      <c r="AU55" s="228" t="e">
        <f>#REF!</f>
        <v>#REF!</v>
      </c>
      <c r="AV55" s="228" t="e">
        <f>#REF!</f>
        <v>#REF!</v>
      </c>
      <c r="AW55" s="228" t="e">
        <f>#REF!</f>
        <v>#REF!</v>
      </c>
      <c r="AX55" s="228" t="e">
        <f>#REF!</f>
        <v>#REF!</v>
      </c>
      <c r="AZ55" s="228" t="e">
        <f t="shared" si="27"/>
        <v>#REF!</v>
      </c>
      <c r="BA55" s="228" t="e">
        <f t="shared" si="25"/>
        <v>#REF!</v>
      </c>
      <c r="BB55" s="228" t="e">
        <f t="shared" si="25"/>
        <v>#REF!</v>
      </c>
      <c r="BC55" s="228" t="e">
        <f t="shared" si="25"/>
        <v>#REF!</v>
      </c>
      <c r="BD55" s="228" t="e">
        <f t="shared" si="25"/>
        <v>#REF!</v>
      </c>
      <c r="BE55" s="228" t="e">
        <f t="shared" si="25"/>
        <v>#REF!</v>
      </c>
      <c r="BF55" s="228" t="e">
        <f t="shared" si="25"/>
        <v>#REF!</v>
      </c>
      <c r="BG55" s="228" t="e">
        <f t="shared" si="25"/>
        <v>#REF!</v>
      </c>
      <c r="BH55" s="228" t="e">
        <f t="shared" si="25"/>
        <v>#REF!</v>
      </c>
      <c r="BI55" s="228" t="e">
        <f t="shared" si="25"/>
        <v>#REF!</v>
      </c>
      <c r="BJ55" s="228" t="e">
        <f t="shared" si="25"/>
        <v>#REF!</v>
      </c>
      <c r="BK55" s="228" t="e">
        <f t="shared" si="25"/>
        <v>#REF!</v>
      </c>
      <c r="BL55" s="228" t="e">
        <f t="shared" si="25"/>
        <v>#REF!</v>
      </c>
      <c r="BM55" s="228" t="e">
        <f t="shared" si="25"/>
        <v>#REF!</v>
      </c>
      <c r="BN55" s="228" t="e">
        <f t="shared" si="25"/>
        <v>#REF!</v>
      </c>
      <c r="BO55" s="228" t="e">
        <f t="shared" si="25"/>
        <v>#REF!</v>
      </c>
      <c r="BP55" s="228" t="e">
        <f t="shared" si="25"/>
        <v>#REF!</v>
      </c>
      <c r="BQ55" s="228" t="e">
        <f t="shared" si="26"/>
        <v>#REF!</v>
      </c>
      <c r="BR55" s="228" t="e">
        <f t="shared" si="26"/>
        <v>#REF!</v>
      </c>
      <c r="BS55" s="228" t="e">
        <f t="shared" si="26"/>
        <v>#REF!</v>
      </c>
      <c r="BT55" s="228" t="e">
        <f t="shared" si="26"/>
        <v>#REF!</v>
      </c>
      <c r="BU55" s="228" t="e">
        <f t="shared" si="26"/>
        <v>#REF!</v>
      </c>
      <c r="BV55" s="228" t="e">
        <f t="shared" si="26"/>
        <v>#REF!</v>
      </c>
      <c r="BW55" s="228" t="e">
        <f t="shared" si="26"/>
        <v>#REF!</v>
      </c>
    </row>
    <row r="56" spans="1:75">
      <c r="A56" s="224">
        <v>14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27"/>
        <v>#REF!</v>
      </c>
      <c r="BA56" s="228" t="e">
        <f t="shared" si="25"/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si="26"/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15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27"/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16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ref="BP58:BP73" si="28">R58-AQ58</f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17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ref="BA59:BA73" si="29">C59-AB59</f>
        <v>#REF!</v>
      </c>
      <c r="BB59" s="228" t="e">
        <f t="shared" ref="BB59:BB73" si="30">D59-AC59</f>
        <v>#REF!</v>
      </c>
      <c r="BC59" s="228" t="e">
        <f t="shared" ref="BC59:BC73" si="31">E59-AD59</f>
        <v>#REF!</v>
      </c>
      <c r="BD59" s="228" t="e">
        <f t="shared" ref="BD59:BD73" si="32">F59-AE59</f>
        <v>#REF!</v>
      </c>
      <c r="BE59" s="228" t="e">
        <f t="shared" ref="BE59:BE73" si="33">G59-AF59</f>
        <v>#REF!</v>
      </c>
      <c r="BF59" s="228" t="e">
        <f t="shared" ref="BF59:BF73" si="34">H59-AG59</f>
        <v>#REF!</v>
      </c>
      <c r="BG59" s="228" t="e">
        <f t="shared" ref="BG59:BG73" si="35">I59-AH59</f>
        <v>#REF!</v>
      </c>
      <c r="BH59" s="228" t="e">
        <f t="shared" ref="BH59:BH73" si="36">J59-AI59</f>
        <v>#REF!</v>
      </c>
      <c r="BI59" s="228" t="e">
        <f t="shared" ref="BI59:BI73" si="37">K59-AJ59</f>
        <v>#REF!</v>
      </c>
      <c r="BJ59" s="228" t="e">
        <f t="shared" ref="BJ59:BJ73" si="38">L59-AK59</f>
        <v>#REF!</v>
      </c>
      <c r="BK59" s="228" t="e">
        <f t="shared" ref="BK59:BK73" si="39">M59-AL59</f>
        <v>#REF!</v>
      </c>
      <c r="BL59" s="228" t="e">
        <f t="shared" ref="BL59:BL73" si="40">N59-AM59</f>
        <v>#REF!</v>
      </c>
      <c r="BM59" s="228" t="e">
        <f t="shared" ref="BM59:BM73" si="41">O59-AN59</f>
        <v>#REF!</v>
      </c>
      <c r="BN59" s="228" t="e">
        <f t="shared" ref="BN59:BN73" si="42">P59-AO59</f>
        <v>#REF!</v>
      </c>
      <c r="BO59" s="228" t="e">
        <f t="shared" ref="BO59:BO73" si="43">Q59-AP59</f>
        <v>#REF!</v>
      </c>
      <c r="BP59" s="228" t="e">
        <f t="shared" si="28"/>
        <v>#REF!</v>
      </c>
      <c r="BQ59" s="228" t="e">
        <f t="shared" ref="BQ59:BQ73" si="44">S59-AR59</f>
        <v>#REF!</v>
      </c>
      <c r="BR59" s="228" t="e">
        <f t="shared" ref="BR59:BR73" si="45">T59-AS59</f>
        <v>#REF!</v>
      </c>
      <c r="BS59" s="228" t="e">
        <f t="shared" ref="BS59:BS73" si="46">U59-AT59</f>
        <v>#REF!</v>
      </c>
      <c r="BT59" s="228" t="e">
        <f t="shared" ref="BT59:BT73" si="47">V59-AU59</f>
        <v>#REF!</v>
      </c>
      <c r="BU59" s="228" t="e">
        <f t="shared" ref="BU59:BU73" si="48">W59-AV59</f>
        <v>#REF!</v>
      </c>
      <c r="BV59" s="228" t="e">
        <f t="shared" ref="BV59:BV73" si="49">X59-AW59</f>
        <v>#REF!</v>
      </c>
      <c r="BW59" s="228" t="e">
        <f t="shared" ref="BW59:BW73" si="50">Y59-AX59</f>
        <v>#REF!</v>
      </c>
    </row>
    <row r="60" spans="1:75">
      <c r="A60" s="224">
        <v>18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9"/>
        <v>#REF!</v>
      </c>
      <c r="BB60" s="228" t="e">
        <f t="shared" si="30"/>
        <v>#REF!</v>
      </c>
      <c r="BC60" s="228" t="e">
        <f t="shared" si="31"/>
        <v>#REF!</v>
      </c>
      <c r="BD60" s="228" t="e">
        <f t="shared" si="32"/>
        <v>#REF!</v>
      </c>
      <c r="BE60" s="228" t="e">
        <f t="shared" si="33"/>
        <v>#REF!</v>
      </c>
      <c r="BF60" s="228" t="e">
        <f t="shared" si="34"/>
        <v>#REF!</v>
      </c>
      <c r="BG60" s="228" t="e">
        <f t="shared" si="35"/>
        <v>#REF!</v>
      </c>
      <c r="BH60" s="228" t="e">
        <f t="shared" si="36"/>
        <v>#REF!</v>
      </c>
      <c r="BI60" s="228" t="e">
        <f t="shared" si="37"/>
        <v>#REF!</v>
      </c>
      <c r="BJ60" s="228" t="e">
        <f t="shared" si="38"/>
        <v>#REF!</v>
      </c>
      <c r="BK60" s="228" t="e">
        <f t="shared" si="39"/>
        <v>#REF!</v>
      </c>
      <c r="BL60" s="228" t="e">
        <f t="shared" si="40"/>
        <v>#REF!</v>
      </c>
      <c r="BM60" s="228" t="e">
        <f t="shared" si="41"/>
        <v>#REF!</v>
      </c>
      <c r="BN60" s="228" t="e">
        <f t="shared" si="42"/>
        <v>#REF!</v>
      </c>
      <c r="BO60" s="228" t="e">
        <f t="shared" si="43"/>
        <v>#REF!</v>
      </c>
      <c r="BP60" s="228" t="e">
        <f t="shared" si="28"/>
        <v>#REF!</v>
      </c>
      <c r="BQ60" s="228" t="e">
        <f t="shared" si="44"/>
        <v>#REF!</v>
      </c>
      <c r="BR60" s="228" t="e">
        <f t="shared" si="45"/>
        <v>#REF!</v>
      </c>
      <c r="BS60" s="228" t="e">
        <f t="shared" si="46"/>
        <v>#REF!</v>
      </c>
      <c r="BT60" s="228" t="e">
        <f t="shared" si="47"/>
        <v>#REF!</v>
      </c>
      <c r="BU60" s="228" t="e">
        <f t="shared" si="48"/>
        <v>#REF!</v>
      </c>
      <c r="BV60" s="228" t="e">
        <f t="shared" si="49"/>
        <v>#REF!</v>
      </c>
      <c r="BW60" s="228" t="e">
        <f t="shared" si="50"/>
        <v>#REF!</v>
      </c>
    </row>
    <row r="61" spans="1:75">
      <c r="A61" s="224">
        <v>19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9"/>
        <v>#REF!</v>
      </c>
      <c r="BB61" s="228" t="e">
        <f t="shared" si="30"/>
        <v>#REF!</v>
      </c>
      <c r="BC61" s="228" t="e">
        <f t="shared" si="31"/>
        <v>#REF!</v>
      </c>
      <c r="BD61" s="228" t="e">
        <f t="shared" si="32"/>
        <v>#REF!</v>
      </c>
      <c r="BE61" s="228" t="e">
        <f t="shared" si="33"/>
        <v>#REF!</v>
      </c>
      <c r="BF61" s="228" t="e">
        <f t="shared" si="34"/>
        <v>#REF!</v>
      </c>
      <c r="BG61" s="228" t="e">
        <f t="shared" si="35"/>
        <v>#REF!</v>
      </c>
      <c r="BH61" s="228" t="e">
        <f t="shared" si="36"/>
        <v>#REF!</v>
      </c>
      <c r="BI61" s="228" t="e">
        <f t="shared" si="37"/>
        <v>#REF!</v>
      </c>
      <c r="BJ61" s="228" t="e">
        <f t="shared" si="38"/>
        <v>#REF!</v>
      </c>
      <c r="BK61" s="228" t="e">
        <f t="shared" si="39"/>
        <v>#REF!</v>
      </c>
      <c r="BL61" s="228" t="e">
        <f t="shared" si="40"/>
        <v>#REF!</v>
      </c>
      <c r="BM61" s="228" t="e">
        <f t="shared" si="41"/>
        <v>#REF!</v>
      </c>
      <c r="BN61" s="228" t="e">
        <f t="shared" si="42"/>
        <v>#REF!</v>
      </c>
      <c r="BO61" s="228" t="e">
        <f t="shared" si="43"/>
        <v>#REF!</v>
      </c>
      <c r="BP61" s="228" t="e">
        <f t="shared" si="28"/>
        <v>#REF!</v>
      </c>
      <c r="BQ61" s="228" t="e">
        <f t="shared" si="44"/>
        <v>#REF!</v>
      </c>
      <c r="BR61" s="228" t="e">
        <f t="shared" si="45"/>
        <v>#REF!</v>
      </c>
      <c r="BS61" s="228" t="e">
        <f t="shared" si="46"/>
        <v>#REF!</v>
      </c>
      <c r="BT61" s="228" t="e">
        <f t="shared" si="47"/>
        <v>#REF!</v>
      </c>
      <c r="BU61" s="228" t="e">
        <f t="shared" si="48"/>
        <v>#REF!</v>
      </c>
      <c r="BV61" s="228" t="e">
        <f t="shared" si="49"/>
        <v>#REF!</v>
      </c>
      <c r="BW61" s="228" t="e">
        <f t="shared" si="50"/>
        <v>#REF!</v>
      </c>
    </row>
    <row r="62" spans="1:75">
      <c r="A62" s="224">
        <v>20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9"/>
        <v>#REF!</v>
      </c>
      <c r="BB62" s="228" t="e">
        <f t="shared" si="30"/>
        <v>#REF!</v>
      </c>
      <c r="BC62" s="228" t="e">
        <f t="shared" si="31"/>
        <v>#REF!</v>
      </c>
      <c r="BD62" s="228" t="e">
        <f t="shared" si="32"/>
        <v>#REF!</v>
      </c>
      <c r="BE62" s="228" t="e">
        <f t="shared" si="33"/>
        <v>#REF!</v>
      </c>
      <c r="BF62" s="228" t="e">
        <f t="shared" si="34"/>
        <v>#REF!</v>
      </c>
      <c r="BG62" s="228" t="e">
        <f t="shared" si="35"/>
        <v>#REF!</v>
      </c>
      <c r="BH62" s="228" t="e">
        <f t="shared" si="36"/>
        <v>#REF!</v>
      </c>
      <c r="BI62" s="228" t="e">
        <f t="shared" si="37"/>
        <v>#REF!</v>
      </c>
      <c r="BJ62" s="228" t="e">
        <f t="shared" si="38"/>
        <v>#REF!</v>
      </c>
      <c r="BK62" s="228" t="e">
        <f t="shared" si="39"/>
        <v>#REF!</v>
      </c>
      <c r="BL62" s="228" t="e">
        <f t="shared" si="40"/>
        <v>#REF!</v>
      </c>
      <c r="BM62" s="228" t="e">
        <f t="shared" si="41"/>
        <v>#REF!</v>
      </c>
      <c r="BN62" s="228" t="e">
        <f t="shared" si="42"/>
        <v>#REF!</v>
      </c>
      <c r="BO62" s="228" t="e">
        <f t="shared" si="43"/>
        <v>#REF!</v>
      </c>
      <c r="BP62" s="228" t="e">
        <f t="shared" si="28"/>
        <v>#REF!</v>
      </c>
      <c r="BQ62" s="228" t="e">
        <f t="shared" si="44"/>
        <v>#REF!</v>
      </c>
      <c r="BR62" s="228" t="e">
        <f t="shared" si="45"/>
        <v>#REF!</v>
      </c>
      <c r="BS62" s="228" t="e">
        <f t="shared" si="46"/>
        <v>#REF!</v>
      </c>
      <c r="BT62" s="228" t="e">
        <f t="shared" si="47"/>
        <v>#REF!</v>
      </c>
      <c r="BU62" s="228" t="e">
        <f t="shared" si="48"/>
        <v>#REF!</v>
      </c>
      <c r="BV62" s="228" t="e">
        <f t="shared" si="49"/>
        <v>#REF!</v>
      </c>
      <c r="BW62" s="228" t="e">
        <f t="shared" si="50"/>
        <v>#REF!</v>
      </c>
    </row>
    <row r="63" spans="1:75">
      <c r="A63" s="224">
        <v>21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9"/>
        <v>#REF!</v>
      </c>
      <c r="BB63" s="228" t="e">
        <f t="shared" si="30"/>
        <v>#REF!</v>
      </c>
      <c r="BC63" s="228" t="e">
        <f t="shared" si="31"/>
        <v>#REF!</v>
      </c>
      <c r="BD63" s="228" t="e">
        <f t="shared" si="32"/>
        <v>#REF!</v>
      </c>
      <c r="BE63" s="228" t="e">
        <f t="shared" si="33"/>
        <v>#REF!</v>
      </c>
      <c r="BF63" s="228" t="e">
        <f t="shared" si="34"/>
        <v>#REF!</v>
      </c>
      <c r="BG63" s="228" t="e">
        <f t="shared" si="35"/>
        <v>#REF!</v>
      </c>
      <c r="BH63" s="228" t="e">
        <f t="shared" si="36"/>
        <v>#REF!</v>
      </c>
      <c r="BI63" s="228" t="e">
        <f t="shared" si="37"/>
        <v>#REF!</v>
      </c>
      <c r="BJ63" s="228" t="e">
        <f t="shared" si="38"/>
        <v>#REF!</v>
      </c>
      <c r="BK63" s="228" t="e">
        <f t="shared" si="39"/>
        <v>#REF!</v>
      </c>
      <c r="BL63" s="228" t="e">
        <f t="shared" si="40"/>
        <v>#REF!</v>
      </c>
      <c r="BM63" s="228" t="e">
        <f t="shared" si="41"/>
        <v>#REF!</v>
      </c>
      <c r="BN63" s="228" t="e">
        <f t="shared" si="42"/>
        <v>#REF!</v>
      </c>
      <c r="BO63" s="228" t="e">
        <f t="shared" si="43"/>
        <v>#REF!</v>
      </c>
      <c r="BP63" s="228" t="e">
        <f t="shared" si="28"/>
        <v>#REF!</v>
      </c>
      <c r="BQ63" s="228" t="e">
        <f t="shared" si="44"/>
        <v>#REF!</v>
      </c>
      <c r="BR63" s="228" t="e">
        <f t="shared" si="45"/>
        <v>#REF!</v>
      </c>
      <c r="BS63" s="228" t="e">
        <f t="shared" si="46"/>
        <v>#REF!</v>
      </c>
      <c r="BT63" s="228" t="e">
        <f t="shared" si="47"/>
        <v>#REF!</v>
      </c>
      <c r="BU63" s="228" t="e">
        <f t="shared" si="48"/>
        <v>#REF!</v>
      </c>
      <c r="BV63" s="228" t="e">
        <f t="shared" si="49"/>
        <v>#REF!</v>
      </c>
      <c r="BW63" s="228" t="e">
        <f t="shared" si="50"/>
        <v>#REF!</v>
      </c>
    </row>
    <row r="64" spans="1:75">
      <c r="A64" s="224">
        <v>22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9"/>
        <v>#REF!</v>
      </c>
      <c r="BB64" s="228" t="e">
        <f t="shared" si="30"/>
        <v>#REF!</v>
      </c>
      <c r="BC64" s="228" t="e">
        <f t="shared" si="31"/>
        <v>#REF!</v>
      </c>
      <c r="BD64" s="228" t="e">
        <f t="shared" si="32"/>
        <v>#REF!</v>
      </c>
      <c r="BE64" s="228" t="e">
        <f t="shared" si="33"/>
        <v>#REF!</v>
      </c>
      <c r="BF64" s="228" t="e">
        <f t="shared" si="34"/>
        <v>#REF!</v>
      </c>
      <c r="BG64" s="228" t="e">
        <f t="shared" si="35"/>
        <v>#REF!</v>
      </c>
      <c r="BH64" s="228" t="e">
        <f t="shared" si="36"/>
        <v>#REF!</v>
      </c>
      <c r="BI64" s="228" t="e">
        <f t="shared" si="37"/>
        <v>#REF!</v>
      </c>
      <c r="BJ64" s="228" t="e">
        <f t="shared" si="38"/>
        <v>#REF!</v>
      </c>
      <c r="BK64" s="228" t="e">
        <f t="shared" si="39"/>
        <v>#REF!</v>
      </c>
      <c r="BL64" s="228" t="e">
        <f t="shared" si="40"/>
        <v>#REF!</v>
      </c>
      <c r="BM64" s="228" t="e">
        <f t="shared" si="41"/>
        <v>#REF!</v>
      </c>
      <c r="BN64" s="228" t="e">
        <f t="shared" si="42"/>
        <v>#REF!</v>
      </c>
      <c r="BO64" s="228" t="e">
        <f t="shared" si="43"/>
        <v>#REF!</v>
      </c>
      <c r="BP64" s="228" t="e">
        <f t="shared" si="28"/>
        <v>#REF!</v>
      </c>
      <c r="BQ64" s="228" t="e">
        <f t="shared" si="44"/>
        <v>#REF!</v>
      </c>
      <c r="BR64" s="228" t="e">
        <f t="shared" si="45"/>
        <v>#REF!</v>
      </c>
      <c r="BS64" s="228" t="e">
        <f t="shared" si="46"/>
        <v>#REF!</v>
      </c>
      <c r="BT64" s="228" t="e">
        <f t="shared" si="47"/>
        <v>#REF!</v>
      </c>
      <c r="BU64" s="228" t="e">
        <f t="shared" si="48"/>
        <v>#REF!</v>
      </c>
      <c r="BV64" s="228" t="e">
        <f t="shared" si="49"/>
        <v>#REF!</v>
      </c>
      <c r="BW64" s="228" t="e">
        <f t="shared" si="50"/>
        <v>#REF!</v>
      </c>
    </row>
    <row r="65" spans="1:75">
      <c r="A65" s="224">
        <v>23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9"/>
        <v>#REF!</v>
      </c>
      <c r="BB65" s="228" t="e">
        <f t="shared" si="30"/>
        <v>#REF!</v>
      </c>
      <c r="BC65" s="228" t="e">
        <f t="shared" si="31"/>
        <v>#REF!</v>
      </c>
      <c r="BD65" s="228" t="e">
        <f t="shared" si="32"/>
        <v>#REF!</v>
      </c>
      <c r="BE65" s="228" t="e">
        <f t="shared" si="33"/>
        <v>#REF!</v>
      </c>
      <c r="BF65" s="228" t="e">
        <f t="shared" si="34"/>
        <v>#REF!</v>
      </c>
      <c r="BG65" s="228" t="e">
        <f t="shared" si="35"/>
        <v>#REF!</v>
      </c>
      <c r="BH65" s="228" t="e">
        <f t="shared" si="36"/>
        <v>#REF!</v>
      </c>
      <c r="BI65" s="228" t="e">
        <f t="shared" si="37"/>
        <v>#REF!</v>
      </c>
      <c r="BJ65" s="228" t="e">
        <f t="shared" si="38"/>
        <v>#REF!</v>
      </c>
      <c r="BK65" s="228" t="e">
        <f t="shared" si="39"/>
        <v>#REF!</v>
      </c>
      <c r="BL65" s="228" t="e">
        <f t="shared" si="40"/>
        <v>#REF!</v>
      </c>
      <c r="BM65" s="228" t="e">
        <f t="shared" si="41"/>
        <v>#REF!</v>
      </c>
      <c r="BN65" s="228" t="e">
        <f t="shared" si="42"/>
        <v>#REF!</v>
      </c>
      <c r="BO65" s="228" t="e">
        <f t="shared" si="43"/>
        <v>#REF!</v>
      </c>
      <c r="BP65" s="228" t="e">
        <f t="shared" si="28"/>
        <v>#REF!</v>
      </c>
      <c r="BQ65" s="228" t="e">
        <f t="shared" si="44"/>
        <v>#REF!</v>
      </c>
      <c r="BR65" s="228" t="e">
        <f t="shared" si="45"/>
        <v>#REF!</v>
      </c>
      <c r="BS65" s="228" t="e">
        <f t="shared" si="46"/>
        <v>#REF!</v>
      </c>
      <c r="BT65" s="228" t="e">
        <f t="shared" si="47"/>
        <v>#REF!</v>
      </c>
      <c r="BU65" s="228" t="e">
        <f t="shared" si="48"/>
        <v>#REF!</v>
      </c>
      <c r="BV65" s="228" t="e">
        <f t="shared" si="49"/>
        <v>#REF!</v>
      </c>
      <c r="BW65" s="228" t="e">
        <f t="shared" si="50"/>
        <v>#REF!</v>
      </c>
    </row>
    <row r="66" spans="1:75">
      <c r="A66" s="224">
        <v>24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9"/>
        <v>#REF!</v>
      </c>
      <c r="BB66" s="228" t="e">
        <f t="shared" si="30"/>
        <v>#REF!</v>
      </c>
      <c r="BC66" s="228" t="e">
        <f t="shared" si="31"/>
        <v>#REF!</v>
      </c>
      <c r="BD66" s="228" t="e">
        <f t="shared" si="32"/>
        <v>#REF!</v>
      </c>
      <c r="BE66" s="228" t="e">
        <f t="shared" si="33"/>
        <v>#REF!</v>
      </c>
      <c r="BF66" s="228" t="e">
        <f t="shared" si="34"/>
        <v>#REF!</v>
      </c>
      <c r="BG66" s="228" t="e">
        <f t="shared" si="35"/>
        <v>#REF!</v>
      </c>
      <c r="BH66" s="228" t="e">
        <f t="shared" si="36"/>
        <v>#REF!</v>
      </c>
      <c r="BI66" s="228" t="e">
        <f t="shared" si="37"/>
        <v>#REF!</v>
      </c>
      <c r="BJ66" s="228" t="e">
        <f t="shared" si="38"/>
        <v>#REF!</v>
      </c>
      <c r="BK66" s="228" t="e">
        <f t="shared" si="39"/>
        <v>#REF!</v>
      </c>
      <c r="BL66" s="228" t="e">
        <f t="shared" si="40"/>
        <v>#REF!</v>
      </c>
      <c r="BM66" s="228" t="e">
        <f t="shared" si="41"/>
        <v>#REF!</v>
      </c>
      <c r="BN66" s="228" t="e">
        <f t="shared" si="42"/>
        <v>#REF!</v>
      </c>
      <c r="BO66" s="228" t="e">
        <f t="shared" si="43"/>
        <v>#REF!</v>
      </c>
      <c r="BP66" s="228" t="e">
        <f t="shared" si="28"/>
        <v>#REF!</v>
      </c>
      <c r="BQ66" s="228" t="e">
        <f t="shared" si="44"/>
        <v>#REF!</v>
      </c>
      <c r="BR66" s="228" t="e">
        <f t="shared" si="45"/>
        <v>#REF!</v>
      </c>
      <c r="BS66" s="228" t="e">
        <f t="shared" si="46"/>
        <v>#REF!</v>
      </c>
      <c r="BT66" s="228" t="e">
        <f t="shared" si="47"/>
        <v>#REF!</v>
      </c>
      <c r="BU66" s="228" t="e">
        <f t="shared" si="48"/>
        <v>#REF!</v>
      </c>
      <c r="BV66" s="228" t="e">
        <f t="shared" si="49"/>
        <v>#REF!</v>
      </c>
      <c r="BW66" s="228" t="e">
        <f t="shared" si="50"/>
        <v>#REF!</v>
      </c>
    </row>
    <row r="67" spans="1:75">
      <c r="A67" s="224">
        <v>25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9"/>
        <v>#REF!</v>
      </c>
      <c r="BB67" s="228" t="e">
        <f t="shared" si="30"/>
        <v>#REF!</v>
      </c>
      <c r="BC67" s="228" t="e">
        <f t="shared" si="31"/>
        <v>#REF!</v>
      </c>
      <c r="BD67" s="228" t="e">
        <f t="shared" si="32"/>
        <v>#REF!</v>
      </c>
      <c r="BE67" s="228" t="e">
        <f t="shared" si="33"/>
        <v>#REF!</v>
      </c>
      <c r="BF67" s="228" t="e">
        <f t="shared" si="34"/>
        <v>#REF!</v>
      </c>
      <c r="BG67" s="228" t="e">
        <f t="shared" si="35"/>
        <v>#REF!</v>
      </c>
      <c r="BH67" s="228" t="e">
        <f t="shared" si="36"/>
        <v>#REF!</v>
      </c>
      <c r="BI67" s="228" t="e">
        <f t="shared" si="37"/>
        <v>#REF!</v>
      </c>
      <c r="BJ67" s="228" t="e">
        <f t="shared" si="38"/>
        <v>#REF!</v>
      </c>
      <c r="BK67" s="228" t="e">
        <f t="shared" si="39"/>
        <v>#REF!</v>
      </c>
      <c r="BL67" s="228" t="e">
        <f t="shared" si="40"/>
        <v>#REF!</v>
      </c>
      <c r="BM67" s="228" t="e">
        <f t="shared" si="41"/>
        <v>#REF!</v>
      </c>
      <c r="BN67" s="228" t="e">
        <f t="shared" si="42"/>
        <v>#REF!</v>
      </c>
      <c r="BO67" s="228" t="e">
        <f t="shared" si="43"/>
        <v>#REF!</v>
      </c>
      <c r="BP67" s="228" t="e">
        <f t="shared" si="28"/>
        <v>#REF!</v>
      </c>
      <c r="BQ67" s="228" t="e">
        <f t="shared" si="44"/>
        <v>#REF!</v>
      </c>
      <c r="BR67" s="228" t="e">
        <f t="shared" si="45"/>
        <v>#REF!</v>
      </c>
      <c r="BS67" s="228" t="e">
        <f t="shared" si="46"/>
        <v>#REF!</v>
      </c>
      <c r="BT67" s="228" t="e">
        <f t="shared" si="47"/>
        <v>#REF!</v>
      </c>
      <c r="BU67" s="228" t="e">
        <f t="shared" si="48"/>
        <v>#REF!</v>
      </c>
      <c r="BV67" s="228" t="e">
        <f t="shared" si="49"/>
        <v>#REF!</v>
      </c>
      <c r="BW67" s="228" t="e">
        <f t="shared" si="50"/>
        <v>#REF!</v>
      </c>
    </row>
    <row r="68" spans="1:75">
      <c r="A68" s="224">
        <v>26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9"/>
        <v>#REF!</v>
      </c>
      <c r="BB68" s="228" t="e">
        <f t="shared" si="30"/>
        <v>#REF!</v>
      </c>
      <c r="BC68" s="228" t="e">
        <f t="shared" si="31"/>
        <v>#REF!</v>
      </c>
      <c r="BD68" s="228" t="e">
        <f t="shared" si="32"/>
        <v>#REF!</v>
      </c>
      <c r="BE68" s="228" t="e">
        <f t="shared" si="33"/>
        <v>#REF!</v>
      </c>
      <c r="BF68" s="228" t="e">
        <f t="shared" si="34"/>
        <v>#REF!</v>
      </c>
      <c r="BG68" s="228" t="e">
        <f t="shared" si="35"/>
        <v>#REF!</v>
      </c>
      <c r="BH68" s="228" t="e">
        <f t="shared" si="36"/>
        <v>#REF!</v>
      </c>
      <c r="BI68" s="228" t="e">
        <f t="shared" si="37"/>
        <v>#REF!</v>
      </c>
      <c r="BJ68" s="228" t="e">
        <f t="shared" si="38"/>
        <v>#REF!</v>
      </c>
      <c r="BK68" s="228" t="e">
        <f t="shared" si="39"/>
        <v>#REF!</v>
      </c>
      <c r="BL68" s="228" t="e">
        <f t="shared" si="40"/>
        <v>#REF!</v>
      </c>
      <c r="BM68" s="228" t="e">
        <f t="shared" si="41"/>
        <v>#REF!</v>
      </c>
      <c r="BN68" s="228" t="e">
        <f t="shared" si="42"/>
        <v>#REF!</v>
      </c>
      <c r="BO68" s="228" t="e">
        <f t="shared" si="43"/>
        <v>#REF!</v>
      </c>
      <c r="BP68" s="228" t="e">
        <f t="shared" si="28"/>
        <v>#REF!</v>
      </c>
      <c r="BQ68" s="228" t="e">
        <f t="shared" si="44"/>
        <v>#REF!</v>
      </c>
      <c r="BR68" s="228" t="e">
        <f t="shared" si="45"/>
        <v>#REF!</v>
      </c>
      <c r="BS68" s="228" t="e">
        <f t="shared" si="46"/>
        <v>#REF!</v>
      </c>
      <c r="BT68" s="228" t="e">
        <f t="shared" si="47"/>
        <v>#REF!</v>
      </c>
      <c r="BU68" s="228" t="e">
        <f t="shared" si="48"/>
        <v>#REF!</v>
      </c>
      <c r="BV68" s="228" t="e">
        <f t="shared" si="49"/>
        <v>#REF!</v>
      </c>
      <c r="BW68" s="228" t="e">
        <f t="shared" si="50"/>
        <v>#REF!</v>
      </c>
    </row>
    <row r="69" spans="1:75">
      <c r="A69" s="224">
        <v>27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9"/>
        <v>#REF!</v>
      </c>
      <c r="BB69" s="228" t="e">
        <f t="shared" si="30"/>
        <v>#REF!</v>
      </c>
      <c r="BC69" s="228" t="e">
        <f t="shared" si="31"/>
        <v>#REF!</v>
      </c>
      <c r="BD69" s="228" t="e">
        <f t="shared" si="32"/>
        <v>#REF!</v>
      </c>
      <c r="BE69" s="228" t="e">
        <f t="shared" si="33"/>
        <v>#REF!</v>
      </c>
      <c r="BF69" s="228" t="e">
        <f t="shared" si="34"/>
        <v>#REF!</v>
      </c>
      <c r="BG69" s="228" t="e">
        <f t="shared" si="35"/>
        <v>#REF!</v>
      </c>
      <c r="BH69" s="228" t="e">
        <f t="shared" si="36"/>
        <v>#REF!</v>
      </c>
      <c r="BI69" s="228" t="e">
        <f t="shared" si="37"/>
        <v>#REF!</v>
      </c>
      <c r="BJ69" s="228" t="e">
        <f t="shared" si="38"/>
        <v>#REF!</v>
      </c>
      <c r="BK69" s="228" t="e">
        <f t="shared" si="39"/>
        <v>#REF!</v>
      </c>
      <c r="BL69" s="228" t="e">
        <f t="shared" si="40"/>
        <v>#REF!</v>
      </c>
      <c r="BM69" s="228" t="e">
        <f t="shared" si="41"/>
        <v>#REF!</v>
      </c>
      <c r="BN69" s="228" t="e">
        <f t="shared" si="42"/>
        <v>#REF!</v>
      </c>
      <c r="BO69" s="228" t="e">
        <f t="shared" si="43"/>
        <v>#REF!</v>
      </c>
      <c r="BP69" s="228" t="e">
        <f t="shared" si="28"/>
        <v>#REF!</v>
      </c>
      <c r="BQ69" s="228" t="e">
        <f t="shared" si="44"/>
        <v>#REF!</v>
      </c>
      <c r="BR69" s="228" t="e">
        <f t="shared" si="45"/>
        <v>#REF!</v>
      </c>
      <c r="BS69" s="228" t="e">
        <f t="shared" si="46"/>
        <v>#REF!</v>
      </c>
      <c r="BT69" s="228" t="e">
        <f t="shared" si="47"/>
        <v>#REF!</v>
      </c>
      <c r="BU69" s="228" t="e">
        <f t="shared" si="48"/>
        <v>#REF!</v>
      </c>
      <c r="BV69" s="228" t="e">
        <f t="shared" si="49"/>
        <v>#REF!</v>
      </c>
      <c r="BW69" s="228" t="e">
        <f t="shared" si="50"/>
        <v>#REF!</v>
      </c>
    </row>
    <row r="70" spans="1:75">
      <c r="A70" s="224">
        <v>28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9"/>
        <v>#REF!</v>
      </c>
      <c r="BB70" s="228" t="e">
        <f t="shared" si="30"/>
        <v>#REF!</v>
      </c>
      <c r="BC70" s="228" t="e">
        <f t="shared" si="31"/>
        <v>#REF!</v>
      </c>
      <c r="BD70" s="228" t="e">
        <f t="shared" si="32"/>
        <v>#REF!</v>
      </c>
      <c r="BE70" s="228" t="e">
        <f t="shared" si="33"/>
        <v>#REF!</v>
      </c>
      <c r="BF70" s="228" t="e">
        <f t="shared" si="34"/>
        <v>#REF!</v>
      </c>
      <c r="BG70" s="228" t="e">
        <f t="shared" si="35"/>
        <v>#REF!</v>
      </c>
      <c r="BH70" s="228" t="e">
        <f t="shared" si="36"/>
        <v>#REF!</v>
      </c>
      <c r="BI70" s="228" t="e">
        <f t="shared" si="37"/>
        <v>#REF!</v>
      </c>
      <c r="BJ70" s="228" t="e">
        <f t="shared" si="38"/>
        <v>#REF!</v>
      </c>
      <c r="BK70" s="228" t="e">
        <f t="shared" si="39"/>
        <v>#REF!</v>
      </c>
      <c r="BL70" s="228" t="e">
        <f t="shared" si="40"/>
        <v>#REF!</v>
      </c>
      <c r="BM70" s="228" t="e">
        <f t="shared" si="41"/>
        <v>#REF!</v>
      </c>
      <c r="BN70" s="228" t="e">
        <f t="shared" si="42"/>
        <v>#REF!</v>
      </c>
      <c r="BO70" s="228" t="e">
        <f t="shared" si="43"/>
        <v>#REF!</v>
      </c>
      <c r="BP70" s="228" t="e">
        <f t="shared" si="28"/>
        <v>#REF!</v>
      </c>
      <c r="BQ70" s="228" t="e">
        <f t="shared" si="44"/>
        <v>#REF!</v>
      </c>
      <c r="BR70" s="228" t="e">
        <f t="shared" si="45"/>
        <v>#REF!</v>
      </c>
      <c r="BS70" s="228" t="e">
        <f t="shared" si="46"/>
        <v>#REF!</v>
      </c>
      <c r="BT70" s="228" t="e">
        <f t="shared" si="47"/>
        <v>#REF!</v>
      </c>
      <c r="BU70" s="228" t="e">
        <f t="shared" si="48"/>
        <v>#REF!</v>
      </c>
      <c r="BV70" s="228" t="e">
        <f t="shared" si="49"/>
        <v>#REF!</v>
      </c>
      <c r="BW70" s="228" t="e">
        <f t="shared" si="50"/>
        <v>#REF!</v>
      </c>
    </row>
    <row r="71" spans="1:75">
      <c r="A71" s="224">
        <v>29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9"/>
        <v>#REF!</v>
      </c>
      <c r="BB71" s="228" t="e">
        <f t="shared" si="30"/>
        <v>#REF!</v>
      </c>
      <c r="BC71" s="228" t="e">
        <f t="shared" si="31"/>
        <v>#REF!</v>
      </c>
      <c r="BD71" s="228" t="e">
        <f t="shared" si="32"/>
        <v>#REF!</v>
      </c>
      <c r="BE71" s="228" t="e">
        <f t="shared" si="33"/>
        <v>#REF!</v>
      </c>
      <c r="BF71" s="228" t="e">
        <f t="shared" si="34"/>
        <v>#REF!</v>
      </c>
      <c r="BG71" s="228" t="e">
        <f t="shared" si="35"/>
        <v>#REF!</v>
      </c>
      <c r="BH71" s="228" t="e">
        <f t="shared" si="36"/>
        <v>#REF!</v>
      </c>
      <c r="BI71" s="228" t="e">
        <f t="shared" si="37"/>
        <v>#REF!</v>
      </c>
      <c r="BJ71" s="228" t="e">
        <f t="shared" si="38"/>
        <v>#REF!</v>
      </c>
      <c r="BK71" s="228" t="e">
        <f t="shared" si="39"/>
        <v>#REF!</v>
      </c>
      <c r="BL71" s="228" t="e">
        <f t="shared" si="40"/>
        <v>#REF!</v>
      </c>
      <c r="BM71" s="228" t="e">
        <f t="shared" si="41"/>
        <v>#REF!</v>
      </c>
      <c r="BN71" s="228" t="e">
        <f t="shared" si="42"/>
        <v>#REF!</v>
      </c>
      <c r="BO71" s="228" t="e">
        <f t="shared" si="43"/>
        <v>#REF!</v>
      </c>
      <c r="BP71" s="228" t="e">
        <f t="shared" si="28"/>
        <v>#REF!</v>
      </c>
      <c r="BQ71" s="228" t="e">
        <f t="shared" si="44"/>
        <v>#REF!</v>
      </c>
      <c r="BR71" s="228" t="e">
        <f t="shared" si="45"/>
        <v>#REF!</v>
      </c>
      <c r="BS71" s="228" t="e">
        <f t="shared" si="46"/>
        <v>#REF!</v>
      </c>
      <c r="BT71" s="228" t="e">
        <f t="shared" si="47"/>
        <v>#REF!</v>
      </c>
      <c r="BU71" s="228" t="e">
        <f t="shared" si="48"/>
        <v>#REF!</v>
      </c>
      <c r="BV71" s="228" t="e">
        <f t="shared" si="49"/>
        <v>#REF!</v>
      </c>
      <c r="BW71" s="228" t="e">
        <f t="shared" si="50"/>
        <v>#REF!</v>
      </c>
    </row>
    <row r="72" spans="1:75">
      <c r="A72" s="224">
        <v>30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si="29"/>
        <v>#REF!</v>
      </c>
      <c r="BB72" s="228" t="e">
        <f t="shared" si="30"/>
        <v>#REF!</v>
      </c>
      <c r="BC72" s="228" t="e">
        <f t="shared" si="31"/>
        <v>#REF!</v>
      </c>
      <c r="BD72" s="228" t="e">
        <f t="shared" si="32"/>
        <v>#REF!</v>
      </c>
      <c r="BE72" s="228" t="e">
        <f t="shared" si="33"/>
        <v>#REF!</v>
      </c>
      <c r="BF72" s="228" t="e">
        <f t="shared" si="34"/>
        <v>#REF!</v>
      </c>
      <c r="BG72" s="228" t="e">
        <f t="shared" si="35"/>
        <v>#REF!</v>
      </c>
      <c r="BH72" s="228" t="e">
        <f t="shared" si="36"/>
        <v>#REF!</v>
      </c>
      <c r="BI72" s="228" t="e">
        <f t="shared" si="37"/>
        <v>#REF!</v>
      </c>
      <c r="BJ72" s="228" t="e">
        <f t="shared" si="38"/>
        <v>#REF!</v>
      </c>
      <c r="BK72" s="228" t="e">
        <f t="shared" si="39"/>
        <v>#REF!</v>
      </c>
      <c r="BL72" s="228" t="e">
        <f t="shared" si="40"/>
        <v>#REF!</v>
      </c>
      <c r="BM72" s="228" t="e">
        <f t="shared" si="41"/>
        <v>#REF!</v>
      </c>
      <c r="BN72" s="228" t="e">
        <f t="shared" si="42"/>
        <v>#REF!</v>
      </c>
      <c r="BO72" s="228" t="e">
        <f t="shared" si="43"/>
        <v>#REF!</v>
      </c>
      <c r="BP72" s="228" t="e">
        <f t="shared" si="28"/>
        <v>#REF!</v>
      </c>
      <c r="BQ72" s="228" t="e">
        <f t="shared" si="44"/>
        <v>#REF!</v>
      </c>
      <c r="BR72" s="228" t="e">
        <f t="shared" si="45"/>
        <v>#REF!</v>
      </c>
      <c r="BS72" s="228" t="e">
        <f t="shared" si="46"/>
        <v>#REF!</v>
      </c>
      <c r="BT72" s="228" t="e">
        <f t="shared" si="47"/>
        <v>#REF!</v>
      </c>
      <c r="BU72" s="228" t="e">
        <f t="shared" si="48"/>
        <v>#REF!</v>
      </c>
      <c r="BV72" s="228" t="e">
        <f t="shared" si="49"/>
        <v>#REF!</v>
      </c>
      <c r="BW72" s="228" t="e">
        <f t="shared" si="50"/>
        <v>#REF!</v>
      </c>
    </row>
    <row r="73" spans="1:75">
      <c r="A73" s="224">
        <v>31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43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</row>
    <row r="75" spans="1:75" ht="55.5" customHeight="1">
      <c r="A75" s="570" t="s">
        <v>299</v>
      </c>
      <c r="B75" s="571"/>
      <c r="C75" s="571"/>
      <c r="D75" s="571"/>
      <c r="E75" s="571"/>
      <c r="F75" s="571"/>
      <c r="G75" s="571"/>
      <c r="H75" s="571"/>
      <c r="I75" s="571"/>
      <c r="J75" s="571"/>
      <c r="K75" s="571"/>
      <c r="L75" s="571"/>
      <c r="M75" s="571"/>
      <c r="N75" s="571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</row>
    <row r="76" spans="1:75" ht="15.75" customHeight="1">
      <c r="A76" s="221" t="s">
        <v>0</v>
      </c>
      <c r="B76" s="223" t="s">
        <v>260</v>
      </c>
      <c r="C76" s="223" t="s">
        <v>261</v>
      </c>
      <c r="D76" s="223" t="s">
        <v>262</v>
      </c>
      <c r="E76" s="223" t="s">
        <v>263</v>
      </c>
      <c r="F76" s="223" t="s">
        <v>264</v>
      </c>
      <c r="G76" s="223" t="s">
        <v>265</v>
      </c>
      <c r="H76" s="223" t="s">
        <v>266</v>
      </c>
      <c r="I76" s="223" t="s">
        <v>267</v>
      </c>
      <c r="J76" s="223" t="s">
        <v>268</v>
      </c>
      <c r="K76" s="223" t="s">
        <v>269</v>
      </c>
      <c r="L76" s="223" t="s">
        <v>270</v>
      </c>
      <c r="M76" s="223" t="s">
        <v>271</v>
      </c>
      <c r="N76" s="223" t="s">
        <v>272</v>
      </c>
      <c r="O76" s="223" t="s">
        <v>273</v>
      </c>
      <c r="P76" s="223" t="s">
        <v>274</v>
      </c>
      <c r="Q76" s="223" t="s">
        <v>275</v>
      </c>
      <c r="R76" s="223" t="s">
        <v>276</v>
      </c>
      <c r="S76" s="223" t="s">
        <v>277</v>
      </c>
      <c r="T76" s="223" t="s">
        <v>278</v>
      </c>
      <c r="U76" s="223" t="s">
        <v>279</v>
      </c>
      <c r="V76" s="223" t="s">
        <v>280</v>
      </c>
      <c r="W76" s="223" t="s">
        <v>281</v>
      </c>
      <c r="X76" s="223" t="s">
        <v>282</v>
      </c>
      <c r="Y76" s="223" t="s">
        <v>283</v>
      </c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</row>
    <row r="77" spans="1:75">
      <c r="A77" s="224">
        <v>1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>B77-AA77</f>
        <v>#REF!</v>
      </c>
      <c r="BA77" s="228" t="e">
        <f t="shared" ref="BA77:BP92" si="51">C77-AB77</f>
        <v>#REF!</v>
      </c>
      <c r="BB77" s="228" t="e">
        <f t="shared" si="51"/>
        <v>#REF!</v>
      </c>
      <c r="BC77" s="228" t="e">
        <f t="shared" si="51"/>
        <v>#REF!</v>
      </c>
      <c r="BD77" s="228" t="e">
        <f t="shared" si="51"/>
        <v>#REF!</v>
      </c>
      <c r="BE77" s="228" t="e">
        <f t="shared" si="51"/>
        <v>#REF!</v>
      </c>
      <c r="BF77" s="228" t="e">
        <f t="shared" si="51"/>
        <v>#REF!</v>
      </c>
      <c r="BG77" s="228" t="e">
        <f t="shared" si="51"/>
        <v>#REF!</v>
      </c>
      <c r="BH77" s="228" t="e">
        <f t="shared" si="51"/>
        <v>#REF!</v>
      </c>
      <c r="BI77" s="228" t="e">
        <f t="shared" si="51"/>
        <v>#REF!</v>
      </c>
      <c r="BJ77" s="228" t="e">
        <f t="shared" si="51"/>
        <v>#REF!</v>
      </c>
      <c r="BK77" s="228" t="e">
        <f t="shared" si="51"/>
        <v>#REF!</v>
      </c>
      <c r="BL77" s="228" t="e">
        <f t="shared" si="51"/>
        <v>#REF!</v>
      </c>
      <c r="BM77" s="228" t="e">
        <f t="shared" si="51"/>
        <v>#REF!</v>
      </c>
      <c r="BN77" s="228" t="e">
        <f t="shared" si="51"/>
        <v>#REF!</v>
      </c>
      <c r="BO77" s="228" t="e">
        <f t="shared" si="51"/>
        <v>#REF!</v>
      </c>
      <c r="BP77" s="228" t="e">
        <f t="shared" si="51"/>
        <v>#REF!</v>
      </c>
      <c r="BQ77" s="228" t="e">
        <f t="shared" ref="BQ77:BQ107" si="52">S77-AR77</f>
        <v>#REF!</v>
      </c>
      <c r="BR77" s="228" t="e">
        <f t="shared" ref="BR77:BR107" si="53">T77-AS77</f>
        <v>#REF!</v>
      </c>
      <c r="BS77" s="228" t="e">
        <f t="shared" ref="BS77:BS107" si="54">U77-AT77</f>
        <v>#REF!</v>
      </c>
      <c r="BT77" s="228" t="e">
        <f t="shared" ref="BT77:BT107" si="55">V77-AU77</f>
        <v>#REF!</v>
      </c>
      <c r="BU77" s="228" t="e">
        <f t="shared" ref="BU77:BU107" si="56">W77-AV77</f>
        <v>#REF!</v>
      </c>
      <c r="BV77" s="228" t="e">
        <f t="shared" ref="BV77:BV107" si="57">X77-AW77</f>
        <v>#REF!</v>
      </c>
      <c r="BW77" s="228" t="e">
        <f t="shared" ref="BW77:BW107" si="58">Y77-AX77</f>
        <v>#REF!</v>
      </c>
    </row>
    <row r="78" spans="1:75">
      <c r="A78" s="224">
        <v>2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ref="AZ78:AZ107" si="59">B78-AA78</f>
        <v>#REF!</v>
      </c>
      <c r="BA78" s="228" t="e">
        <f t="shared" si="51"/>
        <v>#REF!</v>
      </c>
      <c r="BB78" s="228" t="e">
        <f t="shared" si="51"/>
        <v>#REF!</v>
      </c>
      <c r="BC78" s="228" t="e">
        <f t="shared" si="51"/>
        <v>#REF!</v>
      </c>
      <c r="BD78" s="228" t="e">
        <f t="shared" si="51"/>
        <v>#REF!</v>
      </c>
      <c r="BE78" s="228" t="e">
        <f t="shared" si="51"/>
        <v>#REF!</v>
      </c>
      <c r="BF78" s="228" t="e">
        <f t="shared" si="51"/>
        <v>#REF!</v>
      </c>
      <c r="BG78" s="228" t="e">
        <f t="shared" si="51"/>
        <v>#REF!</v>
      </c>
      <c r="BH78" s="228" t="e">
        <f t="shared" si="51"/>
        <v>#REF!</v>
      </c>
      <c r="BI78" s="228" t="e">
        <f t="shared" si="51"/>
        <v>#REF!</v>
      </c>
      <c r="BJ78" s="228" t="e">
        <f t="shared" si="51"/>
        <v>#REF!</v>
      </c>
      <c r="BK78" s="228" t="e">
        <f t="shared" si="51"/>
        <v>#REF!</v>
      </c>
      <c r="BL78" s="228" t="e">
        <f t="shared" si="51"/>
        <v>#REF!</v>
      </c>
      <c r="BM78" s="228" t="e">
        <f t="shared" si="51"/>
        <v>#REF!</v>
      </c>
      <c r="BN78" s="228" t="e">
        <f t="shared" si="51"/>
        <v>#REF!</v>
      </c>
      <c r="BO78" s="228" t="e">
        <f t="shared" si="51"/>
        <v>#REF!</v>
      </c>
      <c r="BP78" s="228" t="e">
        <f t="shared" si="51"/>
        <v>#REF!</v>
      </c>
      <c r="BQ78" s="228" t="e">
        <f t="shared" si="52"/>
        <v>#REF!</v>
      </c>
      <c r="BR78" s="228" t="e">
        <f t="shared" si="53"/>
        <v>#REF!</v>
      </c>
      <c r="BS78" s="228" t="e">
        <f t="shared" si="54"/>
        <v>#REF!</v>
      </c>
      <c r="BT78" s="228" t="e">
        <f t="shared" si="55"/>
        <v>#REF!</v>
      </c>
      <c r="BU78" s="228" t="e">
        <f t="shared" si="56"/>
        <v>#REF!</v>
      </c>
      <c r="BV78" s="228" t="e">
        <f t="shared" si="57"/>
        <v>#REF!</v>
      </c>
      <c r="BW78" s="228" t="e">
        <f t="shared" si="58"/>
        <v>#REF!</v>
      </c>
    </row>
    <row r="79" spans="1:75">
      <c r="A79" s="224">
        <v>3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59"/>
        <v>#REF!</v>
      </c>
      <c r="BA79" s="228" t="e">
        <f t="shared" si="51"/>
        <v>#REF!</v>
      </c>
      <c r="BB79" s="228" t="e">
        <f t="shared" si="51"/>
        <v>#REF!</v>
      </c>
      <c r="BC79" s="228" t="e">
        <f t="shared" si="51"/>
        <v>#REF!</v>
      </c>
      <c r="BD79" s="228" t="e">
        <f t="shared" si="51"/>
        <v>#REF!</v>
      </c>
      <c r="BE79" s="228" t="e">
        <f t="shared" si="51"/>
        <v>#REF!</v>
      </c>
      <c r="BF79" s="228" t="e">
        <f t="shared" si="51"/>
        <v>#REF!</v>
      </c>
      <c r="BG79" s="228" t="e">
        <f t="shared" si="51"/>
        <v>#REF!</v>
      </c>
      <c r="BH79" s="228" t="e">
        <f t="shared" si="51"/>
        <v>#REF!</v>
      </c>
      <c r="BI79" s="228" t="e">
        <f t="shared" si="51"/>
        <v>#REF!</v>
      </c>
      <c r="BJ79" s="228" t="e">
        <f t="shared" si="51"/>
        <v>#REF!</v>
      </c>
      <c r="BK79" s="228" t="e">
        <f t="shared" si="51"/>
        <v>#REF!</v>
      </c>
      <c r="BL79" s="228" t="e">
        <f t="shared" si="51"/>
        <v>#REF!</v>
      </c>
      <c r="BM79" s="228" t="e">
        <f t="shared" si="51"/>
        <v>#REF!</v>
      </c>
      <c r="BN79" s="228" t="e">
        <f t="shared" si="51"/>
        <v>#REF!</v>
      </c>
      <c r="BO79" s="228" t="e">
        <f t="shared" si="51"/>
        <v>#REF!</v>
      </c>
      <c r="BP79" s="228" t="e">
        <f t="shared" si="51"/>
        <v>#REF!</v>
      </c>
      <c r="BQ79" s="228" t="e">
        <f t="shared" si="52"/>
        <v>#REF!</v>
      </c>
      <c r="BR79" s="228" t="e">
        <f t="shared" si="53"/>
        <v>#REF!</v>
      </c>
      <c r="BS79" s="228" t="e">
        <f t="shared" si="54"/>
        <v>#REF!</v>
      </c>
      <c r="BT79" s="228" t="e">
        <f t="shared" si="55"/>
        <v>#REF!</v>
      </c>
      <c r="BU79" s="228" t="e">
        <f t="shared" si="56"/>
        <v>#REF!</v>
      </c>
      <c r="BV79" s="228" t="e">
        <f t="shared" si="57"/>
        <v>#REF!</v>
      </c>
      <c r="BW79" s="228" t="e">
        <f t="shared" si="58"/>
        <v>#REF!</v>
      </c>
    </row>
    <row r="80" spans="1:75">
      <c r="A80" s="224">
        <v>4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59"/>
        <v>#REF!</v>
      </c>
      <c r="BA80" s="228" t="e">
        <f t="shared" si="51"/>
        <v>#REF!</v>
      </c>
      <c r="BB80" s="228" t="e">
        <f t="shared" si="51"/>
        <v>#REF!</v>
      </c>
      <c r="BC80" s="228" t="e">
        <f t="shared" si="51"/>
        <v>#REF!</v>
      </c>
      <c r="BD80" s="228" t="e">
        <f t="shared" si="51"/>
        <v>#REF!</v>
      </c>
      <c r="BE80" s="228" t="e">
        <f t="shared" si="51"/>
        <v>#REF!</v>
      </c>
      <c r="BF80" s="228" t="e">
        <f t="shared" si="51"/>
        <v>#REF!</v>
      </c>
      <c r="BG80" s="228" t="e">
        <f t="shared" si="51"/>
        <v>#REF!</v>
      </c>
      <c r="BH80" s="228" t="e">
        <f t="shared" si="51"/>
        <v>#REF!</v>
      </c>
      <c r="BI80" s="228" t="e">
        <f t="shared" si="51"/>
        <v>#REF!</v>
      </c>
      <c r="BJ80" s="228" t="e">
        <f t="shared" si="51"/>
        <v>#REF!</v>
      </c>
      <c r="BK80" s="228" t="e">
        <f t="shared" si="51"/>
        <v>#REF!</v>
      </c>
      <c r="BL80" s="228" t="e">
        <f t="shared" si="51"/>
        <v>#REF!</v>
      </c>
      <c r="BM80" s="228" t="e">
        <f t="shared" si="51"/>
        <v>#REF!</v>
      </c>
      <c r="BN80" s="228" t="e">
        <f t="shared" si="51"/>
        <v>#REF!</v>
      </c>
      <c r="BO80" s="228" t="e">
        <f t="shared" si="51"/>
        <v>#REF!</v>
      </c>
      <c r="BP80" s="228" t="e">
        <f t="shared" si="51"/>
        <v>#REF!</v>
      </c>
      <c r="BQ80" s="228" t="e">
        <f t="shared" si="52"/>
        <v>#REF!</v>
      </c>
      <c r="BR80" s="228" t="e">
        <f t="shared" si="53"/>
        <v>#REF!</v>
      </c>
      <c r="BS80" s="228" t="e">
        <f t="shared" si="54"/>
        <v>#REF!</v>
      </c>
      <c r="BT80" s="228" t="e">
        <f t="shared" si="55"/>
        <v>#REF!</v>
      </c>
      <c r="BU80" s="228" t="e">
        <f t="shared" si="56"/>
        <v>#REF!</v>
      </c>
      <c r="BV80" s="228" t="e">
        <f t="shared" si="57"/>
        <v>#REF!</v>
      </c>
      <c r="BW80" s="228" t="e">
        <f t="shared" si="58"/>
        <v>#REF!</v>
      </c>
    </row>
    <row r="81" spans="1:75">
      <c r="A81" s="224">
        <v>5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59"/>
        <v>#REF!</v>
      </c>
      <c r="BA81" s="228" t="e">
        <f t="shared" si="51"/>
        <v>#REF!</v>
      </c>
      <c r="BB81" s="228" t="e">
        <f t="shared" si="51"/>
        <v>#REF!</v>
      </c>
      <c r="BC81" s="228" t="e">
        <f t="shared" si="51"/>
        <v>#REF!</v>
      </c>
      <c r="BD81" s="228" t="e">
        <f t="shared" si="51"/>
        <v>#REF!</v>
      </c>
      <c r="BE81" s="228" t="e">
        <f t="shared" si="51"/>
        <v>#REF!</v>
      </c>
      <c r="BF81" s="228" t="e">
        <f t="shared" si="51"/>
        <v>#REF!</v>
      </c>
      <c r="BG81" s="228" t="e">
        <f t="shared" si="51"/>
        <v>#REF!</v>
      </c>
      <c r="BH81" s="228" t="e">
        <f t="shared" si="51"/>
        <v>#REF!</v>
      </c>
      <c r="BI81" s="228" t="e">
        <f t="shared" si="51"/>
        <v>#REF!</v>
      </c>
      <c r="BJ81" s="228" t="e">
        <f t="shared" si="51"/>
        <v>#REF!</v>
      </c>
      <c r="BK81" s="228" t="e">
        <f t="shared" si="51"/>
        <v>#REF!</v>
      </c>
      <c r="BL81" s="228" t="e">
        <f t="shared" si="51"/>
        <v>#REF!</v>
      </c>
      <c r="BM81" s="228" t="e">
        <f t="shared" si="51"/>
        <v>#REF!</v>
      </c>
      <c r="BN81" s="228" t="e">
        <f t="shared" si="51"/>
        <v>#REF!</v>
      </c>
      <c r="BO81" s="228" t="e">
        <f t="shared" si="51"/>
        <v>#REF!</v>
      </c>
      <c r="BP81" s="228" t="e">
        <f t="shared" si="51"/>
        <v>#REF!</v>
      </c>
      <c r="BQ81" s="228" t="e">
        <f t="shared" si="52"/>
        <v>#REF!</v>
      </c>
      <c r="BR81" s="228" t="e">
        <f t="shared" si="53"/>
        <v>#REF!</v>
      </c>
      <c r="BS81" s="228" t="e">
        <f t="shared" si="54"/>
        <v>#REF!</v>
      </c>
      <c r="BT81" s="228" t="e">
        <f t="shared" si="55"/>
        <v>#REF!</v>
      </c>
      <c r="BU81" s="228" t="e">
        <f t="shared" si="56"/>
        <v>#REF!</v>
      </c>
      <c r="BV81" s="228" t="e">
        <f t="shared" si="57"/>
        <v>#REF!</v>
      </c>
      <c r="BW81" s="228" t="e">
        <f t="shared" si="58"/>
        <v>#REF!</v>
      </c>
    </row>
    <row r="82" spans="1:75">
      <c r="A82" s="224">
        <v>6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59"/>
        <v>#REF!</v>
      </c>
      <c r="BA82" s="228" t="e">
        <f t="shared" si="51"/>
        <v>#REF!</v>
      </c>
      <c r="BB82" s="228" t="e">
        <f t="shared" si="51"/>
        <v>#REF!</v>
      </c>
      <c r="BC82" s="228" t="e">
        <f t="shared" si="51"/>
        <v>#REF!</v>
      </c>
      <c r="BD82" s="228" t="e">
        <f t="shared" si="51"/>
        <v>#REF!</v>
      </c>
      <c r="BE82" s="228" t="e">
        <f t="shared" si="51"/>
        <v>#REF!</v>
      </c>
      <c r="BF82" s="228" t="e">
        <f t="shared" si="51"/>
        <v>#REF!</v>
      </c>
      <c r="BG82" s="228" t="e">
        <f t="shared" si="51"/>
        <v>#REF!</v>
      </c>
      <c r="BH82" s="228" t="e">
        <f t="shared" si="51"/>
        <v>#REF!</v>
      </c>
      <c r="BI82" s="228" t="e">
        <f t="shared" si="51"/>
        <v>#REF!</v>
      </c>
      <c r="BJ82" s="228" t="e">
        <f t="shared" si="51"/>
        <v>#REF!</v>
      </c>
      <c r="BK82" s="228" t="e">
        <f t="shared" si="51"/>
        <v>#REF!</v>
      </c>
      <c r="BL82" s="228" t="e">
        <f t="shared" si="51"/>
        <v>#REF!</v>
      </c>
      <c r="BM82" s="228" t="e">
        <f t="shared" si="51"/>
        <v>#REF!</v>
      </c>
      <c r="BN82" s="228" t="e">
        <f t="shared" si="51"/>
        <v>#REF!</v>
      </c>
      <c r="BO82" s="228" t="e">
        <f t="shared" si="51"/>
        <v>#REF!</v>
      </c>
      <c r="BP82" s="228" t="e">
        <f t="shared" si="51"/>
        <v>#REF!</v>
      </c>
      <c r="BQ82" s="228" t="e">
        <f t="shared" si="52"/>
        <v>#REF!</v>
      </c>
      <c r="BR82" s="228" t="e">
        <f t="shared" si="53"/>
        <v>#REF!</v>
      </c>
      <c r="BS82" s="228" t="e">
        <f t="shared" si="54"/>
        <v>#REF!</v>
      </c>
      <c r="BT82" s="228" t="e">
        <f t="shared" si="55"/>
        <v>#REF!</v>
      </c>
      <c r="BU82" s="228" t="e">
        <f t="shared" si="56"/>
        <v>#REF!</v>
      </c>
      <c r="BV82" s="228" t="e">
        <f t="shared" si="57"/>
        <v>#REF!</v>
      </c>
      <c r="BW82" s="228" t="e">
        <f t="shared" si="58"/>
        <v>#REF!</v>
      </c>
    </row>
    <row r="83" spans="1:75">
      <c r="A83" s="224">
        <v>7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59"/>
        <v>#REF!</v>
      </c>
      <c r="BA83" s="228" t="e">
        <f t="shared" si="51"/>
        <v>#REF!</v>
      </c>
      <c r="BB83" s="228" t="e">
        <f t="shared" si="51"/>
        <v>#REF!</v>
      </c>
      <c r="BC83" s="228" t="e">
        <f t="shared" si="51"/>
        <v>#REF!</v>
      </c>
      <c r="BD83" s="228" t="e">
        <f t="shared" si="51"/>
        <v>#REF!</v>
      </c>
      <c r="BE83" s="228" t="e">
        <f t="shared" si="51"/>
        <v>#REF!</v>
      </c>
      <c r="BF83" s="228" t="e">
        <f t="shared" si="51"/>
        <v>#REF!</v>
      </c>
      <c r="BG83" s="228" t="e">
        <f t="shared" si="51"/>
        <v>#REF!</v>
      </c>
      <c r="BH83" s="228" t="e">
        <f t="shared" si="51"/>
        <v>#REF!</v>
      </c>
      <c r="BI83" s="228" t="e">
        <f t="shared" si="51"/>
        <v>#REF!</v>
      </c>
      <c r="BJ83" s="228" t="e">
        <f t="shared" si="51"/>
        <v>#REF!</v>
      </c>
      <c r="BK83" s="228" t="e">
        <f t="shared" si="51"/>
        <v>#REF!</v>
      </c>
      <c r="BL83" s="228" t="e">
        <f t="shared" si="51"/>
        <v>#REF!</v>
      </c>
      <c r="BM83" s="228" t="e">
        <f t="shared" si="51"/>
        <v>#REF!</v>
      </c>
      <c r="BN83" s="228" t="e">
        <f t="shared" si="51"/>
        <v>#REF!</v>
      </c>
      <c r="BO83" s="228" t="e">
        <f t="shared" si="51"/>
        <v>#REF!</v>
      </c>
      <c r="BP83" s="228" t="e">
        <f t="shared" si="51"/>
        <v>#REF!</v>
      </c>
      <c r="BQ83" s="228" t="e">
        <f t="shared" si="52"/>
        <v>#REF!</v>
      </c>
      <c r="BR83" s="228" t="e">
        <f t="shared" si="53"/>
        <v>#REF!</v>
      </c>
      <c r="BS83" s="228" t="e">
        <f t="shared" si="54"/>
        <v>#REF!</v>
      </c>
      <c r="BT83" s="228" t="e">
        <f t="shared" si="55"/>
        <v>#REF!</v>
      </c>
      <c r="BU83" s="228" t="e">
        <f t="shared" si="56"/>
        <v>#REF!</v>
      </c>
      <c r="BV83" s="228" t="e">
        <f t="shared" si="57"/>
        <v>#REF!</v>
      </c>
      <c r="BW83" s="228" t="e">
        <f t="shared" si="58"/>
        <v>#REF!</v>
      </c>
    </row>
    <row r="84" spans="1:75">
      <c r="A84" s="224">
        <v>8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59"/>
        <v>#REF!</v>
      </c>
      <c r="BA84" s="228" t="e">
        <f t="shared" si="51"/>
        <v>#REF!</v>
      </c>
      <c r="BB84" s="228" t="e">
        <f t="shared" si="51"/>
        <v>#REF!</v>
      </c>
      <c r="BC84" s="228" t="e">
        <f t="shared" si="51"/>
        <v>#REF!</v>
      </c>
      <c r="BD84" s="228" t="e">
        <f t="shared" si="51"/>
        <v>#REF!</v>
      </c>
      <c r="BE84" s="228" t="e">
        <f t="shared" si="51"/>
        <v>#REF!</v>
      </c>
      <c r="BF84" s="228" t="e">
        <f t="shared" si="51"/>
        <v>#REF!</v>
      </c>
      <c r="BG84" s="228" t="e">
        <f t="shared" si="51"/>
        <v>#REF!</v>
      </c>
      <c r="BH84" s="228" t="e">
        <f t="shared" si="51"/>
        <v>#REF!</v>
      </c>
      <c r="BI84" s="228" t="e">
        <f t="shared" si="51"/>
        <v>#REF!</v>
      </c>
      <c r="BJ84" s="228" t="e">
        <f t="shared" si="51"/>
        <v>#REF!</v>
      </c>
      <c r="BK84" s="228" t="e">
        <f t="shared" si="51"/>
        <v>#REF!</v>
      </c>
      <c r="BL84" s="228" t="e">
        <f t="shared" si="51"/>
        <v>#REF!</v>
      </c>
      <c r="BM84" s="228" t="e">
        <f t="shared" si="51"/>
        <v>#REF!</v>
      </c>
      <c r="BN84" s="228" t="e">
        <f t="shared" si="51"/>
        <v>#REF!</v>
      </c>
      <c r="BO84" s="228" t="e">
        <f t="shared" si="51"/>
        <v>#REF!</v>
      </c>
      <c r="BP84" s="228" t="e">
        <f t="shared" si="51"/>
        <v>#REF!</v>
      </c>
      <c r="BQ84" s="228" t="e">
        <f t="shared" si="52"/>
        <v>#REF!</v>
      </c>
      <c r="BR84" s="228" t="e">
        <f t="shared" si="53"/>
        <v>#REF!</v>
      </c>
      <c r="BS84" s="228" t="e">
        <f t="shared" si="54"/>
        <v>#REF!</v>
      </c>
      <c r="BT84" s="228" t="e">
        <f t="shared" si="55"/>
        <v>#REF!</v>
      </c>
      <c r="BU84" s="228" t="e">
        <f t="shared" si="56"/>
        <v>#REF!</v>
      </c>
      <c r="BV84" s="228" t="e">
        <f t="shared" si="57"/>
        <v>#REF!</v>
      </c>
      <c r="BW84" s="228" t="e">
        <f t="shared" si="58"/>
        <v>#REF!</v>
      </c>
    </row>
    <row r="85" spans="1:75">
      <c r="A85" s="224">
        <v>9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59"/>
        <v>#REF!</v>
      </c>
      <c r="BA85" s="228" t="e">
        <f t="shared" si="51"/>
        <v>#REF!</v>
      </c>
      <c r="BB85" s="228" t="e">
        <f t="shared" si="51"/>
        <v>#REF!</v>
      </c>
      <c r="BC85" s="228" t="e">
        <f t="shared" si="51"/>
        <v>#REF!</v>
      </c>
      <c r="BD85" s="228" t="e">
        <f t="shared" si="51"/>
        <v>#REF!</v>
      </c>
      <c r="BE85" s="228" t="e">
        <f t="shared" si="51"/>
        <v>#REF!</v>
      </c>
      <c r="BF85" s="228" t="e">
        <f t="shared" si="51"/>
        <v>#REF!</v>
      </c>
      <c r="BG85" s="228" t="e">
        <f t="shared" si="51"/>
        <v>#REF!</v>
      </c>
      <c r="BH85" s="228" t="e">
        <f t="shared" si="51"/>
        <v>#REF!</v>
      </c>
      <c r="BI85" s="228" t="e">
        <f t="shared" si="51"/>
        <v>#REF!</v>
      </c>
      <c r="BJ85" s="228" t="e">
        <f t="shared" si="51"/>
        <v>#REF!</v>
      </c>
      <c r="BK85" s="228" t="e">
        <f t="shared" si="51"/>
        <v>#REF!</v>
      </c>
      <c r="BL85" s="228" t="e">
        <f t="shared" si="51"/>
        <v>#REF!</v>
      </c>
      <c r="BM85" s="228" t="e">
        <f t="shared" si="51"/>
        <v>#REF!</v>
      </c>
      <c r="BN85" s="228" t="e">
        <f t="shared" si="51"/>
        <v>#REF!</v>
      </c>
      <c r="BO85" s="228" t="e">
        <f t="shared" si="51"/>
        <v>#REF!</v>
      </c>
      <c r="BP85" s="228" t="e">
        <f t="shared" si="51"/>
        <v>#REF!</v>
      </c>
      <c r="BQ85" s="228" t="e">
        <f t="shared" si="52"/>
        <v>#REF!</v>
      </c>
      <c r="BR85" s="228" t="e">
        <f t="shared" si="53"/>
        <v>#REF!</v>
      </c>
      <c r="BS85" s="228" t="e">
        <f t="shared" si="54"/>
        <v>#REF!</v>
      </c>
      <c r="BT85" s="228" t="e">
        <f t="shared" si="55"/>
        <v>#REF!</v>
      </c>
      <c r="BU85" s="228" t="e">
        <f t="shared" si="56"/>
        <v>#REF!</v>
      </c>
      <c r="BV85" s="228" t="e">
        <f t="shared" si="57"/>
        <v>#REF!</v>
      </c>
      <c r="BW85" s="228" t="e">
        <f t="shared" si="58"/>
        <v>#REF!</v>
      </c>
    </row>
    <row r="86" spans="1:75">
      <c r="A86" s="224">
        <v>10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59"/>
        <v>#REF!</v>
      </c>
      <c r="BA86" s="228" t="e">
        <f t="shared" si="51"/>
        <v>#REF!</v>
      </c>
      <c r="BB86" s="228" t="e">
        <f t="shared" si="51"/>
        <v>#REF!</v>
      </c>
      <c r="BC86" s="228" t="e">
        <f t="shared" si="51"/>
        <v>#REF!</v>
      </c>
      <c r="BD86" s="228" t="e">
        <f t="shared" si="51"/>
        <v>#REF!</v>
      </c>
      <c r="BE86" s="228" t="e">
        <f t="shared" si="51"/>
        <v>#REF!</v>
      </c>
      <c r="BF86" s="228" t="e">
        <f t="shared" si="51"/>
        <v>#REF!</v>
      </c>
      <c r="BG86" s="228" t="e">
        <f t="shared" si="51"/>
        <v>#REF!</v>
      </c>
      <c r="BH86" s="228" t="e">
        <f t="shared" si="51"/>
        <v>#REF!</v>
      </c>
      <c r="BI86" s="228" t="e">
        <f t="shared" si="51"/>
        <v>#REF!</v>
      </c>
      <c r="BJ86" s="228" t="e">
        <f t="shared" si="51"/>
        <v>#REF!</v>
      </c>
      <c r="BK86" s="228" t="e">
        <f t="shared" si="51"/>
        <v>#REF!</v>
      </c>
      <c r="BL86" s="228" t="e">
        <f t="shared" si="51"/>
        <v>#REF!</v>
      </c>
      <c r="BM86" s="228" t="e">
        <f t="shared" si="51"/>
        <v>#REF!</v>
      </c>
      <c r="BN86" s="228" t="e">
        <f t="shared" si="51"/>
        <v>#REF!</v>
      </c>
      <c r="BO86" s="228" t="e">
        <f t="shared" si="51"/>
        <v>#REF!</v>
      </c>
      <c r="BP86" s="228" t="e">
        <f t="shared" si="51"/>
        <v>#REF!</v>
      </c>
      <c r="BQ86" s="228" t="e">
        <f t="shared" si="52"/>
        <v>#REF!</v>
      </c>
      <c r="BR86" s="228" t="e">
        <f t="shared" si="53"/>
        <v>#REF!</v>
      </c>
      <c r="BS86" s="228" t="e">
        <f t="shared" si="54"/>
        <v>#REF!</v>
      </c>
      <c r="BT86" s="228" t="e">
        <f t="shared" si="55"/>
        <v>#REF!</v>
      </c>
      <c r="BU86" s="228" t="e">
        <f t="shared" si="56"/>
        <v>#REF!</v>
      </c>
      <c r="BV86" s="228" t="e">
        <f t="shared" si="57"/>
        <v>#REF!</v>
      </c>
      <c r="BW86" s="228" t="e">
        <f t="shared" si="58"/>
        <v>#REF!</v>
      </c>
    </row>
    <row r="87" spans="1:75">
      <c r="A87" s="224">
        <v>11</v>
      </c>
      <c r="B87" s="229" t="e">
        <f>#REF!</f>
        <v>#REF!</v>
      </c>
      <c r="C87" s="229" t="e">
        <f>#REF!</f>
        <v>#REF!</v>
      </c>
      <c r="D87" s="229" t="e">
        <f>#REF!</f>
        <v>#REF!</v>
      </c>
      <c r="E87" s="229" t="e">
        <f>#REF!</f>
        <v>#REF!</v>
      </c>
      <c r="F87" s="229" t="e">
        <f>#REF!</f>
        <v>#REF!</v>
      </c>
      <c r="G87" s="229" t="e">
        <f>#REF!</f>
        <v>#REF!</v>
      </c>
      <c r="H87" s="229" t="e">
        <f>#REF!</f>
        <v>#REF!</v>
      </c>
      <c r="I87" s="229" t="e">
        <f>#REF!</f>
        <v>#REF!</v>
      </c>
      <c r="J87" s="229" t="e">
        <f>#REF!</f>
        <v>#REF!</v>
      </c>
      <c r="K87" s="229" t="e">
        <f>#REF!</f>
        <v>#REF!</v>
      </c>
      <c r="L87" s="229" t="e">
        <f>#REF!</f>
        <v>#REF!</v>
      </c>
      <c r="M87" s="229" t="e">
        <f>#REF!</f>
        <v>#REF!</v>
      </c>
      <c r="N87" s="229" t="e">
        <f>#REF!</f>
        <v>#REF!</v>
      </c>
      <c r="O87" s="229" t="e">
        <f>#REF!</f>
        <v>#REF!</v>
      </c>
      <c r="P87" s="229" t="e">
        <f>#REF!</f>
        <v>#REF!</v>
      </c>
      <c r="Q87" s="229" t="e">
        <f>#REF!</f>
        <v>#REF!</v>
      </c>
      <c r="R87" s="229" t="e">
        <f>#REF!</f>
        <v>#REF!</v>
      </c>
      <c r="S87" s="229" t="e">
        <f>#REF!</f>
        <v>#REF!</v>
      </c>
      <c r="T87" s="229" t="e">
        <f>#REF!</f>
        <v>#REF!</v>
      </c>
      <c r="U87" s="229" t="e">
        <f>#REF!</f>
        <v>#REF!</v>
      </c>
      <c r="V87" s="229" t="e">
        <f>#REF!</f>
        <v>#REF!</v>
      </c>
      <c r="W87" s="229" t="e">
        <f>#REF!</f>
        <v>#REF!</v>
      </c>
      <c r="X87" s="229" t="e">
        <f>#REF!</f>
        <v>#REF!</v>
      </c>
      <c r="Y87" s="229" t="e">
        <f>#REF!</f>
        <v>#REF!</v>
      </c>
      <c r="AA87" s="228" t="e">
        <f>#REF!</f>
        <v>#REF!</v>
      </c>
      <c r="AB87" s="228" t="e">
        <f>#REF!</f>
        <v>#REF!</v>
      </c>
      <c r="AC87" s="228" t="e">
        <f>#REF!</f>
        <v>#REF!</v>
      </c>
      <c r="AD87" s="228" t="e">
        <f>#REF!</f>
        <v>#REF!</v>
      </c>
      <c r="AE87" s="228" t="e">
        <f>#REF!</f>
        <v>#REF!</v>
      </c>
      <c r="AF87" s="228" t="e">
        <f>#REF!</f>
        <v>#REF!</v>
      </c>
      <c r="AG87" s="228" t="e">
        <f>#REF!</f>
        <v>#REF!</v>
      </c>
      <c r="AH87" s="228" t="e">
        <f>#REF!</f>
        <v>#REF!</v>
      </c>
      <c r="AI87" s="228" t="e">
        <f>#REF!</f>
        <v>#REF!</v>
      </c>
      <c r="AJ87" s="228" t="e">
        <f>#REF!</f>
        <v>#REF!</v>
      </c>
      <c r="AK87" s="228" t="e">
        <f>#REF!</f>
        <v>#REF!</v>
      </c>
      <c r="AL87" s="228" t="e">
        <f>#REF!</f>
        <v>#REF!</v>
      </c>
      <c r="AM87" s="228" t="e">
        <f>#REF!</f>
        <v>#REF!</v>
      </c>
      <c r="AN87" s="228" t="e">
        <f>#REF!</f>
        <v>#REF!</v>
      </c>
      <c r="AO87" s="228" t="e">
        <f>#REF!</f>
        <v>#REF!</v>
      </c>
      <c r="AP87" s="228" t="e">
        <f>#REF!</f>
        <v>#REF!</v>
      </c>
      <c r="AQ87" s="228" t="e">
        <f>#REF!</f>
        <v>#REF!</v>
      </c>
      <c r="AR87" s="228" t="e">
        <f>#REF!</f>
        <v>#REF!</v>
      </c>
      <c r="AS87" s="228" t="e">
        <f>#REF!</f>
        <v>#REF!</v>
      </c>
      <c r="AT87" s="228" t="e">
        <f>#REF!</f>
        <v>#REF!</v>
      </c>
      <c r="AU87" s="228" t="e">
        <f>#REF!</f>
        <v>#REF!</v>
      </c>
      <c r="AV87" s="228" t="e">
        <f>#REF!</f>
        <v>#REF!</v>
      </c>
      <c r="AW87" s="228" t="e">
        <f>#REF!</f>
        <v>#REF!</v>
      </c>
      <c r="AX87" s="228" t="e">
        <f>#REF!</f>
        <v>#REF!</v>
      </c>
      <c r="AZ87" s="228" t="e">
        <f t="shared" si="59"/>
        <v>#REF!</v>
      </c>
      <c r="BA87" s="228" t="e">
        <f t="shared" si="51"/>
        <v>#REF!</v>
      </c>
      <c r="BB87" s="228" t="e">
        <f t="shared" si="51"/>
        <v>#REF!</v>
      </c>
      <c r="BC87" s="228" t="e">
        <f t="shared" si="51"/>
        <v>#REF!</v>
      </c>
      <c r="BD87" s="228" t="e">
        <f t="shared" si="51"/>
        <v>#REF!</v>
      </c>
      <c r="BE87" s="228" t="e">
        <f t="shared" si="51"/>
        <v>#REF!</v>
      </c>
      <c r="BF87" s="228" t="e">
        <f t="shared" si="51"/>
        <v>#REF!</v>
      </c>
      <c r="BG87" s="228" t="e">
        <f t="shared" si="51"/>
        <v>#REF!</v>
      </c>
      <c r="BH87" s="228" t="e">
        <f t="shared" si="51"/>
        <v>#REF!</v>
      </c>
      <c r="BI87" s="228" t="e">
        <f t="shared" si="51"/>
        <v>#REF!</v>
      </c>
      <c r="BJ87" s="228" t="e">
        <f t="shared" si="51"/>
        <v>#REF!</v>
      </c>
      <c r="BK87" s="228" t="e">
        <f t="shared" si="51"/>
        <v>#REF!</v>
      </c>
      <c r="BL87" s="228" t="e">
        <f t="shared" si="51"/>
        <v>#REF!</v>
      </c>
      <c r="BM87" s="228" t="e">
        <f t="shared" si="51"/>
        <v>#REF!</v>
      </c>
      <c r="BN87" s="228" t="e">
        <f t="shared" si="51"/>
        <v>#REF!</v>
      </c>
      <c r="BO87" s="228" t="e">
        <f t="shared" si="51"/>
        <v>#REF!</v>
      </c>
      <c r="BP87" s="228" t="e">
        <f t="shared" si="51"/>
        <v>#REF!</v>
      </c>
      <c r="BQ87" s="228" t="e">
        <f t="shared" si="52"/>
        <v>#REF!</v>
      </c>
      <c r="BR87" s="228" t="e">
        <f t="shared" si="53"/>
        <v>#REF!</v>
      </c>
      <c r="BS87" s="228" t="e">
        <f t="shared" si="54"/>
        <v>#REF!</v>
      </c>
      <c r="BT87" s="228" t="e">
        <f t="shared" si="55"/>
        <v>#REF!</v>
      </c>
      <c r="BU87" s="228" t="e">
        <f t="shared" si="56"/>
        <v>#REF!</v>
      </c>
      <c r="BV87" s="228" t="e">
        <f t="shared" si="57"/>
        <v>#REF!</v>
      </c>
      <c r="BW87" s="228" t="e">
        <f t="shared" si="58"/>
        <v>#REF!</v>
      </c>
    </row>
    <row r="88" spans="1:75">
      <c r="A88" s="224">
        <v>12</v>
      </c>
      <c r="B88" s="229" t="e">
        <f>#REF!</f>
        <v>#REF!</v>
      </c>
      <c r="C88" s="229" t="e">
        <f>#REF!</f>
        <v>#REF!</v>
      </c>
      <c r="D88" s="229" t="e">
        <f>#REF!</f>
        <v>#REF!</v>
      </c>
      <c r="E88" s="229" t="e">
        <f>#REF!</f>
        <v>#REF!</v>
      </c>
      <c r="F88" s="229" t="e">
        <f>#REF!</f>
        <v>#REF!</v>
      </c>
      <c r="G88" s="229" t="e">
        <f>#REF!</f>
        <v>#REF!</v>
      </c>
      <c r="H88" s="229" t="e">
        <f>#REF!</f>
        <v>#REF!</v>
      </c>
      <c r="I88" s="229" t="e">
        <f>#REF!</f>
        <v>#REF!</v>
      </c>
      <c r="J88" s="229" t="e">
        <f>#REF!</f>
        <v>#REF!</v>
      </c>
      <c r="K88" s="229" t="e">
        <f>#REF!</f>
        <v>#REF!</v>
      </c>
      <c r="L88" s="229" t="e">
        <f>#REF!</f>
        <v>#REF!</v>
      </c>
      <c r="M88" s="229" t="e">
        <f>#REF!</f>
        <v>#REF!</v>
      </c>
      <c r="N88" s="229" t="e">
        <f>#REF!</f>
        <v>#REF!</v>
      </c>
      <c r="O88" s="229" t="e">
        <f>#REF!</f>
        <v>#REF!</v>
      </c>
      <c r="P88" s="229" t="e">
        <f>#REF!</f>
        <v>#REF!</v>
      </c>
      <c r="Q88" s="229" t="e">
        <f>#REF!</f>
        <v>#REF!</v>
      </c>
      <c r="R88" s="229" t="e">
        <f>#REF!</f>
        <v>#REF!</v>
      </c>
      <c r="S88" s="229" t="e">
        <f>#REF!</f>
        <v>#REF!</v>
      </c>
      <c r="T88" s="229" t="e">
        <f>#REF!</f>
        <v>#REF!</v>
      </c>
      <c r="U88" s="229" t="e">
        <f>#REF!</f>
        <v>#REF!</v>
      </c>
      <c r="V88" s="229" t="e">
        <f>#REF!</f>
        <v>#REF!</v>
      </c>
      <c r="W88" s="229" t="e">
        <f>#REF!</f>
        <v>#REF!</v>
      </c>
      <c r="X88" s="229" t="e">
        <f>#REF!</f>
        <v>#REF!</v>
      </c>
      <c r="Y88" s="229" t="e">
        <f>#REF!</f>
        <v>#REF!</v>
      </c>
      <c r="AA88" s="228" t="e">
        <f>#REF!</f>
        <v>#REF!</v>
      </c>
      <c r="AB88" s="228" t="e">
        <f>#REF!</f>
        <v>#REF!</v>
      </c>
      <c r="AC88" s="228" t="e">
        <f>#REF!</f>
        <v>#REF!</v>
      </c>
      <c r="AD88" s="228" t="e">
        <f>#REF!</f>
        <v>#REF!</v>
      </c>
      <c r="AE88" s="228" t="e">
        <f>#REF!</f>
        <v>#REF!</v>
      </c>
      <c r="AF88" s="228" t="e">
        <f>#REF!</f>
        <v>#REF!</v>
      </c>
      <c r="AG88" s="228" t="e">
        <f>#REF!</f>
        <v>#REF!</v>
      </c>
      <c r="AH88" s="228" t="e">
        <f>#REF!</f>
        <v>#REF!</v>
      </c>
      <c r="AI88" s="228" t="e">
        <f>#REF!</f>
        <v>#REF!</v>
      </c>
      <c r="AJ88" s="228" t="e">
        <f>#REF!</f>
        <v>#REF!</v>
      </c>
      <c r="AK88" s="228" t="e">
        <f>#REF!</f>
        <v>#REF!</v>
      </c>
      <c r="AL88" s="228" t="e">
        <f>#REF!</f>
        <v>#REF!</v>
      </c>
      <c r="AM88" s="228" t="e">
        <f>#REF!</f>
        <v>#REF!</v>
      </c>
      <c r="AN88" s="228" t="e">
        <f>#REF!</f>
        <v>#REF!</v>
      </c>
      <c r="AO88" s="228" t="e">
        <f>#REF!</f>
        <v>#REF!</v>
      </c>
      <c r="AP88" s="228" t="e">
        <f>#REF!</f>
        <v>#REF!</v>
      </c>
      <c r="AQ88" s="228" t="e">
        <f>#REF!</f>
        <v>#REF!</v>
      </c>
      <c r="AR88" s="228" t="e">
        <f>#REF!</f>
        <v>#REF!</v>
      </c>
      <c r="AS88" s="228" t="e">
        <f>#REF!</f>
        <v>#REF!</v>
      </c>
      <c r="AT88" s="228" t="e">
        <f>#REF!</f>
        <v>#REF!</v>
      </c>
      <c r="AU88" s="228" t="e">
        <f>#REF!</f>
        <v>#REF!</v>
      </c>
      <c r="AV88" s="228" t="e">
        <f>#REF!</f>
        <v>#REF!</v>
      </c>
      <c r="AW88" s="228" t="e">
        <f>#REF!</f>
        <v>#REF!</v>
      </c>
      <c r="AX88" s="228" t="e">
        <f>#REF!</f>
        <v>#REF!</v>
      </c>
      <c r="AZ88" s="228" t="e">
        <f t="shared" si="59"/>
        <v>#REF!</v>
      </c>
      <c r="BA88" s="228" t="e">
        <f t="shared" si="51"/>
        <v>#REF!</v>
      </c>
      <c r="BB88" s="228" t="e">
        <f t="shared" si="51"/>
        <v>#REF!</v>
      </c>
      <c r="BC88" s="228" t="e">
        <f t="shared" si="51"/>
        <v>#REF!</v>
      </c>
      <c r="BD88" s="228" t="e">
        <f t="shared" si="51"/>
        <v>#REF!</v>
      </c>
      <c r="BE88" s="228" t="e">
        <f t="shared" si="51"/>
        <v>#REF!</v>
      </c>
      <c r="BF88" s="228" t="e">
        <f t="shared" si="51"/>
        <v>#REF!</v>
      </c>
      <c r="BG88" s="228" t="e">
        <f t="shared" si="51"/>
        <v>#REF!</v>
      </c>
      <c r="BH88" s="228" t="e">
        <f t="shared" si="51"/>
        <v>#REF!</v>
      </c>
      <c r="BI88" s="228" t="e">
        <f t="shared" si="51"/>
        <v>#REF!</v>
      </c>
      <c r="BJ88" s="228" t="e">
        <f t="shared" si="51"/>
        <v>#REF!</v>
      </c>
      <c r="BK88" s="228" t="e">
        <f t="shared" si="51"/>
        <v>#REF!</v>
      </c>
      <c r="BL88" s="228" t="e">
        <f t="shared" si="51"/>
        <v>#REF!</v>
      </c>
      <c r="BM88" s="228" t="e">
        <f t="shared" si="51"/>
        <v>#REF!</v>
      </c>
      <c r="BN88" s="228" t="e">
        <f t="shared" si="51"/>
        <v>#REF!</v>
      </c>
      <c r="BO88" s="228" t="e">
        <f t="shared" si="51"/>
        <v>#REF!</v>
      </c>
      <c r="BP88" s="228" t="e">
        <f t="shared" si="51"/>
        <v>#REF!</v>
      </c>
      <c r="BQ88" s="228" t="e">
        <f t="shared" si="52"/>
        <v>#REF!</v>
      </c>
      <c r="BR88" s="228" t="e">
        <f t="shared" si="53"/>
        <v>#REF!</v>
      </c>
      <c r="BS88" s="228" t="e">
        <f t="shared" si="54"/>
        <v>#REF!</v>
      </c>
      <c r="BT88" s="228" t="e">
        <f t="shared" si="55"/>
        <v>#REF!</v>
      </c>
      <c r="BU88" s="228" t="e">
        <f t="shared" si="56"/>
        <v>#REF!</v>
      </c>
      <c r="BV88" s="228" t="e">
        <f t="shared" si="57"/>
        <v>#REF!</v>
      </c>
      <c r="BW88" s="228" t="e">
        <f t="shared" si="58"/>
        <v>#REF!</v>
      </c>
    </row>
    <row r="89" spans="1:75">
      <c r="A89" s="224">
        <v>13</v>
      </c>
      <c r="B89" s="229" t="e">
        <f>#REF!</f>
        <v>#REF!</v>
      </c>
      <c r="C89" s="229" t="e">
        <f>#REF!</f>
        <v>#REF!</v>
      </c>
      <c r="D89" s="229" t="e">
        <f>#REF!</f>
        <v>#REF!</v>
      </c>
      <c r="E89" s="229" t="e">
        <f>#REF!</f>
        <v>#REF!</v>
      </c>
      <c r="F89" s="229" t="e">
        <f>#REF!</f>
        <v>#REF!</v>
      </c>
      <c r="G89" s="229" t="e">
        <f>#REF!</f>
        <v>#REF!</v>
      </c>
      <c r="H89" s="229" t="e">
        <f>#REF!</f>
        <v>#REF!</v>
      </c>
      <c r="I89" s="229" t="e">
        <f>#REF!</f>
        <v>#REF!</v>
      </c>
      <c r="J89" s="229" t="e">
        <f>#REF!</f>
        <v>#REF!</v>
      </c>
      <c r="K89" s="229" t="e">
        <f>#REF!</f>
        <v>#REF!</v>
      </c>
      <c r="L89" s="229" t="e">
        <f>#REF!</f>
        <v>#REF!</v>
      </c>
      <c r="M89" s="229" t="e">
        <f>#REF!</f>
        <v>#REF!</v>
      </c>
      <c r="N89" s="229" t="e">
        <f>#REF!</f>
        <v>#REF!</v>
      </c>
      <c r="O89" s="229" t="e">
        <f>#REF!</f>
        <v>#REF!</v>
      </c>
      <c r="P89" s="229" t="e">
        <f>#REF!</f>
        <v>#REF!</v>
      </c>
      <c r="Q89" s="229" t="e">
        <f>#REF!</f>
        <v>#REF!</v>
      </c>
      <c r="R89" s="229" t="e">
        <f>#REF!</f>
        <v>#REF!</v>
      </c>
      <c r="S89" s="229" t="e">
        <f>#REF!</f>
        <v>#REF!</v>
      </c>
      <c r="T89" s="229" t="e">
        <f>#REF!</f>
        <v>#REF!</v>
      </c>
      <c r="U89" s="229" t="e">
        <f>#REF!</f>
        <v>#REF!</v>
      </c>
      <c r="V89" s="229" t="e">
        <f>#REF!</f>
        <v>#REF!</v>
      </c>
      <c r="W89" s="229" t="e">
        <f>#REF!</f>
        <v>#REF!</v>
      </c>
      <c r="X89" s="229" t="e">
        <f>#REF!</f>
        <v>#REF!</v>
      </c>
      <c r="Y89" s="229" t="e">
        <f>#REF!</f>
        <v>#REF!</v>
      </c>
      <c r="AA89" s="228" t="e">
        <f>#REF!</f>
        <v>#REF!</v>
      </c>
      <c r="AB89" s="228" t="e">
        <f>#REF!</f>
        <v>#REF!</v>
      </c>
      <c r="AC89" s="228" t="e">
        <f>#REF!</f>
        <v>#REF!</v>
      </c>
      <c r="AD89" s="228" t="e">
        <f>#REF!</f>
        <v>#REF!</v>
      </c>
      <c r="AE89" s="228" t="e">
        <f>#REF!</f>
        <v>#REF!</v>
      </c>
      <c r="AF89" s="228" t="e">
        <f>#REF!</f>
        <v>#REF!</v>
      </c>
      <c r="AG89" s="228" t="e">
        <f>#REF!</f>
        <v>#REF!</v>
      </c>
      <c r="AH89" s="228" t="e">
        <f>#REF!</f>
        <v>#REF!</v>
      </c>
      <c r="AI89" s="228" t="e">
        <f>#REF!</f>
        <v>#REF!</v>
      </c>
      <c r="AJ89" s="228" t="e">
        <f>#REF!</f>
        <v>#REF!</v>
      </c>
      <c r="AK89" s="228" t="e">
        <f>#REF!</f>
        <v>#REF!</v>
      </c>
      <c r="AL89" s="228" t="e">
        <f>#REF!</f>
        <v>#REF!</v>
      </c>
      <c r="AM89" s="228" t="e">
        <f>#REF!</f>
        <v>#REF!</v>
      </c>
      <c r="AN89" s="228" t="e">
        <f>#REF!</f>
        <v>#REF!</v>
      </c>
      <c r="AO89" s="228" t="e">
        <f>#REF!</f>
        <v>#REF!</v>
      </c>
      <c r="AP89" s="228" t="e">
        <f>#REF!</f>
        <v>#REF!</v>
      </c>
      <c r="AQ89" s="228" t="e">
        <f>#REF!</f>
        <v>#REF!</v>
      </c>
      <c r="AR89" s="228" t="e">
        <f>#REF!</f>
        <v>#REF!</v>
      </c>
      <c r="AS89" s="228" t="e">
        <f>#REF!</f>
        <v>#REF!</v>
      </c>
      <c r="AT89" s="228" t="e">
        <f>#REF!</f>
        <v>#REF!</v>
      </c>
      <c r="AU89" s="228" t="e">
        <f>#REF!</f>
        <v>#REF!</v>
      </c>
      <c r="AV89" s="228" t="e">
        <f>#REF!</f>
        <v>#REF!</v>
      </c>
      <c r="AW89" s="228" t="e">
        <f>#REF!</f>
        <v>#REF!</v>
      </c>
      <c r="AX89" s="228" t="e">
        <f>#REF!</f>
        <v>#REF!</v>
      </c>
      <c r="AZ89" s="228" t="e">
        <f t="shared" si="59"/>
        <v>#REF!</v>
      </c>
      <c r="BA89" s="228" t="e">
        <f t="shared" si="51"/>
        <v>#REF!</v>
      </c>
      <c r="BB89" s="228" t="e">
        <f t="shared" si="51"/>
        <v>#REF!</v>
      </c>
      <c r="BC89" s="228" t="e">
        <f t="shared" si="51"/>
        <v>#REF!</v>
      </c>
      <c r="BD89" s="228" t="e">
        <f t="shared" si="51"/>
        <v>#REF!</v>
      </c>
      <c r="BE89" s="228" t="e">
        <f t="shared" si="51"/>
        <v>#REF!</v>
      </c>
      <c r="BF89" s="228" t="e">
        <f t="shared" si="51"/>
        <v>#REF!</v>
      </c>
      <c r="BG89" s="228" t="e">
        <f t="shared" si="51"/>
        <v>#REF!</v>
      </c>
      <c r="BH89" s="228" t="e">
        <f t="shared" si="51"/>
        <v>#REF!</v>
      </c>
      <c r="BI89" s="228" t="e">
        <f t="shared" si="51"/>
        <v>#REF!</v>
      </c>
      <c r="BJ89" s="228" t="e">
        <f t="shared" si="51"/>
        <v>#REF!</v>
      </c>
      <c r="BK89" s="228" t="e">
        <f t="shared" si="51"/>
        <v>#REF!</v>
      </c>
      <c r="BL89" s="228" t="e">
        <f t="shared" si="51"/>
        <v>#REF!</v>
      </c>
      <c r="BM89" s="228" t="e">
        <f t="shared" si="51"/>
        <v>#REF!</v>
      </c>
      <c r="BN89" s="228" t="e">
        <f t="shared" si="51"/>
        <v>#REF!</v>
      </c>
      <c r="BO89" s="228" t="e">
        <f t="shared" si="51"/>
        <v>#REF!</v>
      </c>
      <c r="BP89" s="228" t="e">
        <f t="shared" si="51"/>
        <v>#REF!</v>
      </c>
      <c r="BQ89" s="228" t="e">
        <f t="shared" si="52"/>
        <v>#REF!</v>
      </c>
      <c r="BR89" s="228" t="e">
        <f t="shared" si="53"/>
        <v>#REF!</v>
      </c>
      <c r="BS89" s="228" t="e">
        <f t="shared" si="54"/>
        <v>#REF!</v>
      </c>
      <c r="BT89" s="228" t="e">
        <f t="shared" si="55"/>
        <v>#REF!</v>
      </c>
      <c r="BU89" s="228" t="e">
        <f t="shared" si="56"/>
        <v>#REF!</v>
      </c>
      <c r="BV89" s="228" t="e">
        <f t="shared" si="57"/>
        <v>#REF!</v>
      </c>
      <c r="BW89" s="228" t="e">
        <f t="shared" si="58"/>
        <v>#REF!</v>
      </c>
    </row>
    <row r="90" spans="1:75">
      <c r="A90" s="224">
        <v>14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59"/>
        <v>#REF!</v>
      </c>
      <c r="BA90" s="228" t="e">
        <f t="shared" si="51"/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si="52"/>
        <v>#REF!</v>
      </c>
      <c r="BR90" s="228" t="e">
        <f t="shared" si="53"/>
        <v>#REF!</v>
      </c>
      <c r="BS90" s="228" t="e">
        <f t="shared" si="54"/>
        <v>#REF!</v>
      </c>
      <c r="BT90" s="228" t="e">
        <f t="shared" si="55"/>
        <v>#REF!</v>
      </c>
      <c r="BU90" s="228" t="e">
        <f t="shared" si="56"/>
        <v>#REF!</v>
      </c>
      <c r="BV90" s="228" t="e">
        <f t="shared" si="57"/>
        <v>#REF!</v>
      </c>
      <c r="BW90" s="228" t="e">
        <f t="shared" si="58"/>
        <v>#REF!</v>
      </c>
    </row>
    <row r="91" spans="1:75">
      <c r="A91" s="224">
        <v>15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59"/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16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ref="BP92:BP107" si="60">R92-AQ92</f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17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ref="BA93:BA107" si="61">C93-AB93</f>
        <v>#REF!</v>
      </c>
      <c r="BB93" s="228" t="e">
        <f t="shared" ref="BB93:BB107" si="62">D93-AC93</f>
        <v>#REF!</v>
      </c>
      <c r="BC93" s="228" t="e">
        <f t="shared" ref="BC93:BC107" si="63">E93-AD93</f>
        <v>#REF!</v>
      </c>
      <c r="BD93" s="228" t="e">
        <f t="shared" ref="BD93:BD107" si="64">F93-AE93</f>
        <v>#REF!</v>
      </c>
      <c r="BE93" s="228" t="e">
        <f t="shared" ref="BE93:BE107" si="65">G93-AF93</f>
        <v>#REF!</v>
      </c>
      <c r="BF93" s="228" t="e">
        <f t="shared" ref="BF93:BF107" si="66">H93-AG93</f>
        <v>#REF!</v>
      </c>
      <c r="BG93" s="228" t="e">
        <f t="shared" ref="BG93:BG107" si="67">I93-AH93</f>
        <v>#REF!</v>
      </c>
      <c r="BH93" s="228" t="e">
        <f t="shared" ref="BH93:BH107" si="68">J93-AI93</f>
        <v>#REF!</v>
      </c>
      <c r="BI93" s="228" t="e">
        <f t="shared" ref="BI93:BI107" si="69">K93-AJ93</f>
        <v>#REF!</v>
      </c>
      <c r="BJ93" s="228" t="e">
        <f t="shared" ref="BJ93:BJ107" si="70">L93-AK93</f>
        <v>#REF!</v>
      </c>
      <c r="BK93" s="228" t="e">
        <f t="shared" ref="BK93:BK107" si="71">M93-AL93</f>
        <v>#REF!</v>
      </c>
      <c r="BL93" s="228" t="e">
        <f t="shared" ref="BL93:BL107" si="72">N93-AM93</f>
        <v>#REF!</v>
      </c>
      <c r="BM93" s="228" t="e">
        <f t="shared" ref="BM93:BM107" si="73">O93-AN93</f>
        <v>#REF!</v>
      </c>
      <c r="BN93" s="228" t="e">
        <f t="shared" ref="BN93:BN107" si="74">P93-AO93</f>
        <v>#REF!</v>
      </c>
      <c r="BO93" s="228" t="e">
        <f t="shared" ref="BO93:BO107" si="75">Q93-AP93</f>
        <v>#REF!</v>
      </c>
      <c r="BP93" s="228" t="e">
        <f t="shared" si="60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18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61"/>
        <v>#REF!</v>
      </c>
      <c r="BB94" s="228" t="e">
        <f t="shared" si="62"/>
        <v>#REF!</v>
      </c>
      <c r="BC94" s="228" t="e">
        <f t="shared" si="63"/>
        <v>#REF!</v>
      </c>
      <c r="BD94" s="228" t="e">
        <f t="shared" si="64"/>
        <v>#REF!</v>
      </c>
      <c r="BE94" s="228" t="e">
        <f t="shared" si="65"/>
        <v>#REF!</v>
      </c>
      <c r="BF94" s="228" t="e">
        <f t="shared" si="66"/>
        <v>#REF!</v>
      </c>
      <c r="BG94" s="228" t="e">
        <f t="shared" si="67"/>
        <v>#REF!</v>
      </c>
      <c r="BH94" s="228" t="e">
        <f t="shared" si="68"/>
        <v>#REF!</v>
      </c>
      <c r="BI94" s="228" t="e">
        <f t="shared" si="69"/>
        <v>#REF!</v>
      </c>
      <c r="BJ94" s="228" t="e">
        <f t="shared" si="70"/>
        <v>#REF!</v>
      </c>
      <c r="BK94" s="228" t="e">
        <f t="shared" si="71"/>
        <v>#REF!</v>
      </c>
      <c r="BL94" s="228" t="e">
        <f t="shared" si="72"/>
        <v>#REF!</v>
      </c>
      <c r="BM94" s="228" t="e">
        <f t="shared" si="73"/>
        <v>#REF!</v>
      </c>
      <c r="BN94" s="228" t="e">
        <f t="shared" si="74"/>
        <v>#REF!</v>
      </c>
      <c r="BO94" s="228" t="e">
        <f t="shared" si="75"/>
        <v>#REF!</v>
      </c>
      <c r="BP94" s="228" t="e">
        <f t="shared" si="60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19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61"/>
        <v>#REF!</v>
      </c>
      <c r="BB95" s="228" t="e">
        <f t="shared" si="62"/>
        <v>#REF!</v>
      </c>
      <c r="BC95" s="228" t="e">
        <f t="shared" si="63"/>
        <v>#REF!</v>
      </c>
      <c r="BD95" s="228" t="e">
        <f t="shared" si="64"/>
        <v>#REF!</v>
      </c>
      <c r="BE95" s="228" t="e">
        <f t="shared" si="65"/>
        <v>#REF!</v>
      </c>
      <c r="BF95" s="228" t="e">
        <f t="shared" si="66"/>
        <v>#REF!</v>
      </c>
      <c r="BG95" s="228" t="e">
        <f t="shared" si="67"/>
        <v>#REF!</v>
      </c>
      <c r="BH95" s="228" t="e">
        <f t="shared" si="68"/>
        <v>#REF!</v>
      </c>
      <c r="BI95" s="228" t="e">
        <f t="shared" si="69"/>
        <v>#REF!</v>
      </c>
      <c r="BJ95" s="228" t="e">
        <f t="shared" si="70"/>
        <v>#REF!</v>
      </c>
      <c r="BK95" s="228" t="e">
        <f t="shared" si="71"/>
        <v>#REF!</v>
      </c>
      <c r="BL95" s="228" t="e">
        <f t="shared" si="72"/>
        <v>#REF!</v>
      </c>
      <c r="BM95" s="228" t="e">
        <f t="shared" si="73"/>
        <v>#REF!</v>
      </c>
      <c r="BN95" s="228" t="e">
        <f t="shared" si="74"/>
        <v>#REF!</v>
      </c>
      <c r="BO95" s="228" t="e">
        <f t="shared" si="75"/>
        <v>#REF!</v>
      </c>
      <c r="BP95" s="228" t="e">
        <f t="shared" si="60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20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61"/>
        <v>#REF!</v>
      </c>
      <c r="BB96" s="228" t="e">
        <f t="shared" si="62"/>
        <v>#REF!</v>
      </c>
      <c r="BC96" s="228" t="e">
        <f t="shared" si="63"/>
        <v>#REF!</v>
      </c>
      <c r="BD96" s="228" t="e">
        <f t="shared" si="64"/>
        <v>#REF!</v>
      </c>
      <c r="BE96" s="228" t="e">
        <f t="shared" si="65"/>
        <v>#REF!</v>
      </c>
      <c r="BF96" s="228" t="e">
        <f t="shared" si="66"/>
        <v>#REF!</v>
      </c>
      <c r="BG96" s="228" t="e">
        <f t="shared" si="67"/>
        <v>#REF!</v>
      </c>
      <c r="BH96" s="228" t="e">
        <f t="shared" si="68"/>
        <v>#REF!</v>
      </c>
      <c r="BI96" s="228" t="e">
        <f t="shared" si="69"/>
        <v>#REF!</v>
      </c>
      <c r="BJ96" s="228" t="e">
        <f t="shared" si="70"/>
        <v>#REF!</v>
      </c>
      <c r="BK96" s="228" t="e">
        <f t="shared" si="71"/>
        <v>#REF!</v>
      </c>
      <c r="BL96" s="228" t="e">
        <f t="shared" si="72"/>
        <v>#REF!</v>
      </c>
      <c r="BM96" s="228" t="e">
        <f t="shared" si="73"/>
        <v>#REF!</v>
      </c>
      <c r="BN96" s="228" t="e">
        <f t="shared" si="74"/>
        <v>#REF!</v>
      </c>
      <c r="BO96" s="228" t="e">
        <f t="shared" si="75"/>
        <v>#REF!</v>
      </c>
      <c r="BP96" s="228" t="e">
        <f t="shared" si="60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21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61"/>
        <v>#REF!</v>
      </c>
      <c r="BB97" s="228" t="e">
        <f t="shared" si="62"/>
        <v>#REF!</v>
      </c>
      <c r="BC97" s="228" t="e">
        <f t="shared" si="63"/>
        <v>#REF!</v>
      </c>
      <c r="BD97" s="228" t="e">
        <f t="shared" si="64"/>
        <v>#REF!</v>
      </c>
      <c r="BE97" s="228" t="e">
        <f t="shared" si="65"/>
        <v>#REF!</v>
      </c>
      <c r="BF97" s="228" t="e">
        <f t="shared" si="66"/>
        <v>#REF!</v>
      </c>
      <c r="BG97" s="228" t="e">
        <f t="shared" si="67"/>
        <v>#REF!</v>
      </c>
      <c r="BH97" s="228" t="e">
        <f t="shared" si="68"/>
        <v>#REF!</v>
      </c>
      <c r="BI97" s="228" t="e">
        <f t="shared" si="69"/>
        <v>#REF!</v>
      </c>
      <c r="BJ97" s="228" t="e">
        <f t="shared" si="70"/>
        <v>#REF!</v>
      </c>
      <c r="BK97" s="228" t="e">
        <f t="shared" si="71"/>
        <v>#REF!</v>
      </c>
      <c r="BL97" s="228" t="e">
        <f t="shared" si="72"/>
        <v>#REF!</v>
      </c>
      <c r="BM97" s="228" t="e">
        <f t="shared" si="73"/>
        <v>#REF!</v>
      </c>
      <c r="BN97" s="228" t="e">
        <f t="shared" si="74"/>
        <v>#REF!</v>
      </c>
      <c r="BO97" s="228" t="e">
        <f t="shared" si="75"/>
        <v>#REF!</v>
      </c>
      <c r="BP97" s="228" t="e">
        <f t="shared" si="60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22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61"/>
        <v>#REF!</v>
      </c>
      <c r="BB98" s="228" t="e">
        <f t="shared" si="62"/>
        <v>#REF!</v>
      </c>
      <c r="BC98" s="228" t="e">
        <f t="shared" si="63"/>
        <v>#REF!</v>
      </c>
      <c r="BD98" s="228" t="e">
        <f t="shared" si="64"/>
        <v>#REF!</v>
      </c>
      <c r="BE98" s="228" t="e">
        <f t="shared" si="65"/>
        <v>#REF!</v>
      </c>
      <c r="BF98" s="228" t="e">
        <f t="shared" si="66"/>
        <v>#REF!</v>
      </c>
      <c r="BG98" s="228" t="e">
        <f t="shared" si="67"/>
        <v>#REF!</v>
      </c>
      <c r="BH98" s="228" t="e">
        <f t="shared" si="68"/>
        <v>#REF!</v>
      </c>
      <c r="BI98" s="228" t="e">
        <f t="shared" si="69"/>
        <v>#REF!</v>
      </c>
      <c r="BJ98" s="228" t="e">
        <f t="shared" si="70"/>
        <v>#REF!</v>
      </c>
      <c r="BK98" s="228" t="e">
        <f t="shared" si="71"/>
        <v>#REF!</v>
      </c>
      <c r="BL98" s="228" t="e">
        <f t="shared" si="72"/>
        <v>#REF!</v>
      </c>
      <c r="BM98" s="228" t="e">
        <f t="shared" si="73"/>
        <v>#REF!</v>
      </c>
      <c r="BN98" s="228" t="e">
        <f t="shared" si="74"/>
        <v>#REF!</v>
      </c>
      <c r="BO98" s="228" t="e">
        <f t="shared" si="75"/>
        <v>#REF!</v>
      </c>
      <c r="BP98" s="228" t="e">
        <f t="shared" si="60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23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61"/>
        <v>#REF!</v>
      </c>
      <c r="BB99" s="228" t="e">
        <f t="shared" si="62"/>
        <v>#REF!</v>
      </c>
      <c r="BC99" s="228" t="e">
        <f t="shared" si="63"/>
        <v>#REF!</v>
      </c>
      <c r="BD99" s="228" t="e">
        <f t="shared" si="64"/>
        <v>#REF!</v>
      </c>
      <c r="BE99" s="228" t="e">
        <f t="shared" si="65"/>
        <v>#REF!</v>
      </c>
      <c r="BF99" s="228" t="e">
        <f t="shared" si="66"/>
        <v>#REF!</v>
      </c>
      <c r="BG99" s="228" t="e">
        <f t="shared" si="67"/>
        <v>#REF!</v>
      </c>
      <c r="BH99" s="228" t="e">
        <f t="shared" si="68"/>
        <v>#REF!</v>
      </c>
      <c r="BI99" s="228" t="e">
        <f t="shared" si="69"/>
        <v>#REF!</v>
      </c>
      <c r="BJ99" s="228" t="e">
        <f t="shared" si="70"/>
        <v>#REF!</v>
      </c>
      <c r="BK99" s="228" t="e">
        <f t="shared" si="71"/>
        <v>#REF!</v>
      </c>
      <c r="BL99" s="228" t="e">
        <f t="shared" si="72"/>
        <v>#REF!</v>
      </c>
      <c r="BM99" s="228" t="e">
        <f t="shared" si="73"/>
        <v>#REF!</v>
      </c>
      <c r="BN99" s="228" t="e">
        <f t="shared" si="74"/>
        <v>#REF!</v>
      </c>
      <c r="BO99" s="228" t="e">
        <f t="shared" si="75"/>
        <v>#REF!</v>
      </c>
      <c r="BP99" s="228" t="e">
        <f t="shared" si="60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24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61"/>
        <v>#REF!</v>
      </c>
      <c r="BB100" s="228" t="e">
        <f t="shared" si="62"/>
        <v>#REF!</v>
      </c>
      <c r="BC100" s="228" t="e">
        <f t="shared" si="63"/>
        <v>#REF!</v>
      </c>
      <c r="BD100" s="228" t="e">
        <f t="shared" si="64"/>
        <v>#REF!</v>
      </c>
      <c r="BE100" s="228" t="e">
        <f t="shared" si="65"/>
        <v>#REF!</v>
      </c>
      <c r="BF100" s="228" t="e">
        <f t="shared" si="66"/>
        <v>#REF!</v>
      </c>
      <c r="BG100" s="228" t="e">
        <f t="shared" si="67"/>
        <v>#REF!</v>
      </c>
      <c r="BH100" s="228" t="e">
        <f t="shared" si="68"/>
        <v>#REF!</v>
      </c>
      <c r="BI100" s="228" t="e">
        <f t="shared" si="69"/>
        <v>#REF!</v>
      </c>
      <c r="BJ100" s="228" t="e">
        <f t="shared" si="70"/>
        <v>#REF!</v>
      </c>
      <c r="BK100" s="228" t="e">
        <f t="shared" si="71"/>
        <v>#REF!</v>
      </c>
      <c r="BL100" s="228" t="e">
        <f t="shared" si="72"/>
        <v>#REF!</v>
      </c>
      <c r="BM100" s="228" t="e">
        <f t="shared" si="73"/>
        <v>#REF!</v>
      </c>
      <c r="BN100" s="228" t="e">
        <f t="shared" si="74"/>
        <v>#REF!</v>
      </c>
      <c r="BO100" s="228" t="e">
        <f t="shared" si="75"/>
        <v>#REF!</v>
      </c>
      <c r="BP100" s="228" t="e">
        <f t="shared" si="60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25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61"/>
        <v>#REF!</v>
      </c>
      <c r="BB101" s="228" t="e">
        <f t="shared" si="62"/>
        <v>#REF!</v>
      </c>
      <c r="BC101" s="228" t="e">
        <f t="shared" si="63"/>
        <v>#REF!</v>
      </c>
      <c r="BD101" s="228" t="e">
        <f t="shared" si="64"/>
        <v>#REF!</v>
      </c>
      <c r="BE101" s="228" t="e">
        <f t="shared" si="65"/>
        <v>#REF!</v>
      </c>
      <c r="BF101" s="228" t="e">
        <f t="shared" si="66"/>
        <v>#REF!</v>
      </c>
      <c r="BG101" s="228" t="e">
        <f t="shared" si="67"/>
        <v>#REF!</v>
      </c>
      <c r="BH101" s="228" t="e">
        <f t="shared" si="68"/>
        <v>#REF!</v>
      </c>
      <c r="BI101" s="228" t="e">
        <f t="shared" si="69"/>
        <v>#REF!</v>
      </c>
      <c r="BJ101" s="228" t="e">
        <f t="shared" si="70"/>
        <v>#REF!</v>
      </c>
      <c r="BK101" s="228" t="e">
        <f t="shared" si="71"/>
        <v>#REF!</v>
      </c>
      <c r="BL101" s="228" t="e">
        <f t="shared" si="72"/>
        <v>#REF!</v>
      </c>
      <c r="BM101" s="228" t="e">
        <f t="shared" si="73"/>
        <v>#REF!</v>
      </c>
      <c r="BN101" s="228" t="e">
        <f t="shared" si="74"/>
        <v>#REF!</v>
      </c>
      <c r="BO101" s="228" t="e">
        <f t="shared" si="75"/>
        <v>#REF!</v>
      </c>
      <c r="BP101" s="228" t="e">
        <f t="shared" si="60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26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61"/>
        <v>#REF!</v>
      </c>
      <c r="BB102" s="228" t="e">
        <f t="shared" si="62"/>
        <v>#REF!</v>
      </c>
      <c r="BC102" s="228" t="e">
        <f t="shared" si="63"/>
        <v>#REF!</v>
      </c>
      <c r="BD102" s="228" t="e">
        <f t="shared" si="64"/>
        <v>#REF!</v>
      </c>
      <c r="BE102" s="228" t="e">
        <f t="shared" si="65"/>
        <v>#REF!</v>
      </c>
      <c r="BF102" s="228" t="e">
        <f t="shared" si="66"/>
        <v>#REF!</v>
      </c>
      <c r="BG102" s="228" t="e">
        <f t="shared" si="67"/>
        <v>#REF!</v>
      </c>
      <c r="BH102" s="228" t="e">
        <f t="shared" si="68"/>
        <v>#REF!</v>
      </c>
      <c r="BI102" s="228" t="e">
        <f t="shared" si="69"/>
        <v>#REF!</v>
      </c>
      <c r="BJ102" s="228" t="e">
        <f t="shared" si="70"/>
        <v>#REF!</v>
      </c>
      <c r="BK102" s="228" t="e">
        <f t="shared" si="71"/>
        <v>#REF!</v>
      </c>
      <c r="BL102" s="228" t="e">
        <f t="shared" si="72"/>
        <v>#REF!</v>
      </c>
      <c r="BM102" s="228" t="e">
        <f t="shared" si="73"/>
        <v>#REF!</v>
      </c>
      <c r="BN102" s="228" t="e">
        <f t="shared" si="74"/>
        <v>#REF!</v>
      </c>
      <c r="BO102" s="228" t="e">
        <f t="shared" si="75"/>
        <v>#REF!</v>
      </c>
      <c r="BP102" s="228" t="e">
        <f t="shared" si="60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27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61"/>
        <v>#REF!</v>
      </c>
      <c r="BB103" s="228" t="e">
        <f t="shared" si="62"/>
        <v>#REF!</v>
      </c>
      <c r="BC103" s="228" t="e">
        <f t="shared" si="63"/>
        <v>#REF!</v>
      </c>
      <c r="BD103" s="228" t="e">
        <f t="shared" si="64"/>
        <v>#REF!</v>
      </c>
      <c r="BE103" s="228" t="e">
        <f t="shared" si="65"/>
        <v>#REF!</v>
      </c>
      <c r="BF103" s="228" t="e">
        <f t="shared" si="66"/>
        <v>#REF!</v>
      </c>
      <c r="BG103" s="228" t="e">
        <f t="shared" si="67"/>
        <v>#REF!</v>
      </c>
      <c r="BH103" s="228" t="e">
        <f t="shared" si="68"/>
        <v>#REF!</v>
      </c>
      <c r="BI103" s="228" t="e">
        <f t="shared" si="69"/>
        <v>#REF!</v>
      </c>
      <c r="BJ103" s="228" t="e">
        <f t="shared" si="70"/>
        <v>#REF!</v>
      </c>
      <c r="BK103" s="228" t="e">
        <f t="shared" si="71"/>
        <v>#REF!</v>
      </c>
      <c r="BL103" s="228" t="e">
        <f t="shared" si="72"/>
        <v>#REF!</v>
      </c>
      <c r="BM103" s="228" t="e">
        <f t="shared" si="73"/>
        <v>#REF!</v>
      </c>
      <c r="BN103" s="228" t="e">
        <f t="shared" si="74"/>
        <v>#REF!</v>
      </c>
      <c r="BO103" s="228" t="e">
        <f t="shared" si="75"/>
        <v>#REF!</v>
      </c>
      <c r="BP103" s="228" t="e">
        <f t="shared" si="60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28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61"/>
        <v>#REF!</v>
      </c>
      <c r="BB104" s="228" t="e">
        <f t="shared" si="62"/>
        <v>#REF!</v>
      </c>
      <c r="BC104" s="228" t="e">
        <f t="shared" si="63"/>
        <v>#REF!</v>
      </c>
      <c r="BD104" s="228" t="e">
        <f t="shared" si="64"/>
        <v>#REF!</v>
      </c>
      <c r="BE104" s="228" t="e">
        <f t="shared" si="65"/>
        <v>#REF!</v>
      </c>
      <c r="BF104" s="228" t="e">
        <f t="shared" si="66"/>
        <v>#REF!</v>
      </c>
      <c r="BG104" s="228" t="e">
        <f t="shared" si="67"/>
        <v>#REF!</v>
      </c>
      <c r="BH104" s="228" t="e">
        <f t="shared" si="68"/>
        <v>#REF!</v>
      </c>
      <c r="BI104" s="228" t="e">
        <f t="shared" si="69"/>
        <v>#REF!</v>
      </c>
      <c r="BJ104" s="228" t="e">
        <f t="shared" si="70"/>
        <v>#REF!</v>
      </c>
      <c r="BK104" s="228" t="e">
        <f t="shared" si="71"/>
        <v>#REF!</v>
      </c>
      <c r="BL104" s="228" t="e">
        <f t="shared" si="72"/>
        <v>#REF!</v>
      </c>
      <c r="BM104" s="228" t="e">
        <f t="shared" si="73"/>
        <v>#REF!</v>
      </c>
      <c r="BN104" s="228" t="e">
        <f t="shared" si="74"/>
        <v>#REF!</v>
      </c>
      <c r="BO104" s="228" t="e">
        <f t="shared" si="75"/>
        <v>#REF!</v>
      </c>
      <c r="BP104" s="228" t="e">
        <f t="shared" si="60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29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61"/>
        <v>#REF!</v>
      </c>
      <c r="BB105" s="228" t="e">
        <f t="shared" si="62"/>
        <v>#REF!</v>
      </c>
      <c r="BC105" s="228" t="e">
        <f t="shared" si="63"/>
        <v>#REF!</v>
      </c>
      <c r="BD105" s="228" t="e">
        <f t="shared" si="64"/>
        <v>#REF!</v>
      </c>
      <c r="BE105" s="228" t="e">
        <f t="shared" si="65"/>
        <v>#REF!</v>
      </c>
      <c r="BF105" s="228" t="e">
        <f t="shared" si="66"/>
        <v>#REF!</v>
      </c>
      <c r="BG105" s="228" t="e">
        <f t="shared" si="67"/>
        <v>#REF!</v>
      </c>
      <c r="BH105" s="228" t="e">
        <f t="shared" si="68"/>
        <v>#REF!</v>
      </c>
      <c r="BI105" s="228" t="e">
        <f t="shared" si="69"/>
        <v>#REF!</v>
      </c>
      <c r="BJ105" s="228" t="e">
        <f t="shared" si="70"/>
        <v>#REF!</v>
      </c>
      <c r="BK105" s="228" t="e">
        <f t="shared" si="71"/>
        <v>#REF!</v>
      </c>
      <c r="BL105" s="228" t="e">
        <f t="shared" si="72"/>
        <v>#REF!</v>
      </c>
      <c r="BM105" s="228" t="e">
        <f t="shared" si="73"/>
        <v>#REF!</v>
      </c>
      <c r="BN105" s="228" t="e">
        <f t="shared" si="74"/>
        <v>#REF!</v>
      </c>
      <c r="BO105" s="228" t="e">
        <f t="shared" si="75"/>
        <v>#REF!</v>
      </c>
      <c r="BP105" s="228" t="e">
        <f t="shared" si="60"/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30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si="61"/>
        <v>#REF!</v>
      </c>
      <c r="BB106" s="228" t="e">
        <f t="shared" si="62"/>
        <v>#REF!</v>
      </c>
      <c r="BC106" s="228" t="e">
        <f t="shared" si="63"/>
        <v>#REF!</v>
      </c>
      <c r="BD106" s="228" t="e">
        <f t="shared" si="64"/>
        <v>#REF!</v>
      </c>
      <c r="BE106" s="228" t="e">
        <f t="shared" si="65"/>
        <v>#REF!</v>
      </c>
      <c r="BF106" s="228" t="e">
        <f t="shared" si="66"/>
        <v>#REF!</v>
      </c>
      <c r="BG106" s="228" t="e">
        <f t="shared" si="67"/>
        <v>#REF!</v>
      </c>
      <c r="BH106" s="228" t="e">
        <f t="shared" si="68"/>
        <v>#REF!</v>
      </c>
      <c r="BI106" s="228" t="e">
        <f t="shared" si="69"/>
        <v>#REF!</v>
      </c>
      <c r="BJ106" s="228" t="e">
        <f t="shared" si="70"/>
        <v>#REF!</v>
      </c>
      <c r="BK106" s="228" t="e">
        <f t="shared" si="71"/>
        <v>#REF!</v>
      </c>
      <c r="BL106" s="228" t="e">
        <f t="shared" si="72"/>
        <v>#REF!</v>
      </c>
      <c r="BM106" s="228" t="e">
        <f t="shared" si="73"/>
        <v>#REF!</v>
      </c>
      <c r="BN106" s="228" t="e">
        <f t="shared" si="74"/>
        <v>#REF!</v>
      </c>
      <c r="BO106" s="228" t="e">
        <f t="shared" si="75"/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31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36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</row>
    <row r="109" spans="1:75" ht="45" customHeight="1">
      <c r="A109" s="526" t="s">
        <v>286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221" t="s">
        <v>0</v>
      </c>
      <c r="B110" s="223" t="s">
        <v>260</v>
      </c>
      <c r="C110" s="223" t="s">
        <v>261</v>
      </c>
      <c r="D110" s="223" t="s">
        <v>262</v>
      </c>
      <c r="E110" s="223" t="s">
        <v>263</v>
      </c>
      <c r="F110" s="223" t="s">
        <v>264</v>
      </c>
      <c r="G110" s="223" t="s">
        <v>265</v>
      </c>
      <c r="H110" s="223" t="s">
        <v>266</v>
      </c>
      <c r="I110" s="223" t="s">
        <v>267</v>
      </c>
      <c r="J110" s="223" t="s">
        <v>268</v>
      </c>
      <c r="K110" s="223" t="s">
        <v>269</v>
      </c>
      <c r="L110" s="223" t="s">
        <v>270</v>
      </c>
      <c r="M110" s="223" t="s">
        <v>271</v>
      </c>
      <c r="N110" s="223" t="s">
        <v>272</v>
      </c>
      <c r="O110" s="223" t="s">
        <v>273</v>
      </c>
      <c r="P110" s="223" t="s">
        <v>274</v>
      </c>
      <c r="Q110" s="223" t="s">
        <v>275</v>
      </c>
      <c r="R110" s="223" t="s">
        <v>276</v>
      </c>
      <c r="S110" s="223" t="s">
        <v>277</v>
      </c>
      <c r="T110" s="223" t="s">
        <v>278</v>
      </c>
      <c r="U110" s="223" t="s">
        <v>279</v>
      </c>
      <c r="V110" s="223" t="s">
        <v>280</v>
      </c>
      <c r="W110" s="223" t="s">
        <v>281</v>
      </c>
      <c r="X110" s="223" t="s">
        <v>282</v>
      </c>
      <c r="Y110" s="223" t="s">
        <v>283</v>
      </c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</row>
    <row r="111" spans="1:75">
      <c r="A111" s="224">
        <v>1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>B111-AA111</f>
        <v>#REF!</v>
      </c>
      <c r="BA111" s="228" t="e">
        <f t="shared" ref="BA111:BW122" si="76">C111-AB111</f>
        <v>#REF!</v>
      </c>
      <c r="BB111" s="228" t="e">
        <f t="shared" si="76"/>
        <v>#REF!</v>
      </c>
      <c r="BC111" s="228" t="e">
        <f t="shared" si="76"/>
        <v>#REF!</v>
      </c>
      <c r="BD111" s="228" t="e">
        <f t="shared" si="76"/>
        <v>#REF!</v>
      </c>
      <c r="BE111" s="228" t="e">
        <f t="shared" si="76"/>
        <v>#REF!</v>
      </c>
      <c r="BF111" s="228" t="e">
        <f t="shared" si="76"/>
        <v>#REF!</v>
      </c>
      <c r="BG111" s="228" t="e">
        <f t="shared" si="76"/>
        <v>#REF!</v>
      </c>
      <c r="BH111" s="228" t="e">
        <f t="shared" si="76"/>
        <v>#REF!</v>
      </c>
      <c r="BI111" s="228" t="e">
        <f t="shared" si="76"/>
        <v>#REF!</v>
      </c>
      <c r="BJ111" s="228" t="e">
        <f t="shared" si="76"/>
        <v>#REF!</v>
      </c>
      <c r="BK111" s="228" t="e">
        <f t="shared" si="76"/>
        <v>#REF!</v>
      </c>
      <c r="BL111" s="228" t="e">
        <f t="shared" si="76"/>
        <v>#REF!</v>
      </c>
      <c r="BM111" s="228" t="e">
        <f t="shared" si="76"/>
        <v>#REF!</v>
      </c>
      <c r="BN111" s="228" t="e">
        <f t="shared" si="76"/>
        <v>#REF!</v>
      </c>
      <c r="BO111" s="228" t="e">
        <f t="shared" si="76"/>
        <v>#REF!</v>
      </c>
      <c r="BP111" s="228" t="e">
        <f t="shared" si="76"/>
        <v>#REF!</v>
      </c>
      <c r="BQ111" s="228" t="e">
        <f t="shared" si="76"/>
        <v>#REF!</v>
      </c>
      <c r="BR111" s="228" t="e">
        <f t="shared" si="76"/>
        <v>#REF!</v>
      </c>
      <c r="BS111" s="228" t="e">
        <f t="shared" si="76"/>
        <v>#REF!</v>
      </c>
      <c r="BT111" s="228" t="e">
        <f t="shared" si="76"/>
        <v>#REF!</v>
      </c>
      <c r="BU111" s="228" t="e">
        <f t="shared" si="76"/>
        <v>#REF!</v>
      </c>
      <c r="BV111" s="228" t="e">
        <f t="shared" si="76"/>
        <v>#REF!</v>
      </c>
      <c r="BW111" s="228" t="e">
        <f t="shared" si="76"/>
        <v>#REF!</v>
      </c>
    </row>
    <row r="112" spans="1:75">
      <c r="A112" s="224">
        <v>2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ref="AZ112:AZ141" si="77">B112-AA112</f>
        <v>#REF!</v>
      </c>
      <c r="BA112" s="228" t="e">
        <f t="shared" si="76"/>
        <v>#REF!</v>
      </c>
      <c r="BB112" s="228" t="e">
        <f t="shared" si="76"/>
        <v>#REF!</v>
      </c>
      <c r="BC112" s="228" t="e">
        <f t="shared" si="76"/>
        <v>#REF!</v>
      </c>
      <c r="BD112" s="228" t="e">
        <f t="shared" si="76"/>
        <v>#REF!</v>
      </c>
      <c r="BE112" s="228" t="e">
        <f t="shared" si="76"/>
        <v>#REF!</v>
      </c>
      <c r="BF112" s="228" t="e">
        <f t="shared" si="76"/>
        <v>#REF!</v>
      </c>
      <c r="BG112" s="228" t="e">
        <f t="shared" si="76"/>
        <v>#REF!</v>
      </c>
      <c r="BH112" s="228" t="e">
        <f t="shared" si="76"/>
        <v>#REF!</v>
      </c>
      <c r="BI112" s="228" t="e">
        <f t="shared" si="76"/>
        <v>#REF!</v>
      </c>
      <c r="BJ112" s="228" t="e">
        <f t="shared" si="76"/>
        <v>#REF!</v>
      </c>
      <c r="BK112" s="228" t="e">
        <f t="shared" si="76"/>
        <v>#REF!</v>
      </c>
      <c r="BL112" s="228" t="e">
        <f t="shared" si="76"/>
        <v>#REF!</v>
      </c>
      <c r="BM112" s="228" t="e">
        <f t="shared" si="76"/>
        <v>#REF!</v>
      </c>
      <c r="BN112" s="228" t="e">
        <f t="shared" si="76"/>
        <v>#REF!</v>
      </c>
      <c r="BO112" s="228" t="e">
        <f t="shared" si="76"/>
        <v>#REF!</v>
      </c>
      <c r="BP112" s="228" t="e">
        <f t="shared" si="76"/>
        <v>#REF!</v>
      </c>
      <c r="BQ112" s="228" t="e">
        <f t="shared" si="76"/>
        <v>#REF!</v>
      </c>
      <c r="BR112" s="228" t="e">
        <f t="shared" si="76"/>
        <v>#REF!</v>
      </c>
      <c r="BS112" s="228" t="e">
        <f t="shared" si="76"/>
        <v>#REF!</v>
      </c>
      <c r="BT112" s="228" t="e">
        <f t="shared" si="76"/>
        <v>#REF!</v>
      </c>
      <c r="BU112" s="228" t="e">
        <f t="shared" si="76"/>
        <v>#REF!</v>
      </c>
      <c r="BV112" s="228" t="e">
        <f t="shared" si="76"/>
        <v>#REF!</v>
      </c>
      <c r="BW112" s="228" t="e">
        <f t="shared" si="76"/>
        <v>#REF!</v>
      </c>
    </row>
    <row r="113" spans="1:75">
      <c r="A113" s="224">
        <v>3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77"/>
        <v>#REF!</v>
      </c>
      <c r="BA113" s="228" t="e">
        <f t="shared" si="76"/>
        <v>#REF!</v>
      </c>
      <c r="BB113" s="228" t="e">
        <f t="shared" si="76"/>
        <v>#REF!</v>
      </c>
      <c r="BC113" s="228" t="e">
        <f t="shared" si="76"/>
        <v>#REF!</v>
      </c>
      <c r="BD113" s="228" t="e">
        <f t="shared" si="76"/>
        <v>#REF!</v>
      </c>
      <c r="BE113" s="228" t="e">
        <f t="shared" si="76"/>
        <v>#REF!</v>
      </c>
      <c r="BF113" s="228" t="e">
        <f t="shared" si="76"/>
        <v>#REF!</v>
      </c>
      <c r="BG113" s="228" t="e">
        <f t="shared" si="76"/>
        <v>#REF!</v>
      </c>
      <c r="BH113" s="228" t="e">
        <f t="shared" si="76"/>
        <v>#REF!</v>
      </c>
      <c r="BI113" s="228" t="e">
        <f t="shared" si="76"/>
        <v>#REF!</v>
      </c>
      <c r="BJ113" s="228" t="e">
        <f t="shared" si="76"/>
        <v>#REF!</v>
      </c>
      <c r="BK113" s="228" t="e">
        <f t="shared" si="76"/>
        <v>#REF!</v>
      </c>
      <c r="BL113" s="228" t="e">
        <f t="shared" si="76"/>
        <v>#REF!</v>
      </c>
      <c r="BM113" s="228" t="e">
        <f t="shared" si="76"/>
        <v>#REF!</v>
      </c>
      <c r="BN113" s="228" t="e">
        <f t="shared" si="76"/>
        <v>#REF!</v>
      </c>
      <c r="BO113" s="228" t="e">
        <f t="shared" si="76"/>
        <v>#REF!</v>
      </c>
      <c r="BP113" s="228" t="e">
        <f t="shared" si="76"/>
        <v>#REF!</v>
      </c>
      <c r="BQ113" s="228" t="e">
        <f t="shared" si="76"/>
        <v>#REF!</v>
      </c>
      <c r="BR113" s="228" t="e">
        <f t="shared" si="76"/>
        <v>#REF!</v>
      </c>
      <c r="BS113" s="228" t="e">
        <f t="shared" si="76"/>
        <v>#REF!</v>
      </c>
      <c r="BT113" s="228" t="e">
        <f t="shared" si="76"/>
        <v>#REF!</v>
      </c>
      <c r="BU113" s="228" t="e">
        <f t="shared" si="76"/>
        <v>#REF!</v>
      </c>
      <c r="BV113" s="228" t="e">
        <f t="shared" si="76"/>
        <v>#REF!</v>
      </c>
      <c r="BW113" s="228" t="e">
        <f t="shared" si="76"/>
        <v>#REF!</v>
      </c>
    </row>
    <row r="114" spans="1:75">
      <c r="A114" s="224">
        <v>4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77"/>
        <v>#REF!</v>
      </c>
      <c r="BA114" s="228" t="e">
        <f t="shared" si="76"/>
        <v>#REF!</v>
      </c>
      <c r="BB114" s="228" t="e">
        <f t="shared" si="76"/>
        <v>#REF!</v>
      </c>
      <c r="BC114" s="228" t="e">
        <f t="shared" si="76"/>
        <v>#REF!</v>
      </c>
      <c r="BD114" s="228" t="e">
        <f t="shared" si="76"/>
        <v>#REF!</v>
      </c>
      <c r="BE114" s="228" t="e">
        <f t="shared" si="76"/>
        <v>#REF!</v>
      </c>
      <c r="BF114" s="228" t="e">
        <f t="shared" si="76"/>
        <v>#REF!</v>
      </c>
      <c r="BG114" s="228" t="e">
        <f t="shared" si="76"/>
        <v>#REF!</v>
      </c>
      <c r="BH114" s="228" t="e">
        <f t="shared" si="76"/>
        <v>#REF!</v>
      </c>
      <c r="BI114" s="228" t="e">
        <f t="shared" si="76"/>
        <v>#REF!</v>
      </c>
      <c r="BJ114" s="228" t="e">
        <f t="shared" si="76"/>
        <v>#REF!</v>
      </c>
      <c r="BK114" s="228" t="e">
        <f t="shared" si="76"/>
        <v>#REF!</v>
      </c>
      <c r="BL114" s="228" t="e">
        <f t="shared" si="76"/>
        <v>#REF!</v>
      </c>
      <c r="BM114" s="228" t="e">
        <f t="shared" si="76"/>
        <v>#REF!</v>
      </c>
      <c r="BN114" s="228" t="e">
        <f t="shared" si="76"/>
        <v>#REF!</v>
      </c>
      <c r="BO114" s="228" t="e">
        <f t="shared" si="76"/>
        <v>#REF!</v>
      </c>
      <c r="BP114" s="228" t="e">
        <f t="shared" si="76"/>
        <v>#REF!</v>
      </c>
      <c r="BQ114" s="228" t="e">
        <f t="shared" si="76"/>
        <v>#REF!</v>
      </c>
      <c r="BR114" s="228" t="e">
        <f t="shared" si="76"/>
        <v>#REF!</v>
      </c>
      <c r="BS114" s="228" t="e">
        <f t="shared" si="76"/>
        <v>#REF!</v>
      </c>
      <c r="BT114" s="228" t="e">
        <f t="shared" si="76"/>
        <v>#REF!</v>
      </c>
      <c r="BU114" s="228" t="e">
        <f t="shared" si="76"/>
        <v>#REF!</v>
      </c>
      <c r="BV114" s="228" t="e">
        <f t="shared" si="76"/>
        <v>#REF!</v>
      </c>
      <c r="BW114" s="228" t="e">
        <f t="shared" si="76"/>
        <v>#REF!</v>
      </c>
    </row>
    <row r="115" spans="1:75">
      <c r="A115" s="224">
        <v>5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77"/>
        <v>#REF!</v>
      </c>
      <c r="BA115" s="228" t="e">
        <f t="shared" si="76"/>
        <v>#REF!</v>
      </c>
      <c r="BB115" s="228" t="e">
        <f t="shared" si="76"/>
        <v>#REF!</v>
      </c>
      <c r="BC115" s="228" t="e">
        <f t="shared" si="76"/>
        <v>#REF!</v>
      </c>
      <c r="BD115" s="228" t="e">
        <f t="shared" si="76"/>
        <v>#REF!</v>
      </c>
      <c r="BE115" s="228" t="e">
        <f t="shared" si="76"/>
        <v>#REF!</v>
      </c>
      <c r="BF115" s="228" t="e">
        <f t="shared" si="76"/>
        <v>#REF!</v>
      </c>
      <c r="BG115" s="228" t="e">
        <f t="shared" si="76"/>
        <v>#REF!</v>
      </c>
      <c r="BH115" s="228" t="e">
        <f t="shared" si="76"/>
        <v>#REF!</v>
      </c>
      <c r="BI115" s="228" t="e">
        <f t="shared" si="76"/>
        <v>#REF!</v>
      </c>
      <c r="BJ115" s="228" t="e">
        <f t="shared" si="76"/>
        <v>#REF!</v>
      </c>
      <c r="BK115" s="228" t="e">
        <f t="shared" si="76"/>
        <v>#REF!</v>
      </c>
      <c r="BL115" s="228" t="e">
        <f t="shared" si="76"/>
        <v>#REF!</v>
      </c>
      <c r="BM115" s="228" t="e">
        <f t="shared" si="76"/>
        <v>#REF!</v>
      </c>
      <c r="BN115" s="228" t="e">
        <f t="shared" si="76"/>
        <v>#REF!</v>
      </c>
      <c r="BO115" s="228" t="e">
        <f t="shared" si="76"/>
        <v>#REF!</v>
      </c>
      <c r="BP115" s="228" t="e">
        <f t="shared" si="76"/>
        <v>#REF!</v>
      </c>
      <c r="BQ115" s="228" t="e">
        <f t="shared" si="76"/>
        <v>#REF!</v>
      </c>
      <c r="BR115" s="228" t="e">
        <f t="shared" si="76"/>
        <v>#REF!</v>
      </c>
      <c r="BS115" s="228" t="e">
        <f t="shared" si="76"/>
        <v>#REF!</v>
      </c>
      <c r="BT115" s="228" t="e">
        <f t="shared" si="76"/>
        <v>#REF!</v>
      </c>
      <c r="BU115" s="228" t="e">
        <f t="shared" si="76"/>
        <v>#REF!</v>
      </c>
      <c r="BV115" s="228" t="e">
        <f t="shared" si="76"/>
        <v>#REF!</v>
      </c>
      <c r="BW115" s="228" t="e">
        <f t="shared" si="76"/>
        <v>#REF!</v>
      </c>
    </row>
    <row r="116" spans="1:75">
      <c r="A116" s="224">
        <v>6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77"/>
        <v>#REF!</v>
      </c>
      <c r="BA116" s="228" t="e">
        <f t="shared" si="76"/>
        <v>#REF!</v>
      </c>
      <c r="BB116" s="228" t="e">
        <f t="shared" si="76"/>
        <v>#REF!</v>
      </c>
      <c r="BC116" s="228" t="e">
        <f t="shared" si="76"/>
        <v>#REF!</v>
      </c>
      <c r="BD116" s="228" t="e">
        <f t="shared" si="76"/>
        <v>#REF!</v>
      </c>
      <c r="BE116" s="228" t="e">
        <f t="shared" si="76"/>
        <v>#REF!</v>
      </c>
      <c r="BF116" s="228" t="e">
        <f t="shared" si="76"/>
        <v>#REF!</v>
      </c>
      <c r="BG116" s="228" t="e">
        <f t="shared" si="76"/>
        <v>#REF!</v>
      </c>
      <c r="BH116" s="228" t="e">
        <f t="shared" si="76"/>
        <v>#REF!</v>
      </c>
      <c r="BI116" s="228" t="e">
        <f t="shared" si="76"/>
        <v>#REF!</v>
      </c>
      <c r="BJ116" s="228" t="e">
        <f t="shared" si="76"/>
        <v>#REF!</v>
      </c>
      <c r="BK116" s="228" t="e">
        <f t="shared" si="76"/>
        <v>#REF!</v>
      </c>
      <c r="BL116" s="228" t="e">
        <f t="shared" si="76"/>
        <v>#REF!</v>
      </c>
      <c r="BM116" s="228" t="e">
        <f t="shared" si="76"/>
        <v>#REF!</v>
      </c>
      <c r="BN116" s="228" t="e">
        <f t="shared" si="76"/>
        <v>#REF!</v>
      </c>
      <c r="BO116" s="228" t="e">
        <f t="shared" si="76"/>
        <v>#REF!</v>
      </c>
      <c r="BP116" s="228" t="e">
        <f t="shared" si="76"/>
        <v>#REF!</v>
      </c>
      <c r="BQ116" s="228" t="e">
        <f t="shared" si="76"/>
        <v>#REF!</v>
      </c>
      <c r="BR116" s="228" t="e">
        <f t="shared" si="76"/>
        <v>#REF!</v>
      </c>
      <c r="BS116" s="228" t="e">
        <f t="shared" si="76"/>
        <v>#REF!</v>
      </c>
      <c r="BT116" s="228" t="e">
        <f t="shared" si="76"/>
        <v>#REF!</v>
      </c>
      <c r="BU116" s="228" t="e">
        <f t="shared" si="76"/>
        <v>#REF!</v>
      </c>
      <c r="BV116" s="228" t="e">
        <f t="shared" si="76"/>
        <v>#REF!</v>
      </c>
      <c r="BW116" s="228" t="e">
        <f t="shared" si="76"/>
        <v>#REF!</v>
      </c>
    </row>
    <row r="117" spans="1:75">
      <c r="A117" s="224">
        <v>7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77"/>
        <v>#REF!</v>
      </c>
      <c r="BA117" s="228" t="e">
        <f t="shared" si="76"/>
        <v>#REF!</v>
      </c>
      <c r="BB117" s="228" t="e">
        <f t="shared" si="76"/>
        <v>#REF!</v>
      </c>
      <c r="BC117" s="228" t="e">
        <f t="shared" si="76"/>
        <v>#REF!</v>
      </c>
      <c r="BD117" s="228" t="e">
        <f t="shared" si="76"/>
        <v>#REF!</v>
      </c>
      <c r="BE117" s="228" t="e">
        <f t="shared" si="76"/>
        <v>#REF!</v>
      </c>
      <c r="BF117" s="228" t="e">
        <f t="shared" si="76"/>
        <v>#REF!</v>
      </c>
      <c r="BG117" s="228" t="e">
        <f t="shared" si="76"/>
        <v>#REF!</v>
      </c>
      <c r="BH117" s="228" t="e">
        <f t="shared" si="76"/>
        <v>#REF!</v>
      </c>
      <c r="BI117" s="228" t="e">
        <f t="shared" si="76"/>
        <v>#REF!</v>
      </c>
      <c r="BJ117" s="228" t="e">
        <f t="shared" si="76"/>
        <v>#REF!</v>
      </c>
      <c r="BK117" s="228" t="e">
        <f t="shared" si="76"/>
        <v>#REF!</v>
      </c>
      <c r="BL117" s="228" t="e">
        <f t="shared" si="76"/>
        <v>#REF!</v>
      </c>
      <c r="BM117" s="228" t="e">
        <f t="shared" si="76"/>
        <v>#REF!</v>
      </c>
      <c r="BN117" s="228" t="e">
        <f t="shared" si="76"/>
        <v>#REF!</v>
      </c>
      <c r="BO117" s="228" t="e">
        <f t="shared" si="76"/>
        <v>#REF!</v>
      </c>
      <c r="BP117" s="228" t="e">
        <f t="shared" si="76"/>
        <v>#REF!</v>
      </c>
      <c r="BQ117" s="228" t="e">
        <f t="shared" si="76"/>
        <v>#REF!</v>
      </c>
      <c r="BR117" s="228" t="e">
        <f t="shared" si="76"/>
        <v>#REF!</v>
      </c>
      <c r="BS117" s="228" t="e">
        <f t="shared" si="76"/>
        <v>#REF!</v>
      </c>
      <c r="BT117" s="228" t="e">
        <f t="shared" si="76"/>
        <v>#REF!</v>
      </c>
      <c r="BU117" s="228" t="e">
        <f t="shared" si="76"/>
        <v>#REF!</v>
      </c>
      <c r="BV117" s="228" t="e">
        <f t="shared" si="76"/>
        <v>#REF!</v>
      </c>
      <c r="BW117" s="228" t="e">
        <f t="shared" si="76"/>
        <v>#REF!</v>
      </c>
    </row>
    <row r="118" spans="1:75">
      <c r="A118" s="224">
        <v>8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77"/>
        <v>#REF!</v>
      </c>
      <c r="BA118" s="228" t="e">
        <f t="shared" si="76"/>
        <v>#REF!</v>
      </c>
      <c r="BB118" s="228" t="e">
        <f t="shared" si="76"/>
        <v>#REF!</v>
      </c>
      <c r="BC118" s="228" t="e">
        <f t="shared" si="76"/>
        <v>#REF!</v>
      </c>
      <c r="BD118" s="228" t="e">
        <f t="shared" si="76"/>
        <v>#REF!</v>
      </c>
      <c r="BE118" s="228" t="e">
        <f t="shared" si="76"/>
        <v>#REF!</v>
      </c>
      <c r="BF118" s="228" t="e">
        <f t="shared" si="76"/>
        <v>#REF!</v>
      </c>
      <c r="BG118" s="228" t="e">
        <f t="shared" si="76"/>
        <v>#REF!</v>
      </c>
      <c r="BH118" s="228" t="e">
        <f t="shared" si="76"/>
        <v>#REF!</v>
      </c>
      <c r="BI118" s="228" t="e">
        <f t="shared" si="76"/>
        <v>#REF!</v>
      </c>
      <c r="BJ118" s="228" t="e">
        <f t="shared" si="76"/>
        <v>#REF!</v>
      </c>
      <c r="BK118" s="228" t="e">
        <f t="shared" si="76"/>
        <v>#REF!</v>
      </c>
      <c r="BL118" s="228" t="e">
        <f t="shared" si="76"/>
        <v>#REF!</v>
      </c>
      <c r="BM118" s="228" t="e">
        <f t="shared" si="76"/>
        <v>#REF!</v>
      </c>
      <c r="BN118" s="228" t="e">
        <f t="shared" si="76"/>
        <v>#REF!</v>
      </c>
      <c r="BO118" s="228" t="e">
        <f t="shared" si="76"/>
        <v>#REF!</v>
      </c>
      <c r="BP118" s="228" t="e">
        <f t="shared" si="76"/>
        <v>#REF!</v>
      </c>
      <c r="BQ118" s="228" t="e">
        <f t="shared" si="76"/>
        <v>#REF!</v>
      </c>
      <c r="BR118" s="228" t="e">
        <f t="shared" si="76"/>
        <v>#REF!</v>
      </c>
      <c r="BS118" s="228" t="e">
        <f t="shared" si="76"/>
        <v>#REF!</v>
      </c>
      <c r="BT118" s="228" t="e">
        <f t="shared" si="76"/>
        <v>#REF!</v>
      </c>
      <c r="BU118" s="228" t="e">
        <f t="shared" si="76"/>
        <v>#REF!</v>
      </c>
      <c r="BV118" s="228" t="e">
        <f t="shared" si="76"/>
        <v>#REF!</v>
      </c>
      <c r="BW118" s="228" t="e">
        <f t="shared" si="76"/>
        <v>#REF!</v>
      </c>
    </row>
    <row r="119" spans="1:75">
      <c r="A119" s="224">
        <v>9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77"/>
        <v>#REF!</v>
      </c>
      <c r="BA119" s="228" t="e">
        <f t="shared" si="76"/>
        <v>#REF!</v>
      </c>
      <c r="BB119" s="228" t="e">
        <f t="shared" si="76"/>
        <v>#REF!</v>
      </c>
      <c r="BC119" s="228" t="e">
        <f t="shared" si="76"/>
        <v>#REF!</v>
      </c>
      <c r="BD119" s="228" t="e">
        <f t="shared" si="76"/>
        <v>#REF!</v>
      </c>
      <c r="BE119" s="228" t="e">
        <f t="shared" si="76"/>
        <v>#REF!</v>
      </c>
      <c r="BF119" s="228" t="e">
        <f t="shared" si="76"/>
        <v>#REF!</v>
      </c>
      <c r="BG119" s="228" t="e">
        <f t="shared" si="76"/>
        <v>#REF!</v>
      </c>
      <c r="BH119" s="228" t="e">
        <f t="shared" si="76"/>
        <v>#REF!</v>
      </c>
      <c r="BI119" s="228" t="e">
        <f t="shared" si="76"/>
        <v>#REF!</v>
      </c>
      <c r="BJ119" s="228" t="e">
        <f t="shared" si="76"/>
        <v>#REF!</v>
      </c>
      <c r="BK119" s="228" t="e">
        <f t="shared" si="76"/>
        <v>#REF!</v>
      </c>
      <c r="BL119" s="228" t="e">
        <f t="shared" si="76"/>
        <v>#REF!</v>
      </c>
      <c r="BM119" s="228" t="e">
        <f t="shared" si="76"/>
        <v>#REF!</v>
      </c>
      <c r="BN119" s="228" t="e">
        <f t="shared" si="76"/>
        <v>#REF!</v>
      </c>
      <c r="BO119" s="228" t="e">
        <f t="shared" si="76"/>
        <v>#REF!</v>
      </c>
      <c r="BP119" s="228" t="e">
        <f t="shared" si="76"/>
        <v>#REF!</v>
      </c>
      <c r="BQ119" s="228" t="e">
        <f t="shared" si="76"/>
        <v>#REF!</v>
      </c>
      <c r="BR119" s="228" t="e">
        <f t="shared" si="76"/>
        <v>#REF!</v>
      </c>
      <c r="BS119" s="228" t="e">
        <f t="shared" si="76"/>
        <v>#REF!</v>
      </c>
      <c r="BT119" s="228" t="e">
        <f t="shared" si="76"/>
        <v>#REF!</v>
      </c>
      <c r="BU119" s="228" t="e">
        <f t="shared" si="76"/>
        <v>#REF!</v>
      </c>
      <c r="BV119" s="228" t="e">
        <f t="shared" si="76"/>
        <v>#REF!</v>
      </c>
      <c r="BW119" s="228" t="e">
        <f t="shared" si="76"/>
        <v>#REF!</v>
      </c>
    </row>
    <row r="120" spans="1:75">
      <c r="A120" s="224">
        <v>10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77"/>
        <v>#REF!</v>
      </c>
      <c r="BA120" s="228" t="e">
        <f t="shared" si="76"/>
        <v>#REF!</v>
      </c>
      <c r="BB120" s="228" t="e">
        <f t="shared" si="76"/>
        <v>#REF!</v>
      </c>
      <c r="BC120" s="228" t="e">
        <f t="shared" si="76"/>
        <v>#REF!</v>
      </c>
      <c r="BD120" s="228" t="e">
        <f t="shared" si="76"/>
        <v>#REF!</v>
      </c>
      <c r="BE120" s="228" t="e">
        <f t="shared" si="76"/>
        <v>#REF!</v>
      </c>
      <c r="BF120" s="228" t="e">
        <f t="shared" si="76"/>
        <v>#REF!</v>
      </c>
      <c r="BG120" s="228" t="e">
        <f t="shared" si="76"/>
        <v>#REF!</v>
      </c>
      <c r="BH120" s="228" t="e">
        <f t="shared" si="76"/>
        <v>#REF!</v>
      </c>
      <c r="BI120" s="228" t="e">
        <f t="shared" si="76"/>
        <v>#REF!</v>
      </c>
      <c r="BJ120" s="228" t="e">
        <f t="shared" si="76"/>
        <v>#REF!</v>
      </c>
      <c r="BK120" s="228" t="e">
        <f t="shared" si="76"/>
        <v>#REF!</v>
      </c>
      <c r="BL120" s="228" t="e">
        <f t="shared" si="76"/>
        <v>#REF!</v>
      </c>
      <c r="BM120" s="228" t="e">
        <f t="shared" si="76"/>
        <v>#REF!</v>
      </c>
      <c r="BN120" s="228" t="e">
        <f t="shared" si="76"/>
        <v>#REF!</v>
      </c>
      <c r="BO120" s="228" t="e">
        <f t="shared" si="76"/>
        <v>#REF!</v>
      </c>
      <c r="BP120" s="228" t="e">
        <f t="shared" si="76"/>
        <v>#REF!</v>
      </c>
      <c r="BQ120" s="228" t="e">
        <f t="shared" si="76"/>
        <v>#REF!</v>
      </c>
      <c r="BR120" s="228" t="e">
        <f t="shared" si="76"/>
        <v>#REF!</v>
      </c>
      <c r="BS120" s="228" t="e">
        <f t="shared" si="76"/>
        <v>#REF!</v>
      </c>
      <c r="BT120" s="228" t="e">
        <f t="shared" si="76"/>
        <v>#REF!</v>
      </c>
      <c r="BU120" s="228" t="e">
        <f t="shared" si="76"/>
        <v>#REF!</v>
      </c>
      <c r="BV120" s="228" t="e">
        <f t="shared" si="76"/>
        <v>#REF!</v>
      </c>
      <c r="BW120" s="228" t="e">
        <f t="shared" si="76"/>
        <v>#REF!</v>
      </c>
    </row>
    <row r="121" spans="1:75">
      <c r="A121" s="224">
        <v>11</v>
      </c>
      <c r="B121" s="229" t="e">
        <f>#REF!</f>
        <v>#REF!</v>
      </c>
      <c r="C121" s="229" t="e">
        <f>#REF!</f>
        <v>#REF!</v>
      </c>
      <c r="D121" s="229" t="e">
        <f>#REF!</f>
        <v>#REF!</v>
      </c>
      <c r="E121" s="229" t="e">
        <f>#REF!</f>
        <v>#REF!</v>
      </c>
      <c r="F121" s="229" t="e">
        <f>#REF!</f>
        <v>#REF!</v>
      </c>
      <c r="G121" s="229" t="e">
        <f>#REF!</f>
        <v>#REF!</v>
      </c>
      <c r="H121" s="229" t="e">
        <f>#REF!</f>
        <v>#REF!</v>
      </c>
      <c r="I121" s="229" t="e">
        <f>#REF!</f>
        <v>#REF!</v>
      </c>
      <c r="J121" s="229" t="e">
        <f>#REF!</f>
        <v>#REF!</v>
      </c>
      <c r="K121" s="229" t="e">
        <f>#REF!</f>
        <v>#REF!</v>
      </c>
      <c r="L121" s="229" t="e">
        <f>#REF!</f>
        <v>#REF!</v>
      </c>
      <c r="M121" s="229" t="e">
        <f>#REF!</f>
        <v>#REF!</v>
      </c>
      <c r="N121" s="229" t="e">
        <f>#REF!</f>
        <v>#REF!</v>
      </c>
      <c r="O121" s="229" t="e">
        <f>#REF!</f>
        <v>#REF!</v>
      </c>
      <c r="P121" s="229" t="e">
        <f>#REF!</f>
        <v>#REF!</v>
      </c>
      <c r="Q121" s="229" t="e">
        <f>#REF!</f>
        <v>#REF!</v>
      </c>
      <c r="R121" s="229" t="e">
        <f>#REF!</f>
        <v>#REF!</v>
      </c>
      <c r="S121" s="229" t="e">
        <f>#REF!</f>
        <v>#REF!</v>
      </c>
      <c r="T121" s="229" t="e">
        <f>#REF!</f>
        <v>#REF!</v>
      </c>
      <c r="U121" s="229" t="e">
        <f>#REF!</f>
        <v>#REF!</v>
      </c>
      <c r="V121" s="229" t="e">
        <f>#REF!</f>
        <v>#REF!</v>
      </c>
      <c r="W121" s="229" t="e">
        <f>#REF!</f>
        <v>#REF!</v>
      </c>
      <c r="X121" s="229" t="e">
        <f>#REF!</f>
        <v>#REF!</v>
      </c>
      <c r="Y121" s="229" t="e">
        <f>#REF!</f>
        <v>#REF!</v>
      </c>
      <c r="AA121" s="228" t="e">
        <f>#REF!</f>
        <v>#REF!</v>
      </c>
      <c r="AB121" s="228" t="e">
        <f>#REF!</f>
        <v>#REF!</v>
      </c>
      <c r="AC121" s="228" t="e">
        <f>#REF!</f>
        <v>#REF!</v>
      </c>
      <c r="AD121" s="228" t="e">
        <f>#REF!</f>
        <v>#REF!</v>
      </c>
      <c r="AE121" s="228" t="e">
        <f>#REF!</f>
        <v>#REF!</v>
      </c>
      <c r="AF121" s="228" t="e">
        <f>#REF!</f>
        <v>#REF!</v>
      </c>
      <c r="AG121" s="228" t="e">
        <f>#REF!</f>
        <v>#REF!</v>
      </c>
      <c r="AH121" s="228" t="e">
        <f>#REF!</f>
        <v>#REF!</v>
      </c>
      <c r="AI121" s="228" t="e">
        <f>#REF!</f>
        <v>#REF!</v>
      </c>
      <c r="AJ121" s="228" t="e">
        <f>#REF!</f>
        <v>#REF!</v>
      </c>
      <c r="AK121" s="228" t="e">
        <f>#REF!</f>
        <v>#REF!</v>
      </c>
      <c r="AL121" s="228" t="e">
        <f>#REF!</f>
        <v>#REF!</v>
      </c>
      <c r="AM121" s="228" t="e">
        <f>#REF!</f>
        <v>#REF!</v>
      </c>
      <c r="AN121" s="228" t="e">
        <f>#REF!</f>
        <v>#REF!</v>
      </c>
      <c r="AO121" s="228" t="e">
        <f>#REF!</f>
        <v>#REF!</v>
      </c>
      <c r="AP121" s="228" t="e">
        <f>#REF!</f>
        <v>#REF!</v>
      </c>
      <c r="AQ121" s="228" t="e">
        <f>#REF!</f>
        <v>#REF!</v>
      </c>
      <c r="AR121" s="228" t="e">
        <f>#REF!</f>
        <v>#REF!</v>
      </c>
      <c r="AS121" s="228" t="e">
        <f>#REF!</f>
        <v>#REF!</v>
      </c>
      <c r="AT121" s="228" t="e">
        <f>#REF!</f>
        <v>#REF!</v>
      </c>
      <c r="AU121" s="228" t="e">
        <f>#REF!</f>
        <v>#REF!</v>
      </c>
      <c r="AV121" s="228" t="e">
        <f>#REF!</f>
        <v>#REF!</v>
      </c>
      <c r="AW121" s="228" t="e">
        <f>#REF!</f>
        <v>#REF!</v>
      </c>
      <c r="AX121" s="228" t="e">
        <f>#REF!</f>
        <v>#REF!</v>
      </c>
      <c r="AZ121" s="228" t="e">
        <f t="shared" si="77"/>
        <v>#REF!</v>
      </c>
      <c r="BA121" s="228" t="e">
        <f t="shared" si="76"/>
        <v>#REF!</v>
      </c>
      <c r="BB121" s="228" t="e">
        <f t="shared" si="76"/>
        <v>#REF!</v>
      </c>
      <c r="BC121" s="228" t="e">
        <f t="shared" si="76"/>
        <v>#REF!</v>
      </c>
      <c r="BD121" s="228" t="e">
        <f t="shared" si="76"/>
        <v>#REF!</v>
      </c>
      <c r="BE121" s="228" t="e">
        <f t="shared" si="76"/>
        <v>#REF!</v>
      </c>
      <c r="BF121" s="228" t="e">
        <f t="shared" si="76"/>
        <v>#REF!</v>
      </c>
      <c r="BG121" s="228" t="e">
        <f t="shared" si="76"/>
        <v>#REF!</v>
      </c>
      <c r="BH121" s="228" t="e">
        <f t="shared" si="76"/>
        <v>#REF!</v>
      </c>
      <c r="BI121" s="228" t="e">
        <f t="shared" si="76"/>
        <v>#REF!</v>
      </c>
      <c r="BJ121" s="228" t="e">
        <f t="shared" si="76"/>
        <v>#REF!</v>
      </c>
      <c r="BK121" s="228" t="e">
        <f t="shared" si="76"/>
        <v>#REF!</v>
      </c>
      <c r="BL121" s="228" t="e">
        <f t="shared" si="76"/>
        <v>#REF!</v>
      </c>
      <c r="BM121" s="228" t="e">
        <f t="shared" si="76"/>
        <v>#REF!</v>
      </c>
      <c r="BN121" s="228" t="e">
        <f t="shared" si="76"/>
        <v>#REF!</v>
      </c>
      <c r="BO121" s="228" t="e">
        <f t="shared" si="76"/>
        <v>#REF!</v>
      </c>
      <c r="BP121" s="228" t="e">
        <f t="shared" si="76"/>
        <v>#REF!</v>
      </c>
      <c r="BQ121" s="228" t="e">
        <f t="shared" si="76"/>
        <v>#REF!</v>
      </c>
      <c r="BR121" s="228" t="e">
        <f t="shared" si="76"/>
        <v>#REF!</v>
      </c>
      <c r="BS121" s="228" t="e">
        <f t="shared" si="76"/>
        <v>#REF!</v>
      </c>
      <c r="BT121" s="228" t="e">
        <f t="shared" si="76"/>
        <v>#REF!</v>
      </c>
      <c r="BU121" s="228" t="e">
        <f t="shared" si="76"/>
        <v>#REF!</v>
      </c>
      <c r="BV121" s="228" t="e">
        <f t="shared" si="76"/>
        <v>#REF!</v>
      </c>
      <c r="BW121" s="228" t="e">
        <f t="shared" si="76"/>
        <v>#REF!</v>
      </c>
    </row>
    <row r="122" spans="1:75">
      <c r="A122" s="224">
        <v>12</v>
      </c>
      <c r="B122" s="229" t="e">
        <f>#REF!</f>
        <v>#REF!</v>
      </c>
      <c r="C122" s="229" t="e">
        <f>#REF!</f>
        <v>#REF!</v>
      </c>
      <c r="D122" s="229" t="e">
        <f>#REF!</f>
        <v>#REF!</v>
      </c>
      <c r="E122" s="229" t="e">
        <f>#REF!</f>
        <v>#REF!</v>
      </c>
      <c r="F122" s="229" t="e">
        <f>#REF!</f>
        <v>#REF!</v>
      </c>
      <c r="G122" s="229" t="e">
        <f>#REF!</f>
        <v>#REF!</v>
      </c>
      <c r="H122" s="229" t="e">
        <f>#REF!</f>
        <v>#REF!</v>
      </c>
      <c r="I122" s="229" t="e">
        <f>#REF!</f>
        <v>#REF!</v>
      </c>
      <c r="J122" s="229" t="e">
        <f>#REF!</f>
        <v>#REF!</v>
      </c>
      <c r="K122" s="229" t="e">
        <f>#REF!</f>
        <v>#REF!</v>
      </c>
      <c r="L122" s="229" t="e">
        <f>#REF!</f>
        <v>#REF!</v>
      </c>
      <c r="M122" s="229" t="e">
        <f>#REF!</f>
        <v>#REF!</v>
      </c>
      <c r="N122" s="229" t="e">
        <f>#REF!</f>
        <v>#REF!</v>
      </c>
      <c r="O122" s="229" t="e">
        <f>#REF!</f>
        <v>#REF!</v>
      </c>
      <c r="P122" s="229" t="e">
        <f>#REF!</f>
        <v>#REF!</v>
      </c>
      <c r="Q122" s="229" t="e">
        <f>#REF!</f>
        <v>#REF!</v>
      </c>
      <c r="R122" s="229" t="e">
        <f>#REF!</f>
        <v>#REF!</v>
      </c>
      <c r="S122" s="229" t="e">
        <f>#REF!</f>
        <v>#REF!</v>
      </c>
      <c r="T122" s="229" t="e">
        <f>#REF!</f>
        <v>#REF!</v>
      </c>
      <c r="U122" s="229" t="e">
        <f>#REF!</f>
        <v>#REF!</v>
      </c>
      <c r="V122" s="229" t="e">
        <f>#REF!</f>
        <v>#REF!</v>
      </c>
      <c r="W122" s="229" t="e">
        <f>#REF!</f>
        <v>#REF!</v>
      </c>
      <c r="X122" s="229" t="e">
        <f>#REF!</f>
        <v>#REF!</v>
      </c>
      <c r="Y122" s="229" t="e">
        <f>#REF!</f>
        <v>#REF!</v>
      </c>
      <c r="AA122" s="228" t="e">
        <f>#REF!</f>
        <v>#REF!</v>
      </c>
      <c r="AB122" s="228" t="e">
        <f>#REF!</f>
        <v>#REF!</v>
      </c>
      <c r="AC122" s="228" t="e">
        <f>#REF!</f>
        <v>#REF!</v>
      </c>
      <c r="AD122" s="228" t="e">
        <f>#REF!</f>
        <v>#REF!</v>
      </c>
      <c r="AE122" s="228" t="e">
        <f>#REF!</f>
        <v>#REF!</v>
      </c>
      <c r="AF122" s="228" t="e">
        <f>#REF!</f>
        <v>#REF!</v>
      </c>
      <c r="AG122" s="228" t="e">
        <f>#REF!</f>
        <v>#REF!</v>
      </c>
      <c r="AH122" s="228" t="e">
        <f>#REF!</f>
        <v>#REF!</v>
      </c>
      <c r="AI122" s="228" t="e">
        <f>#REF!</f>
        <v>#REF!</v>
      </c>
      <c r="AJ122" s="228" t="e">
        <f>#REF!</f>
        <v>#REF!</v>
      </c>
      <c r="AK122" s="228" t="e">
        <f>#REF!</f>
        <v>#REF!</v>
      </c>
      <c r="AL122" s="228" t="e">
        <f>#REF!</f>
        <v>#REF!</v>
      </c>
      <c r="AM122" s="228" t="e">
        <f>#REF!</f>
        <v>#REF!</v>
      </c>
      <c r="AN122" s="228" t="e">
        <f>#REF!</f>
        <v>#REF!</v>
      </c>
      <c r="AO122" s="228" t="e">
        <f>#REF!</f>
        <v>#REF!</v>
      </c>
      <c r="AP122" s="228" t="e">
        <f>#REF!</f>
        <v>#REF!</v>
      </c>
      <c r="AQ122" s="228" t="e">
        <f>#REF!</f>
        <v>#REF!</v>
      </c>
      <c r="AR122" s="228" t="e">
        <f>#REF!</f>
        <v>#REF!</v>
      </c>
      <c r="AS122" s="228" t="e">
        <f>#REF!</f>
        <v>#REF!</v>
      </c>
      <c r="AT122" s="228" t="e">
        <f>#REF!</f>
        <v>#REF!</v>
      </c>
      <c r="AU122" s="228" t="e">
        <f>#REF!</f>
        <v>#REF!</v>
      </c>
      <c r="AV122" s="228" t="e">
        <f>#REF!</f>
        <v>#REF!</v>
      </c>
      <c r="AW122" s="228" t="e">
        <f>#REF!</f>
        <v>#REF!</v>
      </c>
      <c r="AX122" s="228" t="e">
        <f>#REF!</f>
        <v>#REF!</v>
      </c>
      <c r="AZ122" s="228" t="e">
        <f t="shared" si="77"/>
        <v>#REF!</v>
      </c>
      <c r="BA122" s="228" t="e">
        <f t="shared" si="76"/>
        <v>#REF!</v>
      </c>
      <c r="BB122" s="228" t="e">
        <f t="shared" si="76"/>
        <v>#REF!</v>
      </c>
      <c r="BC122" s="228" t="e">
        <f t="shared" ref="BC122:BC141" si="78">E122-AD122</f>
        <v>#REF!</v>
      </c>
      <c r="BD122" s="228" t="e">
        <f t="shared" ref="BD122:BD141" si="79">F122-AE122</f>
        <v>#REF!</v>
      </c>
      <c r="BE122" s="228" t="e">
        <f t="shared" ref="BE122:BE141" si="80">G122-AF122</f>
        <v>#REF!</v>
      </c>
      <c r="BF122" s="228" t="e">
        <f t="shared" ref="BF122:BF141" si="81">H122-AG122</f>
        <v>#REF!</v>
      </c>
      <c r="BG122" s="228" t="e">
        <f t="shared" ref="BG122:BG141" si="82">I122-AH122</f>
        <v>#REF!</v>
      </c>
      <c r="BH122" s="228" t="e">
        <f t="shared" ref="BH122:BH141" si="83">J122-AI122</f>
        <v>#REF!</v>
      </c>
      <c r="BI122" s="228" t="e">
        <f t="shared" ref="BI122:BI141" si="84">K122-AJ122</f>
        <v>#REF!</v>
      </c>
      <c r="BJ122" s="228" t="e">
        <f t="shared" ref="BJ122:BJ141" si="85">L122-AK122</f>
        <v>#REF!</v>
      </c>
      <c r="BK122" s="228" t="e">
        <f t="shared" ref="BK122:BK141" si="86">M122-AL122</f>
        <v>#REF!</v>
      </c>
      <c r="BL122" s="228" t="e">
        <f t="shared" ref="BL122:BL141" si="87">N122-AM122</f>
        <v>#REF!</v>
      </c>
      <c r="BM122" s="228" t="e">
        <f t="shared" ref="BM122:BM141" si="88">O122-AN122</f>
        <v>#REF!</v>
      </c>
      <c r="BN122" s="228" t="e">
        <f t="shared" ref="BN122:BN141" si="89">P122-AO122</f>
        <v>#REF!</v>
      </c>
      <c r="BO122" s="228" t="e">
        <f t="shared" ref="BO122:BO141" si="90">Q122-AP122</f>
        <v>#REF!</v>
      </c>
      <c r="BP122" s="228" t="e">
        <f t="shared" ref="BP122:BP141" si="91">R122-AQ122</f>
        <v>#REF!</v>
      </c>
      <c r="BQ122" s="228" t="e">
        <f t="shared" ref="BQ122:BQ141" si="92">S122-AR122</f>
        <v>#REF!</v>
      </c>
      <c r="BR122" s="228" t="e">
        <f t="shared" ref="BR122:BR141" si="93">T122-AS122</f>
        <v>#REF!</v>
      </c>
      <c r="BS122" s="228" t="e">
        <f t="shared" ref="BS122:BS141" si="94">U122-AT122</f>
        <v>#REF!</v>
      </c>
      <c r="BT122" s="228" t="e">
        <f t="shared" ref="BT122:BT141" si="95">V122-AU122</f>
        <v>#REF!</v>
      </c>
      <c r="BU122" s="228" t="e">
        <f t="shared" ref="BU122:BU141" si="96">W122-AV122</f>
        <v>#REF!</v>
      </c>
      <c r="BV122" s="228" t="e">
        <f t="shared" ref="BV122:BV141" si="97">X122-AW122</f>
        <v>#REF!</v>
      </c>
      <c r="BW122" s="228" t="e">
        <f t="shared" ref="BW122:BW141" si="98">Y122-AX122</f>
        <v>#REF!</v>
      </c>
    </row>
    <row r="123" spans="1:75">
      <c r="A123" s="224">
        <v>13</v>
      </c>
      <c r="B123" s="229" t="e">
        <f>#REF!</f>
        <v>#REF!</v>
      </c>
      <c r="C123" s="229" t="e">
        <f>#REF!</f>
        <v>#REF!</v>
      </c>
      <c r="D123" s="229" t="e">
        <f>#REF!</f>
        <v>#REF!</v>
      </c>
      <c r="E123" s="229" t="e">
        <f>#REF!</f>
        <v>#REF!</v>
      </c>
      <c r="F123" s="229" t="e">
        <f>#REF!</f>
        <v>#REF!</v>
      </c>
      <c r="G123" s="229" t="e">
        <f>#REF!</f>
        <v>#REF!</v>
      </c>
      <c r="H123" s="229" t="e">
        <f>#REF!</f>
        <v>#REF!</v>
      </c>
      <c r="I123" s="229" t="e">
        <f>#REF!</f>
        <v>#REF!</v>
      </c>
      <c r="J123" s="229" t="e">
        <f>#REF!</f>
        <v>#REF!</v>
      </c>
      <c r="K123" s="229" t="e">
        <f>#REF!</f>
        <v>#REF!</v>
      </c>
      <c r="L123" s="229" t="e">
        <f>#REF!</f>
        <v>#REF!</v>
      </c>
      <c r="M123" s="229" t="e">
        <f>#REF!</f>
        <v>#REF!</v>
      </c>
      <c r="N123" s="229" t="e">
        <f>#REF!</f>
        <v>#REF!</v>
      </c>
      <c r="O123" s="229" t="e">
        <f>#REF!</f>
        <v>#REF!</v>
      </c>
      <c r="P123" s="229" t="e">
        <f>#REF!</f>
        <v>#REF!</v>
      </c>
      <c r="Q123" s="229" t="e">
        <f>#REF!</f>
        <v>#REF!</v>
      </c>
      <c r="R123" s="229" t="e">
        <f>#REF!</f>
        <v>#REF!</v>
      </c>
      <c r="S123" s="229" t="e">
        <f>#REF!</f>
        <v>#REF!</v>
      </c>
      <c r="T123" s="229" t="e">
        <f>#REF!</f>
        <v>#REF!</v>
      </c>
      <c r="U123" s="229" t="e">
        <f>#REF!</f>
        <v>#REF!</v>
      </c>
      <c r="V123" s="229" t="e">
        <f>#REF!</f>
        <v>#REF!</v>
      </c>
      <c r="W123" s="229" t="e">
        <f>#REF!</f>
        <v>#REF!</v>
      </c>
      <c r="X123" s="229" t="e">
        <f>#REF!</f>
        <v>#REF!</v>
      </c>
      <c r="Y123" s="229" t="e">
        <f>#REF!</f>
        <v>#REF!</v>
      </c>
      <c r="AA123" s="228" t="e">
        <f>#REF!</f>
        <v>#REF!</v>
      </c>
      <c r="AB123" s="228" t="e">
        <f>#REF!</f>
        <v>#REF!</v>
      </c>
      <c r="AC123" s="228" t="e">
        <f>#REF!</f>
        <v>#REF!</v>
      </c>
      <c r="AD123" s="228" t="e">
        <f>#REF!</f>
        <v>#REF!</v>
      </c>
      <c r="AE123" s="228" t="e">
        <f>#REF!</f>
        <v>#REF!</v>
      </c>
      <c r="AF123" s="228" t="e">
        <f>#REF!</f>
        <v>#REF!</v>
      </c>
      <c r="AG123" s="228" t="e">
        <f>#REF!</f>
        <v>#REF!</v>
      </c>
      <c r="AH123" s="228" t="e">
        <f>#REF!</f>
        <v>#REF!</v>
      </c>
      <c r="AI123" s="228" t="e">
        <f>#REF!</f>
        <v>#REF!</v>
      </c>
      <c r="AJ123" s="228" t="e">
        <f>#REF!</f>
        <v>#REF!</v>
      </c>
      <c r="AK123" s="228" t="e">
        <f>#REF!</f>
        <v>#REF!</v>
      </c>
      <c r="AL123" s="228" t="e">
        <f>#REF!</f>
        <v>#REF!</v>
      </c>
      <c r="AM123" s="228" t="e">
        <f>#REF!</f>
        <v>#REF!</v>
      </c>
      <c r="AN123" s="228" t="e">
        <f>#REF!</f>
        <v>#REF!</v>
      </c>
      <c r="AO123" s="228" t="e">
        <f>#REF!</f>
        <v>#REF!</v>
      </c>
      <c r="AP123" s="228" t="e">
        <f>#REF!</f>
        <v>#REF!</v>
      </c>
      <c r="AQ123" s="228" t="e">
        <f>#REF!</f>
        <v>#REF!</v>
      </c>
      <c r="AR123" s="228" t="e">
        <f>#REF!</f>
        <v>#REF!</v>
      </c>
      <c r="AS123" s="228" t="e">
        <f>#REF!</f>
        <v>#REF!</v>
      </c>
      <c r="AT123" s="228" t="e">
        <f>#REF!</f>
        <v>#REF!</v>
      </c>
      <c r="AU123" s="228" t="e">
        <f>#REF!</f>
        <v>#REF!</v>
      </c>
      <c r="AV123" s="228" t="e">
        <f>#REF!</f>
        <v>#REF!</v>
      </c>
      <c r="AW123" s="228" t="e">
        <f>#REF!</f>
        <v>#REF!</v>
      </c>
      <c r="AX123" s="228" t="e">
        <f>#REF!</f>
        <v>#REF!</v>
      </c>
      <c r="AZ123" s="228" t="e">
        <f t="shared" si="77"/>
        <v>#REF!</v>
      </c>
      <c r="BA123" s="228" t="e">
        <f t="shared" ref="BA123:BA141" si="99">C123-AB123</f>
        <v>#REF!</v>
      </c>
      <c r="BB123" s="228" t="e">
        <f t="shared" ref="BB123:BB141" si="100">D123-AC123</f>
        <v>#REF!</v>
      </c>
      <c r="BC123" s="228" t="e">
        <f t="shared" si="78"/>
        <v>#REF!</v>
      </c>
      <c r="BD123" s="228" t="e">
        <f t="shared" si="79"/>
        <v>#REF!</v>
      </c>
      <c r="BE123" s="228" t="e">
        <f t="shared" si="80"/>
        <v>#REF!</v>
      </c>
      <c r="BF123" s="228" t="e">
        <f t="shared" si="81"/>
        <v>#REF!</v>
      </c>
      <c r="BG123" s="228" t="e">
        <f t="shared" si="82"/>
        <v>#REF!</v>
      </c>
      <c r="BH123" s="228" t="e">
        <f t="shared" si="83"/>
        <v>#REF!</v>
      </c>
      <c r="BI123" s="228" t="e">
        <f t="shared" si="84"/>
        <v>#REF!</v>
      </c>
      <c r="BJ123" s="228" t="e">
        <f t="shared" si="85"/>
        <v>#REF!</v>
      </c>
      <c r="BK123" s="228" t="e">
        <f t="shared" si="86"/>
        <v>#REF!</v>
      </c>
      <c r="BL123" s="228" t="e">
        <f t="shared" si="87"/>
        <v>#REF!</v>
      </c>
      <c r="BM123" s="228" t="e">
        <f t="shared" si="88"/>
        <v>#REF!</v>
      </c>
      <c r="BN123" s="228" t="e">
        <f t="shared" si="89"/>
        <v>#REF!</v>
      </c>
      <c r="BO123" s="228" t="e">
        <f t="shared" si="90"/>
        <v>#REF!</v>
      </c>
      <c r="BP123" s="228" t="e">
        <f t="shared" si="91"/>
        <v>#REF!</v>
      </c>
      <c r="BQ123" s="228" t="e">
        <f t="shared" si="92"/>
        <v>#REF!</v>
      </c>
      <c r="BR123" s="228" t="e">
        <f t="shared" si="93"/>
        <v>#REF!</v>
      </c>
      <c r="BS123" s="228" t="e">
        <f t="shared" si="94"/>
        <v>#REF!</v>
      </c>
      <c r="BT123" s="228" t="e">
        <f t="shared" si="95"/>
        <v>#REF!</v>
      </c>
      <c r="BU123" s="228" t="e">
        <f t="shared" si="96"/>
        <v>#REF!</v>
      </c>
      <c r="BV123" s="228" t="e">
        <f t="shared" si="97"/>
        <v>#REF!</v>
      </c>
      <c r="BW123" s="228" t="e">
        <f t="shared" si="98"/>
        <v>#REF!</v>
      </c>
    </row>
    <row r="124" spans="1:75">
      <c r="A124" s="224">
        <v>14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77"/>
        <v>#REF!</v>
      </c>
      <c r="BA124" s="228" t="e">
        <f t="shared" si="99"/>
        <v>#REF!</v>
      </c>
      <c r="BB124" s="228" t="e">
        <f t="shared" si="100"/>
        <v>#REF!</v>
      </c>
      <c r="BC124" s="228" t="e">
        <f t="shared" si="78"/>
        <v>#REF!</v>
      </c>
      <c r="BD124" s="228" t="e">
        <f t="shared" si="79"/>
        <v>#REF!</v>
      </c>
      <c r="BE124" s="228" t="e">
        <f t="shared" si="80"/>
        <v>#REF!</v>
      </c>
      <c r="BF124" s="228" t="e">
        <f t="shared" si="81"/>
        <v>#REF!</v>
      </c>
      <c r="BG124" s="228" t="e">
        <f t="shared" si="82"/>
        <v>#REF!</v>
      </c>
      <c r="BH124" s="228" t="e">
        <f t="shared" si="83"/>
        <v>#REF!</v>
      </c>
      <c r="BI124" s="228" t="e">
        <f t="shared" si="84"/>
        <v>#REF!</v>
      </c>
      <c r="BJ124" s="228" t="e">
        <f t="shared" si="85"/>
        <v>#REF!</v>
      </c>
      <c r="BK124" s="228" t="e">
        <f t="shared" si="86"/>
        <v>#REF!</v>
      </c>
      <c r="BL124" s="228" t="e">
        <f t="shared" si="87"/>
        <v>#REF!</v>
      </c>
      <c r="BM124" s="228" t="e">
        <f t="shared" si="88"/>
        <v>#REF!</v>
      </c>
      <c r="BN124" s="228" t="e">
        <f t="shared" si="89"/>
        <v>#REF!</v>
      </c>
      <c r="BO124" s="228" t="e">
        <f t="shared" si="90"/>
        <v>#REF!</v>
      </c>
      <c r="BP124" s="228" t="e">
        <f t="shared" si="91"/>
        <v>#REF!</v>
      </c>
      <c r="BQ124" s="228" t="e">
        <f t="shared" si="92"/>
        <v>#REF!</v>
      </c>
      <c r="BR124" s="228" t="e">
        <f t="shared" si="93"/>
        <v>#REF!</v>
      </c>
      <c r="BS124" s="228" t="e">
        <f t="shared" si="94"/>
        <v>#REF!</v>
      </c>
      <c r="BT124" s="228" t="e">
        <f t="shared" si="95"/>
        <v>#REF!</v>
      </c>
      <c r="BU124" s="228" t="e">
        <f t="shared" si="96"/>
        <v>#REF!</v>
      </c>
      <c r="BV124" s="228" t="e">
        <f t="shared" si="97"/>
        <v>#REF!</v>
      </c>
      <c r="BW124" s="228" t="e">
        <f t="shared" si="98"/>
        <v>#REF!</v>
      </c>
    </row>
    <row r="125" spans="1:75">
      <c r="A125" s="224">
        <v>15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77"/>
        <v>#REF!</v>
      </c>
      <c r="BA125" s="228" t="e">
        <f t="shared" si="99"/>
        <v>#REF!</v>
      </c>
      <c r="BB125" s="228" t="e">
        <f t="shared" si="100"/>
        <v>#REF!</v>
      </c>
      <c r="BC125" s="228" t="e">
        <f t="shared" si="78"/>
        <v>#REF!</v>
      </c>
      <c r="BD125" s="228" t="e">
        <f t="shared" si="79"/>
        <v>#REF!</v>
      </c>
      <c r="BE125" s="228" t="e">
        <f t="shared" si="80"/>
        <v>#REF!</v>
      </c>
      <c r="BF125" s="228" t="e">
        <f t="shared" si="81"/>
        <v>#REF!</v>
      </c>
      <c r="BG125" s="228" t="e">
        <f t="shared" si="82"/>
        <v>#REF!</v>
      </c>
      <c r="BH125" s="228" t="e">
        <f t="shared" si="83"/>
        <v>#REF!</v>
      </c>
      <c r="BI125" s="228" t="e">
        <f t="shared" si="84"/>
        <v>#REF!</v>
      </c>
      <c r="BJ125" s="228" t="e">
        <f t="shared" si="85"/>
        <v>#REF!</v>
      </c>
      <c r="BK125" s="228" t="e">
        <f t="shared" si="86"/>
        <v>#REF!</v>
      </c>
      <c r="BL125" s="228" t="e">
        <f t="shared" si="87"/>
        <v>#REF!</v>
      </c>
      <c r="BM125" s="228" t="e">
        <f t="shared" si="88"/>
        <v>#REF!</v>
      </c>
      <c r="BN125" s="228" t="e">
        <f t="shared" si="89"/>
        <v>#REF!</v>
      </c>
      <c r="BO125" s="228" t="e">
        <f t="shared" si="90"/>
        <v>#REF!</v>
      </c>
      <c r="BP125" s="228" t="e">
        <f t="shared" si="91"/>
        <v>#REF!</v>
      </c>
      <c r="BQ125" s="228" t="e">
        <f t="shared" si="92"/>
        <v>#REF!</v>
      </c>
      <c r="BR125" s="228" t="e">
        <f t="shared" si="93"/>
        <v>#REF!</v>
      </c>
      <c r="BS125" s="228" t="e">
        <f t="shared" si="94"/>
        <v>#REF!</v>
      </c>
      <c r="BT125" s="228" t="e">
        <f t="shared" si="95"/>
        <v>#REF!</v>
      </c>
      <c r="BU125" s="228" t="e">
        <f t="shared" si="96"/>
        <v>#REF!</v>
      </c>
      <c r="BV125" s="228" t="e">
        <f t="shared" si="97"/>
        <v>#REF!</v>
      </c>
      <c r="BW125" s="228" t="e">
        <f t="shared" si="98"/>
        <v>#REF!</v>
      </c>
    </row>
    <row r="126" spans="1:75">
      <c r="A126" s="224">
        <v>16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77"/>
        <v>#REF!</v>
      </c>
      <c r="BA126" s="228" t="e">
        <f t="shared" si="99"/>
        <v>#REF!</v>
      </c>
      <c r="BB126" s="228" t="e">
        <f t="shared" si="100"/>
        <v>#REF!</v>
      </c>
      <c r="BC126" s="228" t="e">
        <f t="shared" si="78"/>
        <v>#REF!</v>
      </c>
      <c r="BD126" s="228" t="e">
        <f t="shared" si="79"/>
        <v>#REF!</v>
      </c>
      <c r="BE126" s="228" t="e">
        <f t="shared" si="80"/>
        <v>#REF!</v>
      </c>
      <c r="BF126" s="228" t="e">
        <f t="shared" si="81"/>
        <v>#REF!</v>
      </c>
      <c r="BG126" s="228" t="e">
        <f t="shared" si="82"/>
        <v>#REF!</v>
      </c>
      <c r="BH126" s="228" t="e">
        <f t="shared" si="83"/>
        <v>#REF!</v>
      </c>
      <c r="BI126" s="228" t="e">
        <f t="shared" si="84"/>
        <v>#REF!</v>
      </c>
      <c r="BJ126" s="228" t="e">
        <f t="shared" si="85"/>
        <v>#REF!</v>
      </c>
      <c r="BK126" s="228" t="e">
        <f t="shared" si="86"/>
        <v>#REF!</v>
      </c>
      <c r="BL126" s="228" t="e">
        <f t="shared" si="87"/>
        <v>#REF!</v>
      </c>
      <c r="BM126" s="228" t="e">
        <f t="shared" si="88"/>
        <v>#REF!</v>
      </c>
      <c r="BN126" s="228" t="e">
        <f t="shared" si="89"/>
        <v>#REF!</v>
      </c>
      <c r="BO126" s="228" t="e">
        <f t="shared" si="90"/>
        <v>#REF!</v>
      </c>
      <c r="BP126" s="228" t="e">
        <f t="shared" si="91"/>
        <v>#REF!</v>
      </c>
      <c r="BQ126" s="228" t="e">
        <f t="shared" si="92"/>
        <v>#REF!</v>
      </c>
      <c r="BR126" s="228" t="e">
        <f t="shared" si="93"/>
        <v>#REF!</v>
      </c>
      <c r="BS126" s="228" t="e">
        <f t="shared" si="94"/>
        <v>#REF!</v>
      </c>
      <c r="BT126" s="228" t="e">
        <f t="shared" si="95"/>
        <v>#REF!</v>
      </c>
      <c r="BU126" s="228" t="e">
        <f t="shared" si="96"/>
        <v>#REF!</v>
      </c>
      <c r="BV126" s="228" t="e">
        <f t="shared" si="97"/>
        <v>#REF!</v>
      </c>
      <c r="BW126" s="228" t="e">
        <f t="shared" si="98"/>
        <v>#REF!</v>
      </c>
    </row>
    <row r="127" spans="1:75">
      <c r="A127" s="224">
        <v>17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77"/>
        <v>#REF!</v>
      </c>
      <c r="BA127" s="228" t="e">
        <f t="shared" si="99"/>
        <v>#REF!</v>
      </c>
      <c r="BB127" s="228" t="e">
        <f t="shared" si="100"/>
        <v>#REF!</v>
      </c>
      <c r="BC127" s="228" t="e">
        <f t="shared" si="78"/>
        <v>#REF!</v>
      </c>
      <c r="BD127" s="228" t="e">
        <f t="shared" si="79"/>
        <v>#REF!</v>
      </c>
      <c r="BE127" s="228" t="e">
        <f t="shared" si="80"/>
        <v>#REF!</v>
      </c>
      <c r="BF127" s="228" t="e">
        <f t="shared" si="81"/>
        <v>#REF!</v>
      </c>
      <c r="BG127" s="228" t="e">
        <f t="shared" si="82"/>
        <v>#REF!</v>
      </c>
      <c r="BH127" s="228" t="e">
        <f t="shared" si="83"/>
        <v>#REF!</v>
      </c>
      <c r="BI127" s="228" t="e">
        <f t="shared" si="84"/>
        <v>#REF!</v>
      </c>
      <c r="BJ127" s="228" t="e">
        <f t="shared" si="85"/>
        <v>#REF!</v>
      </c>
      <c r="BK127" s="228" t="e">
        <f t="shared" si="86"/>
        <v>#REF!</v>
      </c>
      <c r="BL127" s="228" t="e">
        <f t="shared" si="87"/>
        <v>#REF!</v>
      </c>
      <c r="BM127" s="228" t="e">
        <f t="shared" si="88"/>
        <v>#REF!</v>
      </c>
      <c r="BN127" s="228" t="e">
        <f t="shared" si="89"/>
        <v>#REF!</v>
      </c>
      <c r="BO127" s="228" t="e">
        <f t="shared" si="90"/>
        <v>#REF!</v>
      </c>
      <c r="BP127" s="228" t="e">
        <f t="shared" si="91"/>
        <v>#REF!</v>
      </c>
      <c r="BQ127" s="228" t="e">
        <f t="shared" si="92"/>
        <v>#REF!</v>
      </c>
      <c r="BR127" s="228" t="e">
        <f t="shared" si="93"/>
        <v>#REF!</v>
      </c>
      <c r="BS127" s="228" t="e">
        <f t="shared" si="94"/>
        <v>#REF!</v>
      </c>
      <c r="BT127" s="228" t="e">
        <f t="shared" si="95"/>
        <v>#REF!</v>
      </c>
      <c r="BU127" s="228" t="e">
        <f t="shared" si="96"/>
        <v>#REF!</v>
      </c>
      <c r="BV127" s="228" t="e">
        <f t="shared" si="97"/>
        <v>#REF!</v>
      </c>
      <c r="BW127" s="228" t="e">
        <f t="shared" si="98"/>
        <v>#REF!</v>
      </c>
    </row>
    <row r="128" spans="1:75">
      <c r="A128" s="224">
        <v>18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77"/>
        <v>#REF!</v>
      </c>
      <c r="BA128" s="228" t="e">
        <f t="shared" si="99"/>
        <v>#REF!</v>
      </c>
      <c r="BB128" s="228" t="e">
        <f t="shared" si="100"/>
        <v>#REF!</v>
      </c>
      <c r="BC128" s="228" t="e">
        <f t="shared" si="78"/>
        <v>#REF!</v>
      </c>
      <c r="BD128" s="228" t="e">
        <f t="shared" si="79"/>
        <v>#REF!</v>
      </c>
      <c r="BE128" s="228" t="e">
        <f t="shared" si="80"/>
        <v>#REF!</v>
      </c>
      <c r="BF128" s="228" t="e">
        <f t="shared" si="81"/>
        <v>#REF!</v>
      </c>
      <c r="BG128" s="228" t="e">
        <f t="shared" si="82"/>
        <v>#REF!</v>
      </c>
      <c r="BH128" s="228" t="e">
        <f t="shared" si="83"/>
        <v>#REF!</v>
      </c>
      <c r="BI128" s="228" t="e">
        <f t="shared" si="84"/>
        <v>#REF!</v>
      </c>
      <c r="BJ128" s="228" t="e">
        <f t="shared" si="85"/>
        <v>#REF!</v>
      </c>
      <c r="BK128" s="228" t="e">
        <f t="shared" si="86"/>
        <v>#REF!</v>
      </c>
      <c r="BL128" s="228" t="e">
        <f t="shared" si="87"/>
        <v>#REF!</v>
      </c>
      <c r="BM128" s="228" t="e">
        <f t="shared" si="88"/>
        <v>#REF!</v>
      </c>
      <c r="BN128" s="228" t="e">
        <f t="shared" si="89"/>
        <v>#REF!</v>
      </c>
      <c r="BO128" s="228" t="e">
        <f t="shared" si="90"/>
        <v>#REF!</v>
      </c>
      <c r="BP128" s="228" t="e">
        <f t="shared" si="91"/>
        <v>#REF!</v>
      </c>
      <c r="BQ128" s="228" t="e">
        <f t="shared" si="92"/>
        <v>#REF!</v>
      </c>
      <c r="BR128" s="228" t="e">
        <f t="shared" si="93"/>
        <v>#REF!</v>
      </c>
      <c r="BS128" s="228" t="e">
        <f t="shared" si="94"/>
        <v>#REF!</v>
      </c>
      <c r="BT128" s="228" t="e">
        <f t="shared" si="95"/>
        <v>#REF!</v>
      </c>
      <c r="BU128" s="228" t="e">
        <f t="shared" si="96"/>
        <v>#REF!</v>
      </c>
      <c r="BV128" s="228" t="e">
        <f t="shared" si="97"/>
        <v>#REF!</v>
      </c>
      <c r="BW128" s="228" t="e">
        <f t="shared" si="98"/>
        <v>#REF!</v>
      </c>
    </row>
    <row r="129" spans="1:75">
      <c r="A129" s="224">
        <v>19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77"/>
        <v>#REF!</v>
      </c>
      <c r="BA129" s="228" t="e">
        <f t="shared" si="99"/>
        <v>#REF!</v>
      </c>
      <c r="BB129" s="228" t="e">
        <f t="shared" si="100"/>
        <v>#REF!</v>
      </c>
      <c r="BC129" s="228" t="e">
        <f t="shared" si="78"/>
        <v>#REF!</v>
      </c>
      <c r="BD129" s="228" t="e">
        <f t="shared" si="79"/>
        <v>#REF!</v>
      </c>
      <c r="BE129" s="228" t="e">
        <f t="shared" si="80"/>
        <v>#REF!</v>
      </c>
      <c r="BF129" s="228" t="e">
        <f t="shared" si="81"/>
        <v>#REF!</v>
      </c>
      <c r="BG129" s="228" t="e">
        <f t="shared" si="82"/>
        <v>#REF!</v>
      </c>
      <c r="BH129" s="228" t="e">
        <f t="shared" si="83"/>
        <v>#REF!</v>
      </c>
      <c r="BI129" s="228" t="e">
        <f t="shared" si="84"/>
        <v>#REF!</v>
      </c>
      <c r="BJ129" s="228" t="e">
        <f t="shared" si="85"/>
        <v>#REF!</v>
      </c>
      <c r="BK129" s="228" t="e">
        <f t="shared" si="86"/>
        <v>#REF!</v>
      </c>
      <c r="BL129" s="228" t="e">
        <f t="shared" si="87"/>
        <v>#REF!</v>
      </c>
      <c r="BM129" s="228" t="e">
        <f t="shared" si="88"/>
        <v>#REF!</v>
      </c>
      <c r="BN129" s="228" t="e">
        <f t="shared" si="89"/>
        <v>#REF!</v>
      </c>
      <c r="BO129" s="228" t="e">
        <f t="shared" si="90"/>
        <v>#REF!</v>
      </c>
      <c r="BP129" s="228" t="e">
        <f t="shared" si="91"/>
        <v>#REF!</v>
      </c>
      <c r="BQ129" s="228" t="e">
        <f t="shared" si="92"/>
        <v>#REF!</v>
      </c>
      <c r="BR129" s="228" t="e">
        <f t="shared" si="93"/>
        <v>#REF!</v>
      </c>
      <c r="BS129" s="228" t="e">
        <f t="shared" si="94"/>
        <v>#REF!</v>
      </c>
      <c r="BT129" s="228" t="e">
        <f t="shared" si="95"/>
        <v>#REF!</v>
      </c>
      <c r="BU129" s="228" t="e">
        <f t="shared" si="96"/>
        <v>#REF!</v>
      </c>
      <c r="BV129" s="228" t="e">
        <f t="shared" si="97"/>
        <v>#REF!</v>
      </c>
      <c r="BW129" s="228" t="e">
        <f t="shared" si="98"/>
        <v>#REF!</v>
      </c>
    </row>
    <row r="130" spans="1:75">
      <c r="A130" s="224">
        <v>20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77"/>
        <v>#REF!</v>
      </c>
      <c r="BA130" s="228" t="e">
        <f t="shared" si="99"/>
        <v>#REF!</v>
      </c>
      <c r="BB130" s="228" t="e">
        <f t="shared" si="100"/>
        <v>#REF!</v>
      </c>
      <c r="BC130" s="228" t="e">
        <f t="shared" si="78"/>
        <v>#REF!</v>
      </c>
      <c r="BD130" s="228" t="e">
        <f t="shared" si="79"/>
        <v>#REF!</v>
      </c>
      <c r="BE130" s="228" t="e">
        <f t="shared" si="80"/>
        <v>#REF!</v>
      </c>
      <c r="BF130" s="228" t="e">
        <f t="shared" si="81"/>
        <v>#REF!</v>
      </c>
      <c r="BG130" s="228" t="e">
        <f t="shared" si="82"/>
        <v>#REF!</v>
      </c>
      <c r="BH130" s="228" t="e">
        <f t="shared" si="83"/>
        <v>#REF!</v>
      </c>
      <c r="BI130" s="228" t="e">
        <f t="shared" si="84"/>
        <v>#REF!</v>
      </c>
      <c r="BJ130" s="228" t="e">
        <f t="shared" si="85"/>
        <v>#REF!</v>
      </c>
      <c r="BK130" s="228" t="e">
        <f t="shared" si="86"/>
        <v>#REF!</v>
      </c>
      <c r="BL130" s="228" t="e">
        <f t="shared" si="87"/>
        <v>#REF!</v>
      </c>
      <c r="BM130" s="228" t="e">
        <f t="shared" si="88"/>
        <v>#REF!</v>
      </c>
      <c r="BN130" s="228" t="e">
        <f t="shared" si="89"/>
        <v>#REF!</v>
      </c>
      <c r="BO130" s="228" t="e">
        <f t="shared" si="90"/>
        <v>#REF!</v>
      </c>
      <c r="BP130" s="228" t="e">
        <f t="shared" si="91"/>
        <v>#REF!</v>
      </c>
      <c r="BQ130" s="228" t="e">
        <f t="shared" si="92"/>
        <v>#REF!</v>
      </c>
      <c r="BR130" s="228" t="e">
        <f t="shared" si="93"/>
        <v>#REF!</v>
      </c>
      <c r="BS130" s="228" t="e">
        <f t="shared" si="94"/>
        <v>#REF!</v>
      </c>
      <c r="BT130" s="228" t="e">
        <f t="shared" si="95"/>
        <v>#REF!</v>
      </c>
      <c r="BU130" s="228" t="e">
        <f t="shared" si="96"/>
        <v>#REF!</v>
      </c>
      <c r="BV130" s="228" t="e">
        <f t="shared" si="97"/>
        <v>#REF!</v>
      </c>
      <c r="BW130" s="228" t="e">
        <f t="shared" si="98"/>
        <v>#REF!</v>
      </c>
    </row>
    <row r="131" spans="1:75">
      <c r="A131" s="224">
        <v>21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77"/>
        <v>#REF!</v>
      </c>
      <c r="BA131" s="228" t="e">
        <f t="shared" si="99"/>
        <v>#REF!</v>
      </c>
      <c r="BB131" s="228" t="e">
        <f t="shared" si="100"/>
        <v>#REF!</v>
      </c>
      <c r="BC131" s="228" t="e">
        <f t="shared" si="78"/>
        <v>#REF!</v>
      </c>
      <c r="BD131" s="228" t="e">
        <f t="shared" si="79"/>
        <v>#REF!</v>
      </c>
      <c r="BE131" s="228" t="e">
        <f t="shared" si="80"/>
        <v>#REF!</v>
      </c>
      <c r="BF131" s="228" t="e">
        <f t="shared" si="81"/>
        <v>#REF!</v>
      </c>
      <c r="BG131" s="228" t="e">
        <f t="shared" si="82"/>
        <v>#REF!</v>
      </c>
      <c r="BH131" s="228" t="e">
        <f t="shared" si="83"/>
        <v>#REF!</v>
      </c>
      <c r="BI131" s="228" t="e">
        <f t="shared" si="84"/>
        <v>#REF!</v>
      </c>
      <c r="BJ131" s="228" t="e">
        <f t="shared" si="85"/>
        <v>#REF!</v>
      </c>
      <c r="BK131" s="228" t="e">
        <f t="shared" si="86"/>
        <v>#REF!</v>
      </c>
      <c r="BL131" s="228" t="e">
        <f t="shared" si="87"/>
        <v>#REF!</v>
      </c>
      <c r="BM131" s="228" t="e">
        <f t="shared" si="88"/>
        <v>#REF!</v>
      </c>
      <c r="BN131" s="228" t="e">
        <f t="shared" si="89"/>
        <v>#REF!</v>
      </c>
      <c r="BO131" s="228" t="e">
        <f t="shared" si="90"/>
        <v>#REF!</v>
      </c>
      <c r="BP131" s="228" t="e">
        <f t="shared" si="91"/>
        <v>#REF!</v>
      </c>
      <c r="BQ131" s="228" t="e">
        <f t="shared" si="92"/>
        <v>#REF!</v>
      </c>
      <c r="BR131" s="228" t="e">
        <f t="shared" si="93"/>
        <v>#REF!</v>
      </c>
      <c r="BS131" s="228" t="e">
        <f t="shared" si="94"/>
        <v>#REF!</v>
      </c>
      <c r="BT131" s="228" t="e">
        <f t="shared" si="95"/>
        <v>#REF!</v>
      </c>
      <c r="BU131" s="228" t="e">
        <f t="shared" si="96"/>
        <v>#REF!</v>
      </c>
      <c r="BV131" s="228" t="e">
        <f t="shared" si="97"/>
        <v>#REF!</v>
      </c>
      <c r="BW131" s="228" t="e">
        <f t="shared" si="98"/>
        <v>#REF!</v>
      </c>
    </row>
    <row r="132" spans="1:75">
      <c r="A132" s="224">
        <v>22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77"/>
        <v>#REF!</v>
      </c>
      <c r="BA132" s="228" t="e">
        <f t="shared" si="99"/>
        <v>#REF!</v>
      </c>
      <c r="BB132" s="228" t="e">
        <f t="shared" si="100"/>
        <v>#REF!</v>
      </c>
      <c r="BC132" s="228" t="e">
        <f t="shared" si="78"/>
        <v>#REF!</v>
      </c>
      <c r="BD132" s="228" t="e">
        <f t="shared" si="79"/>
        <v>#REF!</v>
      </c>
      <c r="BE132" s="228" t="e">
        <f t="shared" si="80"/>
        <v>#REF!</v>
      </c>
      <c r="BF132" s="228" t="e">
        <f t="shared" si="81"/>
        <v>#REF!</v>
      </c>
      <c r="BG132" s="228" t="e">
        <f t="shared" si="82"/>
        <v>#REF!</v>
      </c>
      <c r="BH132" s="228" t="e">
        <f t="shared" si="83"/>
        <v>#REF!</v>
      </c>
      <c r="BI132" s="228" t="e">
        <f t="shared" si="84"/>
        <v>#REF!</v>
      </c>
      <c r="BJ132" s="228" t="e">
        <f t="shared" si="85"/>
        <v>#REF!</v>
      </c>
      <c r="BK132" s="228" t="e">
        <f t="shared" si="86"/>
        <v>#REF!</v>
      </c>
      <c r="BL132" s="228" t="e">
        <f t="shared" si="87"/>
        <v>#REF!</v>
      </c>
      <c r="BM132" s="228" t="e">
        <f t="shared" si="88"/>
        <v>#REF!</v>
      </c>
      <c r="BN132" s="228" t="e">
        <f t="shared" si="89"/>
        <v>#REF!</v>
      </c>
      <c r="BO132" s="228" t="e">
        <f t="shared" si="90"/>
        <v>#REF!</v>
      </c>
      <c r="BP132" s="228" t="e">
        <f t="shared" si="91"/>
        <v>#REF!</v>
      </c>
      <c r="BQ132" s="228" t="e">
        <f t="shared" si="92"/>
        <v>#REF!</v>
      </c>
      <c r="BR132" s="228" t="e">
        <f t="shared" si="93"/>
        <v>#REF!</v>
      </c>
      <c r="BS132" s="228" t="e">
        <f t="shared" si="94"/>
        <v>#REF!</v>
      </c>
      <c r="BT132" s="228" t="e">
        <f t="shared" si="95"/>
        <v>#REF!</v>
      </c>
      <c r="BU132" s="228" t="e">
        <f t="shared" si="96"/>
        <v>#REF!</v>
      </c>
      <c r="BV132" s="228" t="e">
        <f t="shared" si="97"/>
        <v>#REF!</v>
      </c>
      <c r="BW132" s="228" t="e">
        <f t="shared" si="98"/>
        <v>#REF!</v>
      </c>
    </row>
    <row r="133" spans="1:75">
      <c r="A133" s="224">
        <v>23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77"/>
        <v>#REF!</v>
      </c>
      <c r="BA133" s="228" t="e">
        <f t="shared" si="99"/>
        <v>#REF!</v>
      </c>
      <c r="BB133" s="228" t="e">
        <f t="shared" si="100"/>
        <v>#REF!</v>
      </c>
      <c r="BC133" s="228" t="e">
        <f t="shared" si="78"/>
        <v>#REF!</v>
      </c>
      <c r="BD133" s="228" t="e">
        <f t="shared" si="79"/>
        <v>#REF!</v>
      </c>
      <c r="BE133" s="228" t="e">
        <f t="shared" si="80"/>
        <v>#REF!</v>
      </c>
      <c r="BF133" s="228" t="e">
        <f t="shared" si="81"/>
        <v>#REF!</v>
      </c>
      <c r="BG133" s="228" t="e">
        <f t="shared" si="82"/>
        <v>#REF!</v>
      </c>
      <c r="BH133" s="228" t="e">
        <f t="shared" si="83"/>
        <v>#REF!</v>
      </c>
      <c r="BI133" s="228" t="e">
        <f t="shared" si="84"/>
        <v>#REF!</v>
      </c>
      <c r="BJ133" s="228" t="e">
        <f t="shared" si="85"/>
        <v>#REF!</v>
      </c>
      <c r="BK133" s="228" t="e">
        <f t="shared" si="86"/>
        <v>#REF!</v>
      </c>
      <c r="BL133" s="228" t="e">
        <f t="shared" si="87"/>
        <v>#REF!</v>
      </c>
      <c r="BM133" s="228" t="e">
        <f t="shared" si="88"/>
        <v>#REF!</v>
      </c>
      <c r="BN133" s="228" t="e">
        <f t="shared" si="89"/>
        <v>#REF!</v>
      </c>
      <c r="BO133" s="228" t="e">
        <f t="shared" si="90"/>
        <v>#REF!</v>
      </c>
      <c r="BP133" s="228" t="e">
        <f t="shared" si="91"/>
        <v>#REF!</v>
      </c>
      <c r="BQ133" s="228" t="e">
        <f t="shared" si="92"/>
        <v>#REF!</v>
      </c>
      <c r="BR133" s="228" t="e">
        <f t="shared" si="93"/>
        <v>#REF!</v>
      </c>
      <c r="BS133" s="228" t="e">
        <f t="shared" si="94"/>
        <v>#REF!</v>
      </c>
      <c r="BT133" s="228" t="e">
        <f t="shared" si="95"/>
        <v>#REF!</v>
      </c>
      <c r="BU133" s="228" t="e">
        <f t="shared" si="96"/>
        <v>#REF!</v>
      </c>
      <c r="BV133" s="228" t="e">
        <f t="shared" si="97"/>
        <v>#REF!</v>
      </c>
      <c r="BW133" s="228" t="e">
        <f t="shared" si="98"/>
        <v>#REF!</v>
      </c>
    </row>
    <row r="134" spans="1:75">
      <c r="A134" s="224">
        <v>24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77"/>
        <v>#REF!</v>
      </c>
      <c r="BA134" s="228" t="e">
        <f t="shared" si="99"/>
        <v>#REF!</v>
      </c>
      <c r="BB134" s="228" t="e">
        <f t="shared" si="100"/>
        <v>#REF!</v>
      </c>
      <c r="BC134" s="228" t="e">
        <f t="shared" si="78"/>
        <v>#REF!</v>
      </c>
      <c r="BD134" s="228" t="e">
        <f t="shared" si="79"/>
        <v>#REF!</v>
      </c>
      <c r="BE134" s="228" t="e">
        <f t="shared" si="80"/>
        <v>#REF!</v>
      </c>
      <c r="BF134" s="228" t="e">
        <f t="shared" si="81"/>
        <v>#REF!</v>
      </c>
      <c r="BG134" s="228" t="e">
        <f t="shared" si="82"/>
        <v>#REF!</v>
      </c>
      <c r="BH134" s="228" t="e">
        <f t="shared" si="83"/>
        <v>#REF!</v>
      </c>
      <c r="BI134" s="228" t="e">
        <f t="shared" si="84"/>
        <v>#REF!</v>
      </c>
      <c r="BJ134" s="228" t="e">
        <f t="shared" si="85"/>
        <v>#REF!</v>
      </c>
      <c r="BK134" s="228" t="e">
        <f t="shared" si="86"/>
        <v>#REF!</v>
      </c>
      <c r="BL134" s="228" t="e">
        <f t="shared" si="87"/>
        <v>#REF!</v>
      </c>
      <c r="BM134" s="228" t="e">
        <f t="shared" si="88"/>
        <v>#REF!</v>
      </c>
      <c r="BN134" s="228" t="e">
        <f t="shared" si="89"/>
        <v>#REF!</v>
      </c>
      <c r="BO134" s="228" t="e">
        <f t="shared" si="90"/>
        <v>#REF!</v>
      </c>
      <c r="BP134" s="228" t="e">
        <f t="shared" si="91"/>
        <v>#REF!</v>
      </c>
      <c r="BQ134" s="228" t="e">
        <f t="shared" si="92"/>
        <v>#REF!</v>
      </c>
      <c r="BR134" s="228" t="e">
        <f t="shared" si="93"/>
        <v>#REF!</v>
      </c>
      <c r="BS134" s="228" t="e">
        <f t="shared" si="94"/>
        <v>#REF!</v>
      </c>
      <c r="BT134" s="228" t="e">
        <f t="shared" si="95"/>
        <v>#REF!</v>
      </c>
      <c r="BU134" s="228" t="e">
        <f t="shared" si="96"/>
        <v>#REF!</v>
      </c>
      <c r="BV134" s="228" t="e">
        <f t="shared" si="97"/>
        <v>#REF!</v>
      </c>
      <c r="BW134" s="228" t="e">
        <f t="shared" si="98"/>
        <v>#REF!</v>
      </c>
    </row>
    <row r="135" spans="1:75">
      <c r="A135" s="224">
        <v>25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77"/>
        <v>#REF!</v>
      </c>
      <c r="BA135" s="228" t="e">
        <f t="shared" si="99"/>
        <v>#REF!</v>
      </c>
      <c r="BB135" s="228" t="e">
        <f t="shared" si="100"/>
        <v>#REF!</v>
      </c>
      <c r="BC135" s="228" t="e">
        <f t="shared" si="78"/>
        <v>#REF!</v>
      </c>
      <c r="BD135" s="228" t="e">
        <f t="shared" si="79"/>
        <v>#REF!</v>
      </c>
      <c r="BE135" s="228" t="e">
        <f t="shared" si="80"/>
        <v>#REF!</v>
      </c>
      <c r="BF135" s="228" t="e">
        <f t="shared" si="81"/>
        <v>#REF!</v>
      </c>
      <c r="BG135" s="228" t="e">
        <f t="shared" si="82"/>
        <v>#REF!</v>
      </c>
      <c r="BH135" s="228" t="e">
        <f t="shared" si="83"/>
        <v>#REF!</v>
      </c>
      <c r="BI135" s="228" t="e">
        <f t="shared" si="84"/>
        <v>#REF!</v>
      </c>
      <c r="BJ135" s="228" t="e">
        <f t="shared" si="85"/>
        <v>#REF!</v>
      </c>
      <c r="BK135" s="228" t="e">
        <f t="shared" si="86"/>
        <v>#REF!</v>
      </c>
      <c r="BL135" s="228" t="e">
        <f t="shared" si="87"/>
        <v>#REF!</v>
      </c>
      <c r="BM135" s="228" t="e">
        <f t="shared" si="88"/>
        <v>#REF!</v>
      </c>
      <c r="BN135" s="228" t="e">
        <f t="shared" si="89"/>
        <v>#REF!</v>
      </c>
      <c r="BO135" s="228" t="e">
        <f t="shared" si="90"/>
        <v>#REF!</v>
      </c>
      <c r="BP135" s="228" t="e">
        <f t="shared" si="91"/>
        <v>#REF!</v>
      </c>
      <c r="BQ135" s="228" t="e">
        <f t="shared" si="92"/>
        <v>#REF!</v>
      </c>
      <c r="BR135" s="228" t="e">
        <f t="shared" si="93"/>
        <v>#REF!</v>
      </c>
      <c r="BS135" s="228" t="e">
        <f t="shared" si="94"/>
        <v>#REF!</v>
      </c>
      <c r="BT135" s="228" t="e">
        <f t="shared" si="95"/>
        <v>#REF!</v>
      </c>
      <c r="BU135" s="228" t="e">
        <f t="shared" si="96"/>
        <v>#REF!</v>
      </c>
      <c r="BV135" s="228" t="e">
        <f t="shared" si="97"/>
        <v>#REF!</v>
      </c>
      <c r="BW135" s="228" t="e">
        <f t="shared" si="98"/>
        <v>#REF!</v>
      </c>
    </row>
    <row r="136" spans="1:75">
      <c r="A136" s="224">
        <v>26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77"/>
        <v>#REF!</v>
      </c>
      <c r="BA136" s="228" t="e">
        <f t="shared" si="99"/>
        <v>#REF!</v>
      </c>
      <c r="BB136" s="228" t="e">
        <f t="shared" si="100"/>
        <v>#REF!</v>
      </c>
      <c r="BC136" s="228" t="e">
        <f t="shared" si="78"/>
        <v>#REF!</v>
      </c>
      <c r="BD136" s="228" t="e">
        <f t="shared" si="79"/>
        <v>#REF!</v>
      </c>
      <c r="BE136" s="228" t="e">
        <f t="shared" si="80"/>
        <v>#REF!</v>
      </c>
      <c r="BF136" s="228" t="e">
        <f t="shared" si="81"/>
        <v>#REF!</v>
      </c>
      <c r="BG136" s="228" t="e">
        <f t="shared" si="82"/>
        <v>#REF!</v>
      </c>
      <c r="BH136" s="228" t="e">
        <f t="shared" si="83"/>
        <v>#REF!</v>
      </c>
      <c r="BI136" s="228" t="e">
        <f t="shared" si="84"/>
        <v>#REF!</v>
      </c>
      <c r="BJ136" s="228" t="e">
        <f t="shared" si="85"/>
        <v>#REF!</v>
      </c>
      <c r="BK136" s="228" t="e">
        <f t="shared" si="86"/>
        <v>#REF!</v>
      </c>
      <c r="BL136" s="228" t="e">
        <f t="shared" si="87"/>
        <v>#REF!</v>
      </c>
      <c r="BM136" s="228" t="e">
        <f t="shared" si="88"/>
        <v>#REF!</v>
      </c>
      <c r="BN136" s="228" t="e">
        <f t="shared" si="89"/>
        <v>#REF!</v>
      </c>
      <c r="BO136" s="228" t="e">
        <f t="shared" si="90"/>
        <v>#REF!</v>
      </c>
      <c r="BP136" s="228" t="e">
        <f t="shared" si="91"/>
        <v>#REF!</v>
      </c>
      <c r="BQ136" s="228" t="e">
        <f t="shared" si="92"/>
        <v>#REF!</v>
      </c>
      <c r="BR136" s="228" t="e">
        <f t="shared" si="93"/>
        <v>#REF!</v>
      </c>
      <c r="BS136" s="228" t="e">
        <f t="shared" si="94"/>
        <v>#REF!</v>
      </c>
      <c r="BT136" s="228" t="e">
        <f t="shared" si="95"/>
        <v>#REF!</v>
      </c>
      <c r="BU136" s="228" t="e">
        <f t="shared" si="96"/>
        <v>#REF!</v>
      </c>
      <c r="BV136" s="228" t="e">
        <f t="shared" si="97"/>
        <v>#REF!</v>
      </c>
      <c r="BW136" s="228" t="e">
        <f t="shared" si="98"/>
        <v>#REF!</v>
      </c>
    </row>
    <row r="137" spans="1:75">
      <c r="A137" s="224">
        <v>27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77"/>
        <v>#REF!</v>
      </c>
      <c r="BA137" s="228" t="e">
        <f t="shared" si="99"/>
        <v>#REF!</v>
      </c>
      <c r="BB137" s="228" t="e">
        <f t="shared" si="100"/>
        <v>#REF!</v>
      </c>
      <c r="BC137" s="228" t="e">
        <f t="shared" si="78"/>
        <v>#REF!</v>
      </c>
      <c r="BD137" s="228" t="e">
        <f t="shared" si="79"/>
        <v>#REF!</v>
      </c>
      <c r="BE137" s="228" t="e">
        <f t="shared" si="80"/>
        <v>#REF!</v>
      </c>
      <c r="BF137" s="228" t="e">
        <f t="shared" si="81"/>
        <v>#REF!</v>
      </c>
      <c r="BG137" s="228" t="e">
        <f t="shared" si="82"/>
        <v>#REF!</v>
      </c>
      <c r="BH137" s="228" t="e">
        <f t="shared" si="83"/>
        <v>#REF!</v>
      </c>
      <c r="BI137" s="228" t="e">
        <f t="shared" si="84"/>
        <v>#REF!</v>
      </c>
      <c r="BJ137" s="228" t="e">
        <f t="shared" si="85"/>
        <v>#REF!</v>
      </c>
      <c r="BK137" s="228" t="e">
        <f t="shared" si="86"/>
        <v>#REF!</v>
      </c>
      <c r="BL137" s="228" t="e">
        <f t="shared" si="87"/>
        <v>#REF!</v>
      </c>
      <c r="BM137" s="228" t="e">
        <f t="shared" si="88"/>
        <v>#REF!</v>
      </c>
      <c r="BN137" s="228" t="e">
        <f t="shared" si="89"/>
        <v>#REF!</v>
      </c>
      <c r="BO137" s="228" t="e">
        <f t="shared" si="90"/>
        <v>#REF!</v>
      </c>
      <c r="BP137" s="228" t="e">
        <f t="shared" si="91"/>
        <v>#REF!</v>
      </c>
      <c r="BQ137" s="228" t="e">
        <f t="shared" si="92"/>
        <v>#REF!</v>
      </c>
      <c r="BR137" s="228" t="e">
        <f t="shared" si="93"/>
        <v>#REF!</v>
      </c>
      <c r="BS137" s="228" t="e">
        <f t="shared" si="94"/>
        <v>#REF!</v>
      </c>
      <c r="BT137" s="228" t="e">
        <f t="shared" si="95"/>
        <v>#REF!</v>
      </c>
      <c r="BU137" s="228" t="e">
        <f t="shared" si="96"/>
        <v>#REF!</v>
      </c>
      <c r="BV137" s="228" t="e">
        <f t="shared" si="97"/>
        <v>#REF!</v>
      </c>
      <c r="BW137" s="228" t="e">
        <f t="shared" si="98"/>
        <v>#REF!</v>
      </c>
    </row>
    <row r="138" spans="1:75">
      <c r="A138" s="224">
        <v>28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77"/>
        <v>#REF!</v>
      </c>
      <c r="BA138" s="228" t="e">
        <f t="shared" si="99"/>
        <v>#REF!</v>
      </c>
      <c r="BB138" s="228" t="e">
        <f t="shared" si="100"/>
        <v>#REF!</v>
      </c>
      <c r="BC138" s="228" t="e">
        <f t="shared" si="78"/>
        <v>#REF!</v>
      </c>
      <c r="BD138" s="228" t="e">
        <f t="shared" si="79"/>
        <v>#REF!</v>
      </c>
      <c r="BE138" s="228" t="e">
        <f t="shared" si="80"/>
        <v>#REF!</v>
      </c>
      <c r="BF138" s="228" t="e">
        <f t="shared" si="81"/>
        <v>#REF!</v>
      </c>
      <c r="BG138" s="228" t="e">
        <f t="shared" si="82"/>
        <v>#REF!</v>
      </c>
      <c r="BH138" s="228" t="e">
        <f t="shared" si="83"/>
        <v>#REF!</v>
      </c>
      <c r="BI138" s="228" t="e">
        <f t="shared" si="84"/>
        <v>#REF!</v>
      </c>
      <c r="BJ138" s="228" t="e">
        <f t="shared" si="85"/>
        <v>#REF!</v>
      </c>
      <c r="BK138" s="228" t="e">
        <f t="shared" si="86"/>
        <v>#REF!</v>
      </c>
      <c r="BL138" s="228" t="e">
        <f t="shared" si="87"/>
        <v>#REF!</v>
      </c>
      <c r="BM138" s="228" t="e">
        <f t="shared" si="88"/>
        <v>#REF!</v>
      </c>
      <c r="BN138" s="228" t="e">
        <f t="shared" si="89"/>
        <v>#REF!</v>
      </c>
      <c r="BO138" s="228" t="e">
        <f t="shared" si="90"/>
        <v>#REF!</v>
      </c>
      <c r="BP138" s="228" t="e">
        <f t="shared" si="91"/>
        <v>#REF!</v>
      </c>
      <c r="BQ138" s="228" t="e">
        <f t="shared" si="92"/>
        <v>#REF!</v>
      </c>
      <c r="BR138" s="228" t="e">
        <f t="shared" si="93"/>
        <v>#REF!</v>
      </c>
      <c r="BS138" s="228" t="e">
        <f t="shared" si="94"/>
        <v>#REF!</v>
      </c>
      <c r="BT138" s="228" t="e">
        <f t="shared" si="95"/>
        <v>#REF!</v>
      </c>
      <c r="BU138" s="228" t="e">
        <f t="shared" si="96"/>
        <v>#REF!</v>
      </c>
      <c r="BV138" s="228" t="e">
        <f t="shared" si="97"/>
        <v>#REF!</v>
      </c>
      <c r="BW138" s="228" t="e">
        <f t="shared" si="98"/>
        <v>#REF!</v>
      </c>
    </row>
    <row r="139" spans="1:75">
      <c r="A139" s="224">
        <v>29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77"/>
        <v>#REF!</v>
      </c>
      <c r="BA139" s="228" t="e">
        <f t="shared" si="99"/>
        <v>#REF!</v>
      </c>
      <c r="BB139" s="228" t="e">
        <f t="shared" si="100"/>
        <v>#REF!</v>
      </c>
      <c r="BC139" s="228" t="e">
        <f t="shared" si="78"/>
        <v>#REF!</v>
      </c>
      <c r="BD139" s="228" t="e">
        <f t="shared" si="79"/>
        <v>#REF!</v>
      </c>
      <c r="BE139" s="228" t="e">
        <f t="shared" si="80"/>
        <v>#REF!</v>
      </c>
      <c r="BF139" s="228" t="e">
        <f t="shared" si="81"/>
        <v>#REF!</v>
      </c>
      <c r="BG139" s="228" t="e">
        <f t="shared" si="82"/>
        <v>#REF!</v>
      </c>
      <c r="BH139" s="228" t="e">
        <f t="shared" si="83"/>
        <v>#REF!</v>
      </c>
      <c r="BI139" s="228" t="e">
        <f t="shared" si="84"/>
        <v>#REF!</v>
      </c>
      <c r="BJ139" s="228" t="e">
        <f t="shared" si="85"/>
        <v>#REF!</v>
      </c>
      <c r="BK139" s="228" t="e">
        <f t="shared" si="86"/>
        <v>#REF!</v>
      </c>
      <c r="BL139" s="228" t="e">
        <f t="shared" si="87"/>
        <v>#REF!</v>
      </c>
      <c r="BM139" s="228" t="e">
        <f t="shared" si="88"/>
        <v>#REF!</v>
      </c>
      <c r="BN139" s="228" t="e">
        <f t="shared" si="89"/>
        <v>#REF!</v>
      </c>
      <c r="BO139" s="228" t="e">
        <f t="shared" si="90"/>
        <v>#REF!</v>
      </c>
      <c r="BP139" s="228" t="e">
        <f t="shared" si="91"/>
        <v>#REF!</v>
      </c>
      <c r="BQ139" s="228" t="e">
        <f t="shared" si="92"/>
        <v>#REF!</v>
      </c>
      <c r="BR139" s="228" t="e">
        <f t="shared" si="93"/>
        <v>#REF!</v>
      </c>
      <c r="BS139" s="228" t="e">
        <f t="shared" si="94"/>
        <v>#REF!</v>
      </c>
      <c r="BT139" s="228" t="e">
        <f t="shared" si="95"/>
        <v>#REF!</v>
      </c>
      <c r="BU139" s="228" t="e">
        <f t="shared" si="96"/>
        <v>#REF!</v>
      </c>
      <c r="BV139" s="228" t="e">
        <f t="shared" si="97"/>
        <v>#REF!</v>
      </c>
      <c r="BW139" s="228" t="e">
        <f t="shared" si="98"/>
        <v>#REF!</v>
      </c>
    </row>
    <row r="140" spans="1:75">
      <c r="A140" s="224">
        <v>30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77"/>
        <v>#REF!</v>
      </c>
      <c r="BA140" s="228" t="e">
        <f t="shared" si="99"/>
        <v>#REF!</v>
      </c>
      <c r="BB140" s="228" t="e">
        <f t="shared" si="100"/>
        <v>#REF!</v>
      </c>
      <c r="BC140" s="228" t="e">
        <f t="shared" si="78"/>
        <v>#REF!</v>
      </c>
      <c r="BD140" s="228" t="e">
        <f t="shared" si="79"/>
        <v>#REF!</v>
      </c>
      <c r="BE140" s="228" t="e">
        <f t="shared" si="80"/>
        <v>#REF!</v>
      </c>
      <c r="BF140" s="228" t="e">
        <f t="shared" si="81"/>
        <v>#REF!</v>
      </c>
      <c r="BG140" s="228" t="e">
        <f t="shared" si="82"/>
        <v>#REF!</v>
      </c>
      <c r="BH140" s="228" t="e">
        <f t="shared" si="83"/>
        <v>#REF!</v>
      </c>
      <c r="BI140" s="228" t="e">
        <f t="shared" si="84"/>
        <v>#REF!</v>
      </c>
      <c r="BJ140" s="228" t="e">
        <f t="shared" si="85"/>
        <v>#REF!</v>
      </c>
      <c r="BK140" s="228" t="e">
        <f t="shared" si="86"/>
        <v>#REF!</v>
      </c>
      <c r="BL140" s="228" t="e">
        <f t="shared" si="87"/>
        <v>#REF!</v>
      </c>
      <c r="BM140" s="228" t="e">
        <f t="shared" si="88"/>
        <v>#REF!</v>
      </c>
      <c r="BN140" s="228" t="e">
        <f t="shared" si="89"/>
        <v>#REF!</v>
      </c>
      <c r="BO140" s="228" t="e">
        <f t="shared" si="90"/>
        <v>#REF!</v>
      </c>
      <c r="BP140" s="228" t="e">
        <f t="shared" si="91"/>
        <v>#REF!</v>
      </c>
      <c r="BQ140" s="228" t="e">
        <f t="shared" si="92"/>
        <v>#REF!</v>
      </c>
      <c r="BR140" s="228" t="e">
        <f t="shared" si="93"/>
        <v>#REF!</v>
      </c>
      <c r="BS140" s="228" t="e">
        <f t="shared" si="94"/>
        <v>#REF!</v>
      </c>
      <c r="BT140" s="228" t="e">
        <f t="shared" si="95"/>
        <v>#REF!</v>
      </c>
      <c r="BU140" s="228" t="e">
        <f t="shared" si="96"/>
        <v>#REF!</v>
      </c>
      <c r="BV140" s="228" t="e">
        <f t="shared" si="97"/>
        <v>#REF!</v>
      </c>
      <c r="BW140" s="228" t="e">
        <f t="shared" si="98"/>
        <v>#REF!</v>
      </c>
    </row>
    <row r="141" spans="1:75">
      <c r="A141" s="224">
        <v>31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77"/>
        <v>#REF!</v>
      </c>
      <c r="BA141" s="228" t="e">
        <f t="shared" si="99"/>
        <v>#REF!</v>
      </c>
      <c r="BB141" s="228" t="e">
        <f t="shared" si="100"/>
        <v>#REF!</v>
      </c>
      <c r="BC141" s="228" t="e">
        <f t="shared" si="78"/>
        <v>#REF!</v>
      </c>
      <c r="BD141" s="228" t="e">
        <f t="shared" si="79"/>
        <v>#REF!</v>
      </c>
      <c r="BE141" s="228" t="e">
        <f t="shared" si="80"/>
        <v>#REF!</v>
      </c>
      <c r="BF141" s="228" t="e">
        <f t="shared" si="81"/>
        <v>#REF!</v>
      </c>
      <c r="BG141" s="228" t="e">
        <f t="shared" si="82"/>
        <v>#REF!</v>
      </c>
      <c r="BH141" s="228" t="e">
        <f t="shared" si="83"/>
        <v>#REF!</v>
      </c>
      <c r="BI141" s="228" t="e">
        <f t="shared" si="84"/>
        <v>#REF!</v>
      </c>
      <c r="BJ141" s="228" t="e">
        <f t="shared" si="85"/>
        <v>#REF!</v>
      </c>
      <c r="BK141" s="228" t="e">
        <f t="shared" si="86"/>
        <v>#REF!</v>
      </c>
      <c r="BL141" s="228" t="e">
        <f t="shared" si="87"/>
        <v>#REF!</v>
      </c>
      <c r="BM141" s="228" t="e">
        <f t="shared" si="88"/>
        <v>#REF!</v>
      </c>
      <c r="BN141" s="228" t="e">
        <f t="shared" si="89"/>
        <v>#REF!</v>
      </c>
      <c r="BO141" s="228" t="e">
        <f t="shared" si="90"/>
        <v>#REF!</v>
      </c>
      <c r="BP141" s="228" t="e">
        <f t="shared" si="91"/>
        <v>#REF!</v>
      </c>
      <c r="BQ141" s="228" t="e">
        <f t="shared" si="92"/>
        <v>#REF!</v>
      </c>
      <c r="BR141" s="228" t="e">
        <f t="shared" si="93"/>
        <v>#REF!</v>
      </c>
      <c r="BS141" s="228" t="e">
        <f t="shared" si="94"/>
        <v>#REF!</v>
      </c>
      <c r="BT141" s="228" t="e">
        <f t="shared" si="95"/>
        <v>#REF!</v>
      </c>
      <c r="BU141" s="228" t="e">
        <f t="shared" si="96"/>
        <v>#REF!</v>
      </c>
      <c r="BV141" s="228" t="e">
        <f t="shared" si="97"/>
        <v>#REF!</v>
      </c>
      <c r="BW141" s="228" t="e">
        <f t="shared" si="98"/>
        <v>#REF!</v>
      </c>
    </row>
    <row r="142" spans="1:75">
      <c r="A142" s="237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226"/>
    </row>
    <row r="144" spans="1:75" ht="47.25" customHeight="1">
      <c r="A144" s="537" t="s">
        <v>287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30" t="e">
        <f>#REF!</f>
        <v>#REF!</v>
      </c>
      <c r="M144" s="531"/>
      <c r="N144" s="531"/>
      <c r="O144" s="531"/>
      <c r="P144" s="532"/>
      <c r="Q144" s="226"/>
    </row>
    <row r="145" spans="1:18" ht="48.75" customHeight="1">
      <c r="A145" s="537" t="s">
        <v>288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30" t="e">
        <f>#REF!</f>
        <v>#REF!</v>
      </c>
      <c r="M145" s="531"/>
      <c r="N145" s="531"/>
      <c r="O145" s="531"/>
      <c r="P145" s="532"/>
      <c r="Q145" s="226"/>
    </row>
    <row r="146" spans="1:18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40"/>
      <c r="M146" s="240"/>
      <c r="N146" s="240"/>
      <c r="O146" s="240"/>
      <c r="P146" s="240"/>
      <c r="Q146" s="239"/>
      <c r="R146" s="239"/>
    </row>
    <row r="147" spans="1:18" ht="33.75" customHeight="1">
      <c r="A147" s="527" t="s">
        <v>284</v>
      </c>
      <c r="B147" s="528"/>
      <c r="C147" s="528"/>
      <c r="D147" s="528"/>
      <c r="E147" s="528"/>
      <c r="F147" s="528"/>
      <c r="G147" s="528"/>
      <c r="H147" s="529"/>
      <c r="I147" s="409" t="s">
        <v>285</v>
      </c>
      <c r="J147" s="409"/>
      <c r="K147" s="409"/>
      <c r="L147" s="530" t="e">
        <f>#REF!</f>
        <v>#REF!</v>
      </c>
      <c r="M147" s="531"/>
      <c r="N147" s="531"/>
      <c r="O147" s="531"/>
      <c r="P147" s="532"/>
    </row>
    <row r="150" spans="1:18">
      <c r="M150" s="228"/>
      <c r="N150" s="228"/>
      <c r="O150" s="228"/>
      <c r="P150" s="228"/>
    </row>
    <row r="152" spans="1:18">
      <c r="M152" s="228"/>
      <c r="N152" s="228"/>
      <c r="O152" s="228"/>
      <c r="P152" s="228"/>
      <c r="Q152" s="228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76" t="s">
        <v>121</v>
      </c>
      <c r="B2" s="576"/>
      <c r="C2" s="576"/>
      <c r="D2" s="576"/>
      <c r="E2" s="576"/>
      <c r="F2" s="576"/>
      <c r="G2" s="576"/>
      <c r="H2" s="576"/>
    </row>
    <row r="4" spans="1:9" ht="51" customHeight="1">
      <c r="A4" s="577" t="s">
        <v>122</v>
      </c>
      <c r="B4" s="577" t="s">
        <v>30</v>
      </c>
      <c r="C4" s="577" t="s">
        <v>123</v>
      </c>
      <c r="D4" s="579" t="s">
        <v>124</v>
      </c>
      <c r="E4" s="579"/>
      <c r="F4" s="579"/>
      <c r="G4" s="579"/>
    </row>
    <row r="5" spans="1:9" ht="25.5">
      <c r="A5" s="578"/>
      <c r="B5" s="578"/>
      <c r="C5" s="578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45" t="s">
        <v>129</v>
      </c>
      <c r="B7" s="246" t="s">
        <v>130</v>
      </c>
      <c r="C7" s="246" t="s">
        <v>131</v>
      </c>
      <c r="D7" s="246" t="s">
        <v>132</v>
      </c>
      <c r="E7" s="246" t="s">
        <v>133</v>
      </c>
      <c r="F7" s="246" t="s">
        <v>134</v>
      </c>
      <c r="G7" s="246" t="s">
        <v>135</v>
      </c>
      <c r="H7" s="246" t="s">
        <v>136</v>
      </c>
      <c r="I7" s="247" t="s">
        <v>137</v>
      </c>
    </row>
    <row r="8" spans="1:9">
      <c r="A8" s="248">
        <v>1</v>
      </c>
      <c r="B8" s="249">
        <v>4</v>
      </c>
      <c r="C8" s="250" t="e">
        <f>#REF!</f>
        <v>#REF!</v>
      </c>
      <c r="D8" s="250" t="e">
        <f>#REF!</f>
        <v>#REF!</v>
      </c>
      <c r="E8" s="250" t="e">
        <f>#REF!</f>
        <v>#REF!</v>
      </c>
      <c r="F8" s="250" t="e">
        <f>#REF!</f>
        <v>#REF!</v>
      </c>
      <c r="G8" s="250" t="e">
        <f>#REF!</f>
        <v>#REF!</v>
      </c>
      <c r="H8" s="250" t="s">
        <v>314</v>
      </c>
      <c r="I8" s="251" t="s">
        <v>25</v>
      </c>
    </row>
    <row r="9" spans="1:9">
      <c r="A9" s="248">
        <v>1</v>
      </c>
      <c r="B9" s="249">
        <v>5</v>
      </c>
      <c r="C9" s="250" t="e">
        <f>#REF!</f>
        <v>#REF!</v>
      </c>
      <c r="D9" s="250" t="e">
        <f>#REF!</f>
        <v>#REF!</v>
      </c>
      <c r="E9" s="250" t="e">
        <f>#REF!</f>
        <v>#REF!</v>
      </c>
      <c r="F9" s="250" t="e">
        <f>#REF!</f>
        <v>#REF!</v>
      </c>
      <c r="G9" s="250" t="e">
        <f>#REF!</f>
        <v>#REF!</v>
      </c>
      <c r="H9" s="250" t="s">
        <v>314</v>
      </c>
      <c r="I9" s="251" t="s">
        <v>27</v>
      </c>
    </row>
    <row r="10" spans="1:9">
      <c r="A10" s="248">
        <v>1</v>
      </c>
      <c r="B10" s="249">
        <v>6</v>
      </c>
      <c r="C10" s="250" t="e">
        <f>#REF!</f>
        <v>#REF!</v>
      </c>
      <c r="D10" s="250" t="e">
        <f>#REF!</f>
        <v>#REF!</v>
      </c>
      <c r="E10" s="250" t="e">
        <f>#REF!</f>
        <v>#REF!</v>
      </c>
      <c r="F10" s="250" t="e">
        <f>#REF!</f>
        <v>#REF!</v>
      </c>
      <c r="G10" s="250" t="e">
        <f>#REF!</f>
        <v>#REF!</v>
      </c>
      <c r="H10" s="250" t="s">
        <v>314</v>
      </c>
      <c r="I10" s="251" t="s">
        <v>28</v>
      </c>
    </row>
    <row r="11" spans="1:9">
      <c r="A11" s="252">
        <v>1</v>
      </c>
      <c r="B11" s="253">
        <v>7</v>
      </c>
      <c r="C11" s="254" t="e">
        <f>#REF!</f>
        <v>#REF!</v>
      </c>
      <c r="D11" s="254" t="e">
        <f>#REF!</f>
        <v>#REF!</v>
      </c>
      <c r="E11" s="254" t="e">
        <f>#REF!</f>
        <v>#REF!</v>
      </c>
      <c r="F11" s="254" t="e">
        <f>#REF!</f>
        <v>#REF!</v>
      </c>
      <c r="G11" s="254" t="e">
        <f>#REF!</f>
        <v>#REF!</v>
      </c>
      <c r="H11" s="254" t="s">
        <v>314</v>
      </c>
      <c r="I11" s="255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314</v>
      </c>
      <c r="B22" s="215" t="e">
        <f>#REF!</f>
        <v>#REF!</v>
      </c>
      <c r="C22" s="215" t="e">
        <f>#REF!</f>
        <v>#REF!</v>
      </c>
      <c r="D22" s="215" t="e">
        <f>#REF!</f>
        <v>#REF!</v>
      </c>
      <c r="E22" s="215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4" t="s">
        <v>138</v>
      </c>
      <c r="B24" s="215" t="e">
        <f>#REF!</f>
        <v>#REF!</v>
      </c>
      <c r="C24" s="215" t="e">
        <f>#REF!</f>
        <v>#REF!</v>
      </c>
      <c r="D24" s="215" t="e">
        <f>#REF!</f>
        <v>#REF!</v>
      </c>
      <c r="E24" s="215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72" t="s">
        <v>140</v>
      </c>
      <c r="C27" s="573"/>
      <c r="D27" s="574" t="s">
        <v>141</v>
      </c>
      <c r="E27" s="575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16" t="s">
        <v>314</v>
      </c>
      <c r="B29" s="217" t="e">
        <f>#REF!</f>
        <v>#REF!</v>
      </c>
      <c r="C29" s="218" t="e">
        <f>#REF!</f>
        <v>#REF!</v>
      </c>
      <c r="D29" s="217" t="e">
        <f>#REF!</f>
        <v>#REF!</v>
      </c>
      <c r="E29" s="218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19" t="e">
        <f>#REF!</f>
        <v>#REF!</v>
      </c>
      <c r="C31" s="220" t="e">
        <f>#REF!</f>
        <v>#REF!</v>
      </c>
      <c r="D31" s="219" t="e">
        <f>#REF!</f>
        <v>#REF!</v>
      </c>
      <c r="E31" s="220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0" t="s">
        <v>302</v>
      </c>
      <c r="B1" s="201"/>
      <c r="C1" s="202"/>
      <c r="D1" s="201"/>
      <c r="E1" s="201"/>
    </row>
    <row r="2" spans="1:6">
      <c r="A2" s="201"/>
      <c r="B2" s="201"/>
      <c r="C2" s="201"/>
      <c r="D2" s="201"/>
      <c r="E2" s="201"/>
    </row>
    <row r="3" spans="1:6">
      <c r="A3" s="405" t="s">
        <v>122</v>
      </c>
      <c r="B3" s="407" t="s">
        <v>303</v>
      </c>
      <c r="C3" s="407"/>
      <c r="D3" s="201"/>
      <c r="E3" s="201"/>
    </row>
    <row r="4" spans="1:6" ht="97.5" customHeight="1">
      <c r="A4" s="406"/>
      <c r="B4" s="203" t="s">
        <v>304</v>
      </c>
      <c r="C4" s="204" t="s">
        <v>305</v>
      </c>
      <c r="D4" s="201"/>
      <c r="E4" s="201"/>
    </row>
    <row r="5" spans="1:6">
      <c r="A5" s="205" t="s">
        <v>129</v>
      </c>
      <c r="B5" s="206">
        <v>1</v>
      </c>
      <c r="C5" s="206">
        <v>2</v>
      </c>
      <c r="D5" s="201"/>
      <c r="E5" s="201"/>
    </row>
    <row r="6" spans="1:6">
      <c r="A6" s="207" t="s">
        <v>129</v>
      </c>
      <c r="B6" s="208" t="s">
        <v>131</v>
      </c>
      <c r="C6" s="209" t="s">
        <v>132</v>
      </c>
      <c r="D6" s="201"/>
      <c r="E6" s="201"/>
    </row>
    <row r="7" spans="1:6">
      <c r="A7" s="210">
        <v>1</v>
      </c>
      <c r="B7" s="213" t="e">
        <f>#REF!</f>
        <v>#REF!</v>
      </c>
      <c r="C7" s="213" t="e">
        <f>#REF!</f>
        <v>#REF!</v>
      </c>
      <c r="D7" s="201"/>
      <c r="E7" s="408" t="s">
        <v>117</v>
      </c>
      <c r="F7" s="408"/>
    </row>
    <row r="8" spans="1:6">
      <c r="A8" s="210">
        <v>2</v>
      </c>
      <c r="B8" s="211" t="e">
        <f>#REF!</f>
        <v>#REF!</v>
      </c>
      <c r="C8" s="211" t="e">
        <f>#REF!</f>
        <v>#REF!</v>
      </c>
      <c r="D8" s="201"/>
      <c r="E8" s="408" t="s">
        <v>118</v>
      </c>
      <c r="F8" s="408"/>
    </row>
    <row r="9" spans="1:6">
      <c r="A9" s="210">
        <v>3</v>
      </c>
      <c r="B9" s="213" t="e">
        <f>#REF!</f>
        <v>#REF!</v>
      </c>
      <c r="C9" s="213" t="e">
        <f>#REF!</f>
        <v>#REF!</v>
      </c>
      <c r="D9" s="201"/>
      <c r="E9" s="408" t="s">
        <v>119</v>
      </c>
      <c r="F9" s="408"/>
    </row>
    <row r="10" spans="1:6">
      <c r="A10" s="206">
        <v>4</v>
      </c>
      <c r="B10" s="212" t="e">
        <f>#REF!</f>
        <v>#REF!</v>
      </c>
      <c r="C10" s="212" t="e">
        <f>#REF!</f>
        <v>#REF!</v>
      </c>
      <c r="D10" s="201"/>
      <c r="E10" s="408" t="s">
        <v>138</v>
      </c>
      <c r="F10" s="40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0"/>
  <sheetViews>
    <sheetView view="pageBreakPreview" zoomScale="82" zoomScaleNormal="80" zoomScaleSheetLayoutView="82" workbookViewId="0">
      <selection activeCell="P33" sqref="P33"/>
    </sheetView>
  </sheetViews>
  <sheetFormatPr defaultColWidth="9.140625" defaultRowHeight="15"/>
  <cols>
    <col min="1" max="1" width="9.140625" style="258"/>
    <col min="2" max="11" width="10.7109375" style="258" customWidth="1"/>
    <col min="12" max="12" width="11.28515625" style="258" bestFit="1" customWidth="1"/>
    <col min="13" max="13" width="14.28515625" style="258" customWidth="1"/>
    <col min="14" max="14" width="13.85546875" style="258" customWidth="1"/>
    <col min="15" max="15" width="12.5703125" style="258" bestFit="1" customWidth="1"/>
    <col min="16" max="16" width="12.5703125" style="258" customWidth="1"/>
    <col min="17" max="17" width="13.28515625" style="258" customWidth="1"/>
    <col min="18" max="18" width="12.85546875" style="258" customWidth="1"/>
    <col min="19" max="19" width="10.7109375" style="258" customWidth="1"/>
    <col min="20" max="24" width="11.28515625" style="258" bestFit="1" customWidth="1"/>
    <col min="25" max="25" width="12.570312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3" customHeight="1">
      <c r="Y6" s="259"/>
    </row>
    <row r="7" spans="1:25">
      <c r="Y7" s="259" t="s">
        <v>232</v>
      </c>
    </row>
    <row r="8" spans="1:25" ht="2.25" customHeight="1"/>
    <row r="9" spans="1:25" ht="16.5" customHeight="1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</row>
    <row r="11" spans="1:25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</row>
    <row r="12" spans="1:25">
      <c r="A12" s="454" t="s">
        <v>322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</row>
    <row r="15" spans="1:25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339</v>
      </c>
      <c r="R15" s="456"/>
      <c r="S15" s="456"/>
      <c r="T15" s="456"/>
      <c r="U15" s="263"/>
      <c r="V15" s="263"/>
      <c r="W15" s="264"/>
      <c r="X15" s="264"/>
      <c r="Y15" s="264"/>
    </row>
    <row r="16" spans="1:25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7" spans="1:25">
      <c r="A17" s="260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0"/>
      <c r="Q17" s="266"/>
      <c r="R17" s="266"/>
      <c r="S17" s="266"/>
      <c r="T17" s="266"/>
      <c r="U17" s="265"/>
      <c r="V17" s="265"/>
      <c r="W17" s="265"/>
      <c r="X17" s="265"/>
      <c r="Y17" s="265"/>
    </row>
    <row r="18" spans="1:25" ht="57" customHeight="1">
      <c r="A18" s="414" t="s">
        <v>241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>
      <c r="A19" s="260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0"/>
      <c r="Q19" s="266"/>
      <c r="R19" s="266"/>
      <c r="S19" s="266"/>
      <c r="T19" s="266"/>
      <c r="U19" s="265"/>
      <c r="V19" s="265"/>
      <c r="W19" s="265"/>
      <c r="X19" s="265"/>
      <c r="Y19" s="265"/>
    </row>
    <row r="20" spans="1:25">
      <c r="A20" s="260"/>
      <c r="B20" s="267" t="s">
        <v>242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0"/>
      <c r="Q20" s="266"/>
      <c r="R20" s="266"/>
      <c r="S20" s="266"/>
      <c r="T20" s="266"/>
      <c r="U20" s="265"/>
      <c r="V20" s="265"/>
      <c r="W20" s="265"/>
      <c r="X20" s="265"/>
      <c r="Y20" s="265"/>
    </row>
    <row r="21" spans="1:25" ht="15" customHeight="1">
      <c r="A21" s="459"/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11" t="s">
        <v>243</v>
      </c>
      <c r="N21" s="411"/>
      <c r="O21" s="411"/>
      <c r="P21" s="411"/>
      <c r="Q21" s="418" t="s">
        <v>244</v>
      </c>
      <c r="R21" s="418"/>
      <c r="S21" s="266"/>
      <c r="T21" s="266"/>
      <c r="U21" s="265"/>
      <c r="V21" s="265"/>
      <c r="W21" s="265"/>
      <c r="X21" s="265"/>
      <c r="Y21" s="265"/>
    </row>
    <row r="22" spans="1:25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11" t="s">
        <v>30</v>
      </c>
      <c r="N22" s="411"/>
      <c r="O22" s="411"/>
      <c r="P22" s="411"/>
      <c r="Q22" s="418"/>
      <c r="R22" s="418"/>
      <c r="S22" s="266"/>
      <c r="T22" s="266"/>
      <c r="U22" s="265"/>
      <c r="V22" s="265"/>
      <c r="W22" s="265"/>
      <c r="X22" s="265"/>
      <c r="Y22" s="265"/>
    </row>
    <row r="23" spans="1:25">
      <c r="A23" s="459"/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268" t="s">
        <v>25</v>
      </c>
      <c r="N23" s="268" t="s">
        <v>27</v>
      </c>
      <c r="O23" s="268" t="s">
        <v>28</v>
      </c>
      <c r="P23" s="268" t="s">
        <v>29</v>
      </c>
      <c r="Q23" s="418"/>
      <c r="R23" s="418"/>
      <c r="S23" s="266"/>
      <c r="T23" s="266"/>
      <c r="U23" s="265"/>
      <c r="V23" s="265"/>
      <c r="W23" s="265"/>
      <c r="X23" s="265"/>
      <c r="Y23" s="265"/>
    </row>
    <row r="24" spans="1:25">
      <c r="A24" s="419" t="s">
        <v>323</v>
      </c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1"/>
      <c r="M24" s="269">
        <v>3465.97</v>
      </c>
      <c r="N24" s="269">
        <v>4446.22</v>
      </c>
      <c r="O24" s="269">
        <v>5085.43</v>
      </c>
      <c r="P24" s="269">
        <v>6503.78</v>
      </c>
      <c r="Q24" s="460">
        <v>2661.12</v>
      </c>
      <c r="R24" s="460"/>
      <c r="S24" s="266"/>
      <c r="T24" s="266"/>
      <c r="U24" s="265"/>
      <c r="V24" s="265"/>
      <c r="W24" s="265"/>
      <c r="X24" s="265"/>
      <c r="Y24" s="265"/>
    </row>
    <row r="25" spans="1:25">
      <c r="A25" s="260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0"/>
      <c r="Q25" s="266"/>
      <c r="R25" s="266"/>
      <c r="S25" s="266"/>
      <c r="T25" s="266"/>
      <c r="U25" s="265"/>
      <c r="V25" s="265"/>
      <c r="W25" s="265"/>
      <c r="X25" s="265"/>
      <c r="Y25" s="265"/>
    </row>
    <row r="26" spans="1:25" ht="33" customHeight="1">
      <c r="A26" s="431" t="s">
        <v>84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12" t="s">
        <v>85</v>
      </c>
      <c r="L26" s="412"/>
      <c r="M26" s="270">
        <v>2130.7800000000002</v>
      </c>
      <c r="N26" s="266"/>
      <c r="O26" s="266"/>
      <c r="P26" s="260"/>
      <c r="Q26" s="266"/>
      <c r="R26" s="266"/>
      <c r="S26" s="266"/>
      <c r="T26" s="266"/>
      <c r="U26" s="265"/>
      <c r="V26" s="265"/>
      <c r="W26" s="265"/>
      <c r="X26" s="265"/>
      <c r="Y26" s="265"/>
    </row>
    <row r="27" spans="1:25" s="273" customFormat="1">
      <c r="A27" s="271"/>
      <c r="B27" s="272"/>
      <c r="C27" s="272"/>
      <c r="D27" s="272"/>
      <c r="E27" s="272"/>
      <c r="H27" s="266"/>
      <c r="I27" s="266"/>
      <c r="J27" s="266"/>
      <c r="L27" s="274"/>
      <c r="M27" s="275"/>
      <c r="N27" s="266"/>
      <c r="O27" s="266"/>
      <c r="P27" s="261"/>
      <c r="Q27" s="266"/>
      <c r="R27" s="266"/>
      <c r="S27" s="266"/>
      <c r="T27" s="266"/>
      <c r="U27" s="265"/>
      <c r="V27" s="265"/>
      <c r="W27" s="265"/>
      <c r="X27" s="265"/>
      <c r="Y27" s="265"/>
    </row>
    <row r="28" spans="1:25" ht="31.5" customHeight="1">
      <c r="A28" s="432" t="s">
        <v>86</v>
      </c>
      <c r="B28" s="432"/>
      <c r="C28" s="432"/>
      <c r="D28" s="432"/>
      <c r="E28" s="432"/>
      <c r="F28" s="432"/>
      <c r="G28" s="432"/>
      <c r="H28" s="432"/>
      <c r="I28" s="432"/>
      <c r="J28" s="432"/>
      <c r="K28" s="430" t="s">
        <v>38</v>
      </c>
      <c r="L28" s="430"/>
      <c r="M28" s="257" t="s">
        <v>37</v>
      </c>
      <c r="N28" s="266"/>
      <c r="O28" s="266"/>
      <c r="P28" s="260"/>
      <c r="Q28" s="266"/>
      <c r="R28" s="266"/>
      <c r="S28" s="266"/>
      <c r="T28" s="266"/>
      <c r="U28" s="265"/>
      <c r="V28" s="265"/>
      <c r="W28" s="265"/>
      <c r="X28" s="265"/>
      <c r="Y28" s="265"/>
    </row>
    <row r="29" spans="1:25" ht="15" customHeight="1">
      <c r="A29" s="276" t="s">
        <v>52</v>
      </c>
      <c r="B29" s="413" t="s">
        <v>54</v>
      </c>
      <c r="C29" s="413"/>
      <c r="D29" s="413"/>
      <c r="E29" s="413"/>
      <c r="F29" s="413"/>
      <c r="G29" s="413"/>
      <c r="H29" s="413"/>
      <c r="I29" s="413"/>
      <c r="J29" s="413"/>
      <c r="K29" s="412" t="s">
        <v>87</v>
      </c>
      <c r="L29" s="412"/>
      <c r="M29" s="277">
        <v>1198.07</v>
      </c>
      <c r="N29" s="266"/>
      <c r="O29" s="266"/>
      <c r="P29" s="260"/>
      <c r="Q29" s="266"/>
      <c r="R29" s="266"/>
      <c r="S29" s="266"/>
      <c r="T29" s="266"/>
      <c r="U29" s="265"/>
      <c r="V29" s="265"/>
      <c r="W29" s="265"/>
      <c r="X29" s="265"/>
      <c r="Y29" s="265"/>
    </row>
    <row r="30" spans="1:25" ht="15.75" customHeight="1">
      <c r="A30" s="276" t="s">
        <v>53</v>
      </c>
      <c r="B30" s="413" t="s">
        <v>55</v>
      </c>
      <c r="C30" s="413"/>
      <c r="D30" s="413"/>
      <c r="E30" s="413"/>
      <c r="F30" s="413"/>
      <c r="G30" s="413"/>
      <c r="H30" s="413"/>
      <c r="I30" s="413"/>
      <c r="J30" s="413"/>
      <c r="K30" s="412" t="s">
        <v>88</v>
      </c>
      <c r="L30" s="412"/>
      <c r="M30" s="277">
        <v>801678.63</v>
      </c>
      <c r="N30" s="266"/>
      <c r="O30" s="266"/>
      <c r="P30" s="260"/>
      <c r="Q30" s="266"/>
      <c r="R30" s="266"/>
      <c r="S30" s="266"/>
      <c r="T30" s="266"/>
      <c r="U30" s="265"/>
      <c r="V30" s="265"/>
      <c r="W30" s="265"/>
      <c r="X30" s="265"/>
      <c r="Y30" s="265"/>
    </row>
    <row r="31" spans="1:25" ht="29.25" customHeight="1">
      <c r="A31" s="276" t="s">
        <v>56</v>
      </c>
      <c r="B31" s="413" t="s">
        <v>89</v>
      </c>
      <c r="C31" s="413"/>
      <c r="D31" s="413"/>
      <c r="E31" s="413"/>
      <c r="F31" s="413"/>
      <c r="G31" s="413"/>
      <c r="H31" s="413"/>
      <c r="I31" s="413"/>
      <c r="J31" s="413"/>
      <c r="K31" s="412" t="s">
        <v>57</v>
      </c>
      <c r="L31" s="412"/>
      <c r="M31" s="278">
        <v>1.1634488599999999E-3</v>
      </c>
      <c r="N31" s="266"/>
      <c r="O31" s="266"/>
      <c r="P31" s="260"/>
      <c r="Q31" s="266"/>
      <c r="R31" s="266"/>
      <c r="S31" s="266"/>
      <c r="T31" s="266"/>
      <c r="U31" s="265"/>
      <c r="V31" s="265"/>
      <c r="W31" s="265"/>
      <c r="X31" s="265"/>
      <c r="Y31" s="265"/>
    </row>
    <row r="32" spans="1:25" ht="16.5" customHeight="1">
      <c r="A32" s="276" t="s">
        <v>58</v>
      </c>
      <c r="B32" s="413" t="s">
        <v>59</v>
      </c>
      <c r="C32" s="413"/>
      <c r="D32" s="413"/>
      <c r="E32" s="413"/>
      <c r="F32" s="413"/>
      <c r="G32" s="413"/>
      <c r="H32" s="413"/>
      <c r="I32" s="413"/>
      <c r="J32" s="413"/>
      <c r="K32" s="412" t="s">
        <v>39</v>
      </c>
      <c r="L32" s="412"/>
      <c r="M32" s="277">
        <v>226.49299999999999</v>
      </c>
      <c r="N32" s="266"/>
      <c r="O32" s="266"/>
      <c r="P32" s="260"/>
      <c r="Q32" s="266"/>
      <c r="R32" s="266"/>
      <c r="S32" s="266"/>
      <c r="T32" s="266"/>
      <c r="U32" s="265"/>
      <c r="V32" s="265"/>
      <c r="W32" s="265"/>
      <c r="X32" s="265"/>
      <c r="Y32" s="265"/>
    </row>
    <row r="33" spans="1:25" ht="31.5" customHeight="1">
      <c r="A33" s="276" t="s">
        <v>60</v>
      </c>
      <c r="B33" s="413" t="s">
        <v>61</v>
      </c>
      <c r="C33" s="413"/>
      <c r="D33" s="413"/>
      <c r="E33" s="413"/>
      <c r="F33" s="413"/>
      <c r="G33" s="413"/>
      <c r="H33" s="413"/>
      <c r="I33" s="413"/>
      <c r="J33" s="413"/>
      <c r="K33" s="412" t="s">
        <v>39</v>
      </c>
      <c r="L33" s="412"/>
      <c r="M33" s="277">
        <v>0</v>
      </c>
      <c r="N33" s="266"/>
      <c r="O33" s="266"/>
      <c r="P33" s="260"/>
      <c r="Q33" s="266"/>
      <c r="R33" s="266"/>
      <c r="S33" s="266"/>
      <c r="T33" s="266"/>
      <c r="U33" s="265"/>
      <c r="V33" s="265"/>
      <c r="W33" s="265"/>
      <c r="X33" s="265"/>
      <c r="Y33" s="265"/>
    </row>
    <row r="34" spans="1:25" ht="27.75" customHeight="1">
      <c r="A34" s="276" t="s">
        <v>62</v>
      </c>
      <c r="B34" s="413" t="s">
        <v>63</v>
      </c>
      <c r="C34" s="413"/>
      <c r="D34" s="413"/>
      <c r="E34" s="413"/>
      <c r="F34" s="413"/>
      <c r="G34" s="413"/>
      <c r="H34" s="413"/>
      <c r="I34" s="413"/>
      <c r="J34" s="413"/>
      <c r="K34" s="412" t="s">
        <v>39</v>
      </c>
      <c r="L34" s="412"/>
      <c r="M34" s="277">
        <v>68.113</v>
      </c>
      <c r="N34" s="266"/>
      <c r="O34" s="266"/>
      <c r="P34" s="260"/>
      <c r="Q34" s="266"/>
      <c r="R34" s="266"/>
      <c r="S34" s="266"/>
      <c r="T34" s="266"/>
      <c r="U34" s="265"/>
      <c r="V34" s="265"/>
      <c r="W34" s="265"/>
      <c r="X34" s="265"/>
      <c r="Y34" s="265"/>
    </row>
    <row r="35" spans="1:25" ht="15" customHeight="1">
      <c r="A35" s="276"/>
      <c r="B35" s="413" t="s">
        <v>40</v>
      </c>
      <c r="C35" s="413"/>
      <c r="D35" s="413"/>
      <c r="E35" s="413"/>
      <c r="F35" s="413"/>
      <c r="G35" s="413"/>
      <c r="H35" s="413"/>
      <c r="I35" s="413"/>
      <c r="J35" s="413"/>
      <c r="K35" s="412" t="s">
        <v>39</v>
      </c>
      <c r="L35" s="412"/>
      <c r="M35" s="277">
        <v>8.2000000000000003E-2</v>
      </c>
      <c r="N35" s="266"/>
      <c r="O35" s="266"/>
      <c r="P35" s="260"/>
      <c r="Q35" s="266"/>
      <c r="R35" s="266"/>
      <c r="S35" s="266"/>
      <c r="T35" s="266"/>
      <c r="U35" s="265"/>
      <c r="V35" s="265"/>
      <c r="W35" s="265"/>
      <c r="X35" s="265"/>
      <c r="Y35" s="265"/>
    </row>
    <row r="36" spans="1:25" ht="15" customHeight="1">
      <c r="A36" s="276"/>
      <c r="B36" s="413" t="s">
        <v>41</v>
      </c>
      <c r="C36" s="413"/>
      <c r="D36" s="413"/>
      <c r="E36" s="413"/>
      <c r="F36" s="413"/>
      <c r="G36" s="413"/>
      <c r="H36" s="413"/>
      <c r="I36" s="413"/>
      <c r="J36" s="413"/>
      <c r="K36" s="412" t="s">
        <v>39</v>
      </c>
      <c r="L36" s="412"/>
      <c r="M36" s="277">
        <v>45.93</v>
      </c>
      <c r="N36" s="266"/>
      <c r="O36" s="266"/>
      <c r="P36" s="260"/>
      <c r="Q36" s="266"/>
      <c r="R36" s="266"/>
      <c r="S36" s="266"/>
      <c r="T36" s="266"/>
      <c r="U36" s="265"/>
      <c r="V36" s="265"/>
      <c r="W36" s="265"/>
      <c r="X36" s="265"/>
      <c r="Y36" s="265"/>
    </row>
    <row r="37" spans="1:25" ht="15" customHeight="1">
      <c r="A37" s="276"/>
      <c r="B37" s="413" t="s">
        <v>42</v>
      </c>
      <c r="C37" s="413"/>
      <c r="D37" s="413"/>
      <c r="E37" s="413"/>
      <c r="F37" s="413"/>
      <c r="G37" s="413"/>
      <c r="H37" s="413"/>
      <c r="I37" s="413"/>
      <c r="J37" s="413"/>
      <c r="K37" s="412" t="s">
        <v>39</v>
      </c>
      <c r="L37" s="412"/>
      <c r="M37" s="277">
        <v>22.100999999999999</v>
      </c>
      <c r="N37" s="266"/>
      <c r="O37" s="266"/>
      <c r="P37" s="260"/>
      <c r="Q37" s="266"/>
      <c r="R37" s="266"/>
      <c r="S37" s="266"/>
      <c r="T37" s="266"/>
      <c r="U37" s="265"/>
      <c r="V37" s="265"/>
      <c r="W37" s="265"/>
      <c r="X37" s="265"/>
      <c r="Y37" s="265"/>
    </row>
    <row r="38" spans="1:25" ht="15" customHeight="1">
      <c r="A38" s="276"/>
      <c r="B38" s="413" t="s">
        <v>43</v>
      </c>
      <c r="C38" s="413"/>
      <c r="D38" s="413"/>
      <c r="E38" s="413"/>
      <c r="F38" s="413"/>
      <c r="G38" s="413"/>
      <c r="H38" s="413"/>
      <c r="I38" s="413"/>
      <c r="J38" s="413"/>
      <c r="K38" s="412" t="s">
        <v>39</v>
      </c>
      <c r="L38" s="412"/>
      <c r="M38" s="277">
        <v>0</v>
      </c>
      <c r="N38" s="266"/>
      <c r="O38" s="266"/>
      <c r="P38" s="260"/>
      <c r="Q38" s="266"/>
      <c r="R38" s="266"/>
      <c r="S38" s="266"/>
      <c r="T38" s="266"/>
      <c r="U38" s="265"/>
      <c r="V38" s="265"/>
      <c r="W38" s="265"/>
      <c r="X38" s="265"/>
      <c r="Y38" s="265"/>
    </row>
    <row r="39" spans="1:25" ht="15" customHeight="1">
      <c r="A39" s="276"/>
      <c r="B39" s="413" t="s">
        <v>44</v>
      </c>
      <c r="C39" s="413"/>
      <c r="D39" s="413"/>
      <c r="E39" s="413"/>
      <c r="F39" s="413"/>
      <c r="G39" s="413"/>
      <c r="H39" s="413"/>
      <c r="I39" s="413"/>
      <c r="J39" s="413"/>
      <c r="K39" s="412" t="s">
        <v>39</v>
      </c>
      <c r="L39" s="412"/>
      <c r="M39" s="277">
        <v>0</v>
      </c>
      <c r="N39" s="266"/>
      <c r="O39" s="266"/>
      <c r="P39" s="260"/>
      <c r="Q39" s="266"/>
      <c r="R39" s="266"/>
      <c r="S39" s="266"/>
      <c r="T39" s="266"/>
      <c r="U39" s="265"/>
      <c r="V39" s="265"/>
      <c r="W39" s="265"/>
      <c r="X39" s="265"/>
      <c r="Y39" s="265"/>
    </row>
    <row r="40" spans="1:25" ht="12.75" customHeight="1">
      <c r="A40" s="276" t="s">
        <v>66</v>
      </c>
      <c r="B40" s="413" t="s">
        <v>65</v>
      </c>
      <c r="C40" s="413"/>
      <c r="D40" s="413"/>
      <c r="E40" s="413"/>
      <c r="F40" s="413"/>
      <c r="G40" s="413"/>
      <c r="H40" s="413"/>
      <c r="I40" s="413"/>
      <c r="J40" s="413"/>
      <c r="K40" s="412" t="s">
        <v>39</v>
      </c>
      <c r="L40" s="412"/>
      <c r="M40" s="277">
        <v>117.1656</v>
      </c>
      <c r="N40" s="266"/>
      <c r="O40" s="266"/>
      <c r="P40" s="260"/>
      <c r="Q40" s="266"/>
      <c r="R40" s="266"/>
      <c r="S40" s="266"/>
      <c r="T40" s="266"/>
      <c r="U40" s="265"/>
      <c r="V40" s="265"/>
      <c r="W40" s="265"/>
      <c r="X40" s="265"/>
      <c r="Y40" s="265"/>
    </row>
    <row r="41" spans="1:25" ht="29.25" customHeight="1">
      <c r="A41" s="276" t="s">
        <v>64</v>
      </c>
      <c r="B41" s="413" t="s">
        <v>67</v>
      </c>
      <c r="C41" s="413"/>
      <c r="D41" s="413"/>
      <c r="E41" s="413"/>
      <c r="F41" s="413"/>
      <c r="G41" s="413"/>
      <c r="H41" s="413"/>
      <c r="I41" s="413"/>
      <c r="J41" s="413"/>
      <c r="K41" s="412" t="s">
        <v>47</v>
      </c>
      <c r="L41" s="412"/>
      <c r="M41" s="277">
        <v>45.432999999999993</v>
      </c>
      <c r="N41" s="266"/>
      <c r="O41" s="266"/>
      <c r="P41" s="260"/>
      <c r="Q41" s="266"/>
      <c r="R41" s="266"/>
      <c r="S41" s="266"/>
      <c r="T41" s="266"/>
      <c r="U41" s="265"/>
      <c r="V41" s="265"/>
      <c r="W41" s="265"/>
      <c r="X41" s="265"/>
      <c r="Y41" s="265"/>
    </row>
    <row r="42" spans="1:25" ht="15" customHeight="1">
      <c r="A42" s="276"/>
      <c r="B42" s="413" t="s">
        <v>45</v>
      </c>
      <c r="C42" s="413"/>
      <c r="D42" s="413"/>
      <c r="E42" s="413"/>
      <c r="F42" s="413"/>
      <c r="G42" s="413"/>
      <c r="H42" s="413"/>
      <c r="I42" s="413"/>
      <c r="J42" s="413"/>
      <c r="K42" s="412" t="s">
        <v>47</v>
      </c>
      <c r="L42" s="412"/>
      <c r="M42" s="277">
        <v>0.45800000000000002</v>
      </c>
      <c r="N42" s="266"/>
      <c r="O42" s="266"/>
      <c r="P42" s="260"/>
      <c r="Q42" s="266"/>
      <c r="R42" s="266"/>
      <c r="S42" s="266"/>
      <c r="T42" s="266"/>
      <c r="U42" s="265"/>
      <c r="V42" s="265"/>
      <c r="W42" s="265"/>
      <c r="X42" s="265"/>
      <c r="Y42" s="265"/>
    </row>
    <row r="43" spans="1:25" ht="15" customHeight="1">
      <c r="A43" s="276"/>
      <c r="B43" s="413" t="s">
        <v>48</v>
      </c>
      <c r="C43" s="413"/>
      <c r="D43" s="413"/>
      <c r="E43" s="413"/>
      <c r="F43" s="413"/>
      <c r="G43" s="413"/>
      <c r="H43" s="413"/>
      <c r="I43" s="413"/>
      <c r="J43" s="413"/>
      <c r="K43" s="412" t="s">
        <v>47</v>
      </c>
      <c r="L43" s="412"/>
      <c r="M43" s="277">
        <v>0.13500000000000001</v>
      </c>
      <c r="N43" s="266"/>
      <c r="O43" s="266"/>
      <c r="P43" s="260"/>
      <c r="Q43" s="266"/>
      <c r="R43" s="266"/>
      <c r="S43" s="266"/>
      <c r="T43" s="266"/>
      <c r="U43" s="265"/>
      <c r="V43" s="265"/>
      <c r="W43" s="265"/>
      <c r="X43" s="265"/>
      <c r="Y43" s="265"/>
    </row>
    <row r="44" spans="1:25" ht="15" customHeight="1">
      <c r="A44" s="276"/>
      <c r="B44" s="413" t="s">
        <v>49</v>
      </c>
      <c r="C44" s="413"/>
      <c r="D44" s="413"/>
      <c r="E44" s="413"/>
      <c r="F44" s="413"/>
      <c r="G44" s="413"/>
      <c r="H44" s="413"/>
      <c r="I44" s="413"/>
      <c r="J44" s="413"/>
      <c r="K44" s="412" t="s">
        <v>47</v>
      </c>
      <c r="L44" s="412"/>
      <c r="M44" s="277">
        <v>0.19500000000000001</v>
      </c>
      <c r="N44" s="266"/>
      <c r="O44" s="266"/>
      <c r="P44" s="260"/>
      <c r="Q44" s="266"/>
      <c r="R44" s="266"/>
      <c r="S44" s="266"/>
      <c r="T44" s="266"/>
      <c r="U44" s="265"/>
      <c r="V44" s="265"/>
      <c r="W44" s="265"/>
      <c r="X44" s="265"/>
      <c r="Y44" s="265"/>
    </row>
    <row r="45" spans="1:25" ht="15" customHeight="1">
      <c r="A45" s="276"/>
      <c r="B45" s="413" t="s">
        <v>46</v>
      </c>
      <c r="C45" s="413"/>
      <c r="D45" s="413"/>
      <c r="E45" s="413"/>
      <c r="F45" s="413"/>
      <c r="G45" s="413"/>
      <c r="H45" s="413"/>
      <c r="I45" s="413"/>
      <c r="J45" s="413"/>
      <c r="K45" s="412" t="s">
        <v>47</v>
      </c>
      <c r="L45" s="412"/>
      <c r="M45" s="277">
        <v>0.128</v>
      </c>
      <c r="N45" s="266"/>
      <c r="O45" s="266"/>
      <c r="P45" s="260"/>
      <c r="Q45" s="266"/>
      <c r="R45" s="266"/>
      <c r="S45" s="266"/>
      <c r="T45" s="266"/>
      <c r="U45" s="265"/>
      <c r="V45" s="265"/>
      <c r="W45" s="265"/>
      <c r="X45" s="265"/>
      <c r="Y45" s="265"/>
    </row>
    <row r="46" spans="1:25" ht="15" customHeight="1">
      <c r="A46" s="276"/>
      <c r="B46" s="429" t="s">
        <v>50</v>
      </c>
      <c r="C46" s="429"/>
      <c r="D46" s="429"/>
      <c r="E46" s="429"/>
      <c r="F46" s="429"/>
      <c r="G46" s="429"/>
      <c r="H46" s="429"/>
      <c r="I46" s="429"/>
      <c r="J46" s="429"/>
      <c r="K46" s="412" t="s">
        <v>47</v>
      </c>
      <c r="L46" s="412"/>
      <c r="M46" s="277">
        <v>44.974999999999994</v>
      </c>
      <c r="N46" s="266"/>
      <c r="O46" s="266"/>
      <c r="P46" s="260"/>
      <c r="Q46" s="266"/>
      <c r="R46" s="266"/>
      <c r="S46" s="266"/>
      <c r="T46" s="266"/>
      <c r="U46" s="265"/>
      <c r="V46" s="265"/>
      <c r="W46" s="265"/>
      <c r="X46" s="265"/>
      <c r="Y46" s="265"/>
    </row>
    <row r="47" spans="1:25" ht="15" customHeight="1">
      <c r="A47" s="276"/>
      <c r="B47" s="413" t="s">
        <v>48</v>
      </c>
      <c r="C47" s="413"/>
      <c r="D47" s="413"/>
      <c r="E47" s="413"/>
      <c r="F47" s="413"/>
      <c r="G47" s="413"/>
      <c r="H47" s="413"/>
      <c r="I47" s="413"/>
      <c r="J47" s="413"/>
      <c r="K47" s="412" t="s">
        <v>47</v>
      </c>
      <c r="L47" s="412"/>
      <c r="M47" s="277">
        <v>27.757999999999999</v>
      </c>
      <c r="N47" s="266"/>
      <c r="O47" s="266"/>
      <c r="P47" s="260"/>
      <c r="Q47" s="266"/>
      <c r="R47" s="266"/>
      <c r="S47" s="266"/>
      <c r="T47" s="266"/>
      <c r="U47" s="265"/>
      <c r="V47" s="265"/>
      <c r="W47" s="265"/>
      <c r="X47" s="265"/>
      <c r="Y47" s="265"/>
    </row>
    <row r="48" spans="1:25" ht="15" customHeight="1">
      <c r="A48" s="276"/>
      <c r="B48" s="413" t="s">
        <v>46</v>
      </c>
      <c r="C48" s="413"/>
      <c r="D48" s="413"/>
      <c r="E48" s="413"/>
      <c r="F48" s="413"/>
      <c r="G48" s="413"/>
      <c r="H48" s="413"/>
      <c r="I48" s="413"/>
      <c r="J48" s="413"/>
      <c r="K48" s="412" t="s">
        <v>47</v>
      </c>
      <c r="L48" s="412"/>
      <c r="M48" s="277">
        <v>17.216999999999999</v>
      </c>
      <c r="N48" s="266"/>
      <c r="O48" s="266"/>
      <c r="P48" s="260"/>
      <c r="Q48" s="266"/>
      <c r="R48" s="266"/>
      <c r="S48" s="266"/>
      <c r="T48" s="266"/>
      <c r="U48" s="265"/>
      <c r="V48" s="265"/>
      <c r="W48" s="265"/>
      <c r="X48" s="265"/>
      <c r="Y48" s="265"/>
    </row>
    <row r="49" spans="1:25" ht="15" customHeight="1">
      <c r="A49" s="276" t="s">
        <v>68</v>
      </c>
      <c r="B49" s="413" t="s">
        <v>69</v>
      </c>
      <c r="C49" s="413"/>
      <c r="D49" s="413"/>
      <c r="E49" s="413"/>
      <c r="F49" s="413"/>
      <c r="G49" s="413"/>
      <c r="H49" s="413"/>
      <c r="I49" s="413"/>
      <c r="J49" s="413"/>
      <c r="K49" s="412" t="s">
        <v>47</v>
      </c>
      <c r="L49" s="412"/>
      <c r="M49" s="277">
        <v>157707.91899999999</v>
      </c>
      <c r="N49" s="266"/>
      <c r="O49" s="266"/>
      <c r="P49" s="260"/>
      <c r="Q49" s="266"/>
      <c r="R49" s="266"/>
      <c r="S49" s="266"/>
      <c r="T49" s="266"/>
      <c r="U49" s="265"/>
      <c r="V49" s="265"/>
      <c r="W49" s="265"/>
      <c r="X49" s="265"/>
      <c r="Y49" s="265"/>
    </row>
    <row r="50" spans="1:25" ht="28.5" customHeight="1">
      <c r="A50" s="276" t="s">
        <v>70</v>
      </c>
      <c r="B50" s="413" t="s">
        <v>324</v>
      </c>
      <c r="C50" s="413"/>
      <c r="D50" s="413"/>
      <c r="E50" s="413"/>
      <c r="F50" s="413"/>
      <c r="G50" s="413"/>
      <c r="H50" s="413"/>
      <c r="I50" s="413"/>
      <c r="J50" s="413"/>
      <c r="K50" s="412" t="s">
        <v>47</v>
      </c>
      <c r="L50" s="412"/>
      <c r="M50" s="277">
        <v>0</v>
      </c>
      <c r="N50" s="266"/>
      <c r="O50" s="266"/>
      <c r="P50" s="260"/>
      <c r="Q50" s="266"/>
      <c r="R50" s="266"/>
      <c r="S50" s="266"/>
      <c r="T50" s="266"/>
      <c r="U50" s="265"/>
      <c r="V50" s="265"/>
      <c r="W50" s="265"/>
      <c r="X50" s="265"/>
      <c r="Y50" s="265"/>
    </row>
    <row r="51" spans="1:25" s="333" customFormat="1" ht="21.75" customHeight="1">
      <c r="A51" s="329"/>
      <c r="B51" s="425" t="s">
        <v>325</v>
      </c>
      <c r="C51" s="426"/>
      <c r="D51" s="426"/>
      <c r="E51" s="426"/>
      <c r="F51" s="426"/>
      <c r="G51" s="426"/>
      <c r="H51" s="426"/>
      <c r="I51" s="426"/>
      <c r="J51" s="427"/>
      <c r="K51" s="428" t="s">
        <v>47</v>
      </c>
      <c r="L51" s="428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76" t="s">
        <v>72</v>
      </c>
      <c r="B52" s="413" t="s">
        <v>73</v>
      </c>
      <c r="C52" s="413"/>
      <c r="D52" s="413"/>
      <c r="E52" s="413"/>
      <c r="F52" s="413"/>
      <c r="G52" s="413"/>
      <c r="H52" s="413"/>
      <c r="I52" s="413"/>
      <c r="J52" s="413"/>
      <c r="K52" s="412" t="s">
        <v>47</v>
      </c>
      <c r="L52" s="412"/>
      <c r="M52" s="277">
        <v>49055.385999999999</v>
      </c>
      <c r="N52" s="266"/>
      <c r="O52" s="266"/>
      <c r="P52" s="260"/>
      <c r="Q52" s="266"/>
      <c r="R52" s="266"/>
      <c r="S52" s="266"/>
      <c r="T52" s="266"/>
      <c r="U52" s="265"/>
      <c r="V52" s="265"/>
      <c r="W52" s="265"/>
      <c r="X52" s="265"/>
      <c r="Y52" s="265"/>
    </row>
    <row r="53" spans="1:25" ht="15" customHeight="1">
      <c r="A53" s="276"/>
      <c r="B53" s="413" t="s">
        <v>40</v>
      </c>
      <c r="C53" s="413"/>
      <c r="D53" s="413"/>
      <c r="E53" s="413"/>
      <c r="F53" s="413"/>
      <c r="G53" s="413"/>
      <c r="H53" s="413"/>
      <c r="I53" s="413"/>
      <c r="J53" s="413"/>
      <c r="K53" s="412" t="s">
        <v>47</v>
      </c>
      <c r="L53" s="412"/>
      <c r="M53" s="277">
        <v>45.432999999999993</v>
      </c>
      <c r="N53" s="266"/>
      <c r="O53" s="266"/>
      <c r="P53" s="260"/>
      <c r="Q53" s="266"/>
      <c r="R53" s="266"/>
      <c r="S53" s="266"/>
      <c r="T53" s="266"/>
      <c r="U53" s="265"/>
      <c r="V53" s="265"/>
      <c r="W53" s="265"/>
      <c r="X53" s="265"/>
      <c r="Y53" s="265"/>
    </row>
    <row r="54" spans="1:25" ht="15" customHeight="1">
      <c r="A54" s="276"/>
      <c r="B54" s="413" t="s">
        <v>41</v>
      </c>
      <c r="C54" s="413"/>
      <c r="D54" s="413"/>
      <c r="E54" s="413"/>
      <c r="F54" s="413"/>
      <c r="G54" s="413"/>
      <c r="H54" s="413"/>
      <c r="I54" s="413"/>
      <c r="J54" s="413"/>
      <c r="K54" s="412" t="s">
        <v>47</v>
      </c>
      <c r="L54" s="412"/>
      <c r="M54" s="277">
        <v>31827.905999999999</v>
      </c>
      <c r="N54" s="266"/>
      <c r="O54" s="266"/>
      <c r="P54" s="260"/>
      <c r="Q54" s="266"/>
      <c r="R54" s="266"/>
      <c r="S54" s="266"/>
      <c r="T54" s="266"/>
      <c r="U54" s="265"/>
      <c r="V54" s="265"/>
      <c r="W54" s="265"/>
      <c r="X54" s="265"/>
      <c r="Y54" s="265"/>
    </row>
    <row r="55" spans="1:25" ht="15" customHeight="1">
      <c r="A55" s="276"/>
      <c r="B55" s="413" t="s">
        <v>42</v>
      </c>
      <c r="C55" s="413"/>
      <c r="D55" s="413"/>
      <c r="E55" s="413"/>
      <c r="F55" s="413"/>
      <c r="G55" s="413"/>
      <c r="H55" s="413"/>
      <c r="I55" s="413"/>
      <c r="J55" s="413"/>
      <c r="K55" s="412" t="s">
        <v>47</v>
      </c>
      <c r="L55" s="412"/>
      <c r="M55" s="277">
        <v>17182.046999999999</v>
      </c>
      <c r="N55" s="266"/>
      <c r="O55" s="266"/>
      <c r="P55" s="260"/>
      <c r="Q55" s="266"/>
      <c r="R55" s="266"/>
      <c r="S55" s="266"/>
      <c r="T55" s="266"/>
      <c r="U55" s="265"/>
      <c r="V55" s="265"/>
      <c r="W55" s="265"/>
      <c r="X55" s="265"/>
      <c r="Y55" s="265"/>
    </row>
    <row r="56" spans="1:25" ht="15" customHeight="1">
      <c r="A56" s="276"/>
      <c r="B56" s="413" t="s">
        <v>43</v>
      </c>
      <c r="C56" s="413"/>
      <c r="D56" s="413"/>
      <c r="E56" s="413"/>
      <c r="F56" s="413"/>
      <c r="G56" s="413"/>
      <c r="H56" s="413"/>
      <c r="I56" s="413"/>
      <c r="J56" s="413"/>
      <c r="K56" s="412" t="s">
        <v>47</v>
      </c>
      <c r="L56" s="412"/>
      <c r="M56" s="277">
        <v>0</v>
      </c>
      <c r="N56" s="266"/>
      <c r="O56" s="266"/>
      <c r="P56" s="260"/>
      <c r="Q56" s="266"/>
      <c r="R56" s="266"/>
      <c r="S56" s="266"/>
      <c r="T56" s="266"/>
      <c r="U56" s="265"/>
      <c r="V56" s="265"/>
      <c r="W56" s="265"/>
      <c r="X56" s="265"/>
      <c r="Y56" s="265"/>
    </row>
    <row r="57" spans="1:25" ht="15" customHeight="1">
      <c r="A57" s="276"/>
      <c r="B57" s="413" t="s">
        <v>44</v>
      </c>
      <c r="C57" s="413"/>
      <c r="D57" s="413"/>
      <c r="E57" s="413"/>
      <c r="F57" s="413"/>
      <c r="G57" s="413"/>
      <c r="H57" s="413"/>
      <c r="I57" s="413"/>
      <c r="J57" s="413"/>
      <c r="K57" s="412" t="s">
        <v>47</v>
      </c>
      <c r="L57" s="412"/>
      <c r="M57" s="277">
        <v>0</v>
      </c>
      <c r="N57" s="266"/>
      <c r="O57" s="266"/>
      <c r="P57" s="260"/>
      <c r="Q57" s="266"/>
      <c r="R57" s="266"/>
      <c r="S57" s="266"/>
      <c r="T57" s="266"/>
      <c r="U57" s="265"/>
      <c r="V57" s="265"/>
      <c r="W57" s="265"/>
      <c r="X57" s="265"/>
      <c r="Y57" s="265"/>
    </row>
    <row r="58" spans="1:25" ht="16.5" customHeight="1">
      <c r="A58" s="276" t="s">
        <v>74</v>
      </c>
      <c r="B58" s="413" t="s">
        <v>75</v>
      </c>
      <c r="C58" s="413"/>
      <c r="D58" s="413"/>
      <c r="E58" s="413"/>
      <c r="F58" s="413"/>
      <c r="G58" s="413"/>
      <c r="H58" s="413"/>
      <c r="I58" s="413"/>
      <c r="J58" s="413"/>
      <c r="K58" s="412" t="s">
        <v>47</v>
      </c>
      <c r="L58" s="412"/>
      <c r="M58" s="277">
        <v>73228.2</v>
      </c>
      <c r="N58" s="266"/>
      <c r="O58" s="266"/>
      <c r="P58" s="260"/>
      <c r="Q58" s="266"/>
      <c r="R58" s="266"/>
      <c r="S58" s="266"/>
      <c r="T58" s="266"/>
      <c r="U58" s="265"/>
      <c r="V58" s="265"/>
      <c r="W58" s="265"/>
      <c r="X58" s="265"/>
      <c r="Y58" s="265"/>
    </row>
    <row r="59" spans="1:25" ht="32.25" customHeight="1">
      <c r="A59" s="276" t="s">
        <v>76</v>
      </c>
      <c r="B59" s="413" t="s">
        <v>209</v>
      </c>
      <c r="C59" s="413"/>
      <c r="D59" s="413"/>
      <c r="E59" s="413"/>
      <c r="F59" s="413"/>
      <c r="G59" s="413"/>
      <c r="H59" s="413"/>
      <c r="I59" s="413"/>
      <c r="J59" s="413"/>
      <c r="K59" s="412" t="s">
        <v>87</v>
      </c>
      <c r="L59" s="412"/>
      <c r="M59" s="277">
        <v>0</v>
      </c>
      <c r="N59" s="266"/>
      <c r="O59" s="266"/>
      <c r="P59" s="260"/>
      <c r="Q59" s="266"/>
      <c r="R59" s="266"/>
      <c r="S59" s="266"/>
      <c r="T59" s="266"/>
      <c r="U59" s="265"/>
      <c r="V59" s="265"/>
      <c r="W59" s="265"/>
      <c r="X59" s="265"/>
      <c r="Y59" s="265"/>
    </row>
    <row r="60" spans="1:25" ht="22.5" customHeight="1">
      <c r="A60" s="302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323"/>
      <c r="O60" s="323"/>
      <c r="P60" s="260"/>
      <c r="Q60" s="323"/>
      <c r="R60" s="323"/>
      <c r="S60" s="323"/>
      <c r="T60" s="323"/>
      <c r="U60" s="265"/>
      <c r="V60" s="265"/>
      <c r="W60" s="265"/>
      <c r="X60" s="265"/>
      <c r="Y60" s="265"/>
    </row>
    <row r="61" spans="1:25">
      <c r="A61" s="260"/>
      <c r="B61" s="343" t="s">
        <v>336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0</v>
      </c>
      <c r="T61" s="266"/>
      <c r="U61" s="265"/>
      <c r="V61" s="265"/>
      <c r="W61" s="265"/>
      <c r="X61" s="265"/>
      <c r="Y61" s="265"/>
    </row>
    <row r="62" spans="1:25">
      <c r="A62" s="260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0"/>
      <c r="Q62" s="342"/>
      <c r="R62" s="342"/>
      <c r="S62" s="342"/>
      <c r="T62" s="342"/>
      <c r="U62" s="265"/>
      <c r="V62" s="265"/>
      <c r="W62" s="265"/>
      <c r="X62" s="265"/>
      <c r="Y62" s="265"/>
    </row>
    <row r="63" spans="1:25" ht="57" customHeight="1">
      <c r="A63" s="414" t="s">
        <v>245</v>
      </c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</row>
    <row r="64" spans="1:25">
      <c r="A64" s="260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0"/>
      <c r="Q64" s="266"/>
      <c r="R64" s="266"/>
      <c r="S64" s="266"/>
      <c r="T64" s="266"/>
      <c r="U64" s="265"/>
      <c r="V64" s="265"/>
      <c r="W64" s="265"/>
      <c r="X64" s="265"/>
      <c r="Y64" s="265"/>
    </row>
    <row r="65" spans="1:25">
      <c r="A65" s="260"/>
      <c r="B65" s="267" t="s">
        <v>78</v>
      </c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0"/>
      <c r="Q65" s="266"/>
      <c r="R65" s="266"/>
      <c r="S65" s="266"/>
      <c r="T65" s="266"/>
      <c r="U65" s="265"/>
      <c r="V65" s="265"/>
      <c r="W65" s="265"/>
      <c r="X65" s="265"/>
      <c r="Y65" s="265"/>
    </row>
    <row r="66" spans="1:25" ht="15.75" customHeight="1">
      <c r="A66" s="411" t="s">
        <v>246</v>
      </c>
      <c r="B66" s="411"/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 t="s">
        <v>243</v>
      </c>
      <c r="N66" s="411"/>
      <c r="O66" s="411"/>
      <c r="P66" s="411"/>
      <c r="Q66" s="418" t="s">
        <v>244</v>
      </c>
      <c r="R66" s="418"/>
      <c r="S66" s="266"/>
      <c r="T66" s="266"/>
      <c r="U66" s="265"/>
      <c r="V66" s="265"/>
      <c r="W66" s="265"/>
      <c r="X66" s="265"/>
      <c r="Y66" s="265"/>
    </row>
    <row r="67" spans="1:25">
      <c r="A67" s="411"/>
      <c r="B67" s="411"/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 t="s">
        <v>30</v>
      </c>
      <c r="N67" s="411"/>
      <c r="O67" s="411"/>
      <c r="P67" s="411"/>
      <c r="Q67" s="418"/>
      <c r="R67" s="418"/>
      <c r="S67" s="266"/>
      <c r="T67" s="266"/>
      <c r="U67" s="265"/>
      <c r="V67" s="265"/>
      <c r="W67" s="265"/>
      <c r="X67" s="265"/>
      <c r="Y67" s="265"/>
    </row>
    <row r="68" spans="1:25">
      <c r="A68" s="411"/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268" t="s">
        <v>25</v>
      </c>
      <c r="N68" s="268" t="s">
        <v>27</v>
      </c>
      <c r="O68" s="268" t="s">
        <v>28</v>
      </c>
      <c r="P68" s="268" t="s">
        <v>29</v>
      </c>
      <c r="Q68" s="418"/>
      <c r="R68" s="418"/>
      <c r="S68" s="266"/>
      <c r="T68" s="266"/>
      <c r="U68" s="265"/>
      <c r="V68" s="265"/>
      <c r="W68" s="265"/>
      <c r="X68" s="265"/>
      <c r="Y68" s="265"/>
    </row>
    <row r="69" spans="1:25">
      <c r="A69" s="419" t="s">
        <v>247</v>
      </c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1"/>
      <c r="M69" s="321">
        <v>2457.4</v>
      </c>
      <c r="N69" s="321">
        <v>3437.65</v>
      </c>
      <c r="O69" s="321">
        <v>4076.86</v>
      </c>
      <c r="P69" s="321">
        <v>5495.21</v>
      </c>
      <c r="Q69" s="416">
        <v>1652.55</v>
      </c>
      <c r="R69" s="416"/>
      <c r="S69" s="266"/>
      <c r="T69" s="266"/>
      <c r="U69" s="265"/>
      <c r="V69" s="265"/>
      <c r="W69" s="265"/>
      <c r="X69" s="265"/>
      <c r="Y69" s="265"/>
    </row>
    <row r="70" spans="1:25">
      <c r="A70" s="419" t="s">
        <v>248</v>
      </c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1"/>
      <c r="M70" s="322">
        <v>3641.69</v>
      </c>
      <c r="N70" s="322">
        <v>4621.9399999999996</v>
      </c>
      <c r="O70" s="322">
        <v>5261.15</v>
      </c>
      <c r="P70" s="322">
        <v>6679.5</v>
      </c>
      <c r="Q70" s="417">
        <v>2836.84</v>
      </c>
      <c r="R70" s="417"/>
      <c r="S70" s="266"/>
      <c r="T70" s="266"/>
      <c r="U70" s="265"/>
      <c r="V70" s="265"/>
      <c r="W70" s="265"/>
      <c r="X70" s="265"/>
      <c r="Y70" s="265"/>
    </row>
    <row r="71" spans="1:25">
      <c r="A71" s="419" t="s">
        <v>249</v>
      </c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1"/>
      <c r="M71" s="322">
        <v>10553.63</v>
      </c>
      <c r="N71" s="322">
        <v>11533.88</v>
      </c>
      <c r="O71" s="322">
        <v>12173.09</v>
      </c>
      <c r="P71" s="322">
        <v>13591.44</v>
      </c>
      <c r="Q71" s="417">
        <v>9748.7800000000007</v>
      </c>
      <c r="R71" s="417"/>
      <c r="S71" s="266"/>
      <c r="T71" s="266"/>
      <c r="U71" s="265"/>
      <c r="V71" s="265"/>
      <c r="W71" s="265"/>
      <c r="X71" s="265"/>
      <c r="Y71" s="265"/>
    </row>
    <row r="72" spans="1:25">
      <c r="A72" s="260"/>
      <c r="B72" s="266"/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0"/>
      <c r="Q72" s="266"/>
      <c r="R72" s="266"/>
      <c r="S72" s="266"/>
      <c r="T72" s="266"/>
      <c r="U72" s="265"/>
      <c r="V72" s="265"/>
      <c r="W72" s="265"/>
      <c r="X72" s="265"/>
      <c r="Y72" s="265"/>
    </row>
    <row r="73" spans="1:25">
      <c r="A73" s="260"/>
      <c r="B73" s="267" t="s">
        <v>250</v>
      </c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0"/>
      <c r="Q73" s="266"/>
      <c r="R73" s="266"/>
      <c r="S73" s="266"/>
      <c r="T73" s="266"/>
      <c r="U73" s="265"/>
      <c r="V73" s="265"/>
      <c r="W73" s="265"/>
      <c r="X73" s="265"/>
      <c r="Y73" s="265"/>
    </row>
    <row r="74" spans="1:25" ht="15.75" customHeight="1">
      <c r="A74" s="411" t="s">
        <v>246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 t="s">
        <v>243</v>
      </c>
      <c r="N74" s="411"/>
      <c r="O74" s="411"/>
      <c r="P74" s="411"/>
      <c r="Q74" s="418" t="s">
        <v>244</v>
      </c>
      <c r="R74" s="418"/>
      <c r="S74" s="266"/>
      <c r="T74" s="266"/>
      <c r="U74" s="265"/>
      <c r="V74" s="265"/>
      <c r="W74" s="265"/>
      <c r="X74" s="265"/>
      <c r="Y74" s="265"/>
    </row>
    <row r="75" spans="1:25">
      <c r="A75" s="411"/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 t="s">
        <v>30</v>
      </c>
      <c r="N75" s="411"/>
      <c r="O75" s="411"/>
      <c r="P75" s="411"/>
      <c r="Q75" s="418"/>
      <c r="R75" s="418"/>
      <c r="S75" s="266"/>
      <c r="T75" s="266"/>
      <c r="U75" s="265"/>
      <c r="V75" s="265"/>
      <c r="W75" s="265"/>
      <c r="X75" s="265"/>
      <c r="Y75" s="265"/>
    </row>
    <row r="76" spans="1:25">
      <c r="A76" s="411"/>
      <c r="B76" s="411"/>
      <c r="C76" s="411"/>
      <c r="D76" s="411"/>
      <c r="E76" s="411"/>
      <c r="F76" s="411"/>
      <c r="G76" s="411"/>
      <c r="H76" s="411"/>
      <c r="I76" s="411"/>
      <c r="J76" s="411"/>
      <c r="K76" s="411"/>
      <c r="L76" s="411"/>
      <c r="M76" s="268" t="s">
        <v>25</v>
      </c>
      <c r="N76" s="268" t="s">
        <v>27</v>
      </c>
      <c r="O76" s="268" t="s">
        <v>28</v>
      </c>
      <c r="P76" s="268" t="s">
        <v>29</v>
      </c>
      <c r="Q76" s="418"/>
      <c r="R76" s="418"/>
      <c r="S76" s="266"/>
      <c r="T76" s="266"/>
      <c r="U76" s="265"/>
      <c r="V76" s="265"/>
      <c r="W76" s="265"/>
      <c r="X76" s="265"/>
      <c r="Y76" s="265"/>
    </row>
    <row r="77" spans="1:25">
      <c r="A77" s="419" t="s">
        <v>247</v>
      </c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1"/>
      <c r="M77" s="321">
        <v>2457.4</v>
      </c>
      <c r="N77" s="321">
        <v>3437.65</v>
      </c>
      <c r="O77" s="321">
        <v>4076.86</v>
      </c>
      <c r="P77" s="321">
        <v>5495.21</v>
      </c>
      <c r="Q77" s="416">
        <v>1652.55</v>
      </c>
      <c r="R77" s="416"/>
      <c r="S77" s="266"/>
      <c r="T77" s="266"/>
      <c r="U77" s="265"/>
      <c r="V77" s="265"/>
      <c r="W77" s="265"/>
      <c r="X77" s="265"/>
      <c r="Y77" s="265"/>
    </row>
    <row r="78" spans="1:25">
      <c r="A78" s="419" t="s">
        <v>251</v>
      </c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1"/>
      <c r="M78" s="322">
        <v>6333.59</v>
      </c>
      <c r="N78" s="322">
        <v>7313.84</v>
      </c>
      <c r="O78" s="322">
        <v>7953.05</v>
      </c>
      <c r="P78" s="322">
        <v>9371.4</v>
      </c>
      <c r="Q78" s="417">
        <v>5528.74</v>
      </c>
      <c r="R78" s="417"/>
      <c r="S78" s="266"/>
      <c r="T78" s="266"/>
      <c r="U78" s="265"/>
      <c r="V78" s="265"/>
      <c r="W78" s="265"/>
      <c r="X78" s="265"/>
      <c r="Y78" s="265"/>
    </row>
    <row r="79" spans="1:25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349"/>
      <c r="N79" s="349"/>
      <c r="O79" s="349"/>
      <c r="P79" s="349"/>
      <c r="Q79" s="349"/>
      <c r="R79" s="349"/>
      <c r="S79" s="348"/>
      <c r="T79" s="348"/>
      <c r="U79" s="265"/>
      <c r="V79" s="265"/>
      <c r="W79" s="265"/>
      <c r="X79" s="265"/>
      <c r="Y79" s="265"/>
    </row>
    <row r="80" spans="1:25">
      <c r="A80" s="262"/>
      <c r="B80" s="343" t="s">
        <v>336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0</v>
      </c>
      <c r="T80" s="348"/>
      <c r="U80" s="265"/>
      <c r="V80" s="265"/>
      <c r="W80" s="265"/>
      <c r="X80" s="265"/>
      <c r="Y80" s="265"/>
    </row>
    <row r="82" spans="1:25" ht="56.25" customHeight="1">
      <c r="A82" s="414" t="s">
        <v>211</v>
      </c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</row>
    <row r="83" spans="1:25" s="279" customFormat="1" ht="21.75" customHeight="1">
      <c r="B83" s="267" t="s">
        <v>213</v>
      </c>
    </row>
    <row r="84" spans="1:25" ht="18" customHeight="1">
      <c r="A84" s="422" t="s">
        <v>212</v>
      </c>
      <c r="B84" s="423" t="s">
        <v>95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</row>
    <row r="85" spans="1:25" ht="30">
      <c r="A85" s="422"/>
      <c r="B85" s="280" t="s">
        <v>1</v>
      </c>
      <c r="C85" s="280" t="s">
        <v>2</v>
      </c>
      <c r="D85" s="280" t="s">
        <v>3</v>
      </c>
      <c r="E85" s="280" t="s">
        <v>4</v>
      </c>
      <c r="F85" s="280" t="s">
        <v>5</v>
      </c>
      <c r="G85" s="280" t="s">
        <v>6</v>
      </c>
      <c r="H85" s="280" t="s">
        <v>7</v>
      </c>
      <c r="I85" s="280" t="s">
        <v>8</v>
      </c>
      <c r="J85" s="280" t="s">
        <v>9</v>
      </c>
      <c r="K85" s="280" t="s">
        <v>10</v>
      </c>
      <c r="L85" s="280" t="s">
        <v>11</v>
      </c>
      <c r="M85" s="280" t="s">
        <v>12</v>
      </c>
      <c r="N85" s="280" t="s">
        <v>13</v>
      </c>
      <c r="O85" s="280" t="s">
        <v>14</v>
      </c>
      <c r="P85" s="280" t="s">
        <v>15</v>
      </c>
      <c r="Q85" s="280" t="s">
        <v>16</v>
      </c>
      <c r="R85" s="280" t="s">
        <v>17</v>
      </c>
      <c r="S85" s="280" t="s">
        <v>18</v>
      </c>
      <c r="T85" s="280" t="s">
        <v>19</v>
      </c>
      <c r="U85" s="280" t="s">
        <v>20</v>
      </c>
      <c r="V85" s="280" t="s">
        <v>21</v>
      </c>
      <c r="W85" s="280" t="s">
        <v>22</v>
      </c>
      <c r="X85" s="280" t="s">
        <v>23</v>
      </c>
      <c r="Y85" s="280" t="s">
        <v>24</v>
      </c>
    </row>
    <row r="86" spans="1:25">
      <c r="A86" s="318">
        <v>1</v>
      </c>
      <c r="B86" s="281">
        <v>1994.63</v>
      </c>
      <c r="C86" s="281">
        <v>1979.52</v>
      </c>
      <c r="D86" s="281">
        <v>1993.42</v>
      </c>
      <c r="E86" s="281">
        <v>2020.36</v>
      </c>
      <c r="F86" s="281">
        <v>2008.98</v>
      </c>
      <c r="G86" s="281">
        <v>2056.37</v>
      </c>
      <c r="H86" s="281">
        <v>2177.34</v>
      </c>
      <c r="I86" s="281">
        <v>2178.0100000000002</v>
      </c>
      <c r="J86" s="281">
        <v>2059.11</v>
      </c>
      <c r="K86" s="281">
        <v>2190.1</v>
      </c>
      <c r="L86" s="281">
        <v>2532.54</v>
      </c>
      <c r="M86" s="281">
        <v>2184.2399999999998</v>
      </c>
      <c r="N86" s="281">
        <v>2180.14</v>
      </c>
      <c r="O86" s="281">
        <v>2319.71</v>
      </c>
      <c r="P86" s="281">
        <v>2128.1</v>
      </c>
      <c r="Q86" s="281">
        <v>2237.23</v>
      </c>
      <c r="R86" s="281">
        <v>2479.83</v>
      </c>
      <c r="S86" s="281">
        <v>2567.89</v>
      </c>
      <c r="T86" s="281">
        <v>2152.4499999999998</v>
      </c>
      <c r="U86" s="281">
        <v>2179.1</v>
      </c>
      <c r="V86" s="281">
        <v>2114.9</v>
      </c>
      <c r="W86" s="281">
        <v>2090.6799999999998</v>
      </c>
      <c r="X86" s="281">
        <v>2000.43</v>
      </c>
      <c r="Y86" s="281">
        <v>1960.77</v>
      </c>
    </row>
    <row r="87" spans="1:25">
      <c r="A87" s="318">
        <v>2</v>
      </c>
      <c r="B87" s="281">
        <v>1991.58</v>
      </c>
      <c r="C87" s="281">
        <v>1978.01</v>
      </c>
      <c r="D87" s="281">
        <v>2016.47</v>
      </c>
      <c r="E87" s="281">
        <v>2048.42</v>
      </c>
      <c r="F87" s="281">
        <v>2035.44</v>
      </c>
      <c r="G87" s="281">
        <v>2030.51</v>
      </c>
      <c r="H87" s="281">
        <v>2031.14</v>
      </c>
      <c r="I87" s="281">
        <v>2059.0500000000002</v>
      </c>
      <c r="J87" s="281">
        <v>2100.15</v>
      </c>
      <c r="K87" s="281">
        <v>2143.25</v>
      </c>
      <c r="L87" s="281">
        <v>2131.54</v>
      </c>
      <c r="M87" s="281">
        <v>2131.7800000000002</v>
      </c>
      <c r="N87" s="281">
        <v>2140.08</v>
      </c>
      <c r="O87" s="281">
        <v>2146</v>
      </c>
      <c r="P87" s="281">
        <v>2097.38</v>
      </c>
      <c r="Q87" s="281">
        <v>2104.09</v>
      </c>
      <c r="R87" s="281">
        <v>2309.2399999999998</v>
      </c>
      <c r="S87" s="281">
        <v>2266.2199999999998</v>
      </c>
      <c r="T87" s="281">
        <v>2301.71</v>
      </c>
      <c r="U87" s="281">
        <v>2173.21</v>
      </c>
      <c r="V87" s="281">
        <v>2074.4699999999998</v>
      </c>
      <c r="W87" s="281">
        <v>2021.81</v>
      </c>
      <c r="X87" s="281">
        <v>1934.49</v>
      </c>
      <c r="Y87" s="281">
        <v>1902.1</v>
      </c>
    </row>
    <row r="88" spans="1:25">
      <c r="A88" s="318">
        <v>3</v>
      </c>
      <c r="B88" s="281">
        <v>1866.95</v>
      </c>
      <c r="C88" s="281">
        <v>1861.33</v>
      </c>
      <c r="D88" s="281">
        <v>1905.53</v>
      </c>
      <c r="E88" s="281">
        <v>1927.33</v>
      </c>
      <c r="F88" s="281">
        <v>2031.18</v>
      </c>
      <c r="G88" s="281">
        <v>2047.94</v>
      </c>
      <c r="H88" s="281">
        <v>2056.5700000000002</v>
      </c>
      <c r="I88" s="281">
        <v>2085.19</v>
      </c>
      <c r="J88" s="281">
        <v>2128.44</v>
      </c>
      <c r="K88" s="281">
        <v>2122.94</v>
      </c>
      <c r="L88" s="281">
        <v>2125.59</v>
      </c>
      <c r="M88" s="281">
        <v>2123.35</v>
      </c>
      <c r="N88" s="281">
        <v>2125.38</v>
      </c>
      <c r="O88" s="281">
        <v>2143.42</v>
      </c>
      <c r="P88" s="281">
        <v>2134.56</v>
      </c>
      <c r="Q88" s="281">
        <v>2142.86</v>
      </c>
      <c r="R88" s="281">
        <v>2198.65</v>
      </c>
      <c r="S88" s="281">
        <v>2259.9899999999998</v>
      </c>
      <c r="T88" s="281">
        <v>2172.7800000000002</v>
      </c>
      <c r="U88" s="281">
        <v>2133.37</v>
      </c>
      <c r="V88" s="281">
        <v>2096.9499999999998</v>
      </c>
      <c r="W88" s="281">
        <v>2072.62</v>
      </c>
      <c r="X88" s="281">
        <v>1998.39</v>
      </c>
      <c r="Y88" s="281">
        <v>1930.62</v>
      </c>
    </row>
    <row r="89" spans="1:25">
      <c r="A89" s="318">
        <v>4</v>
      </c>
      <c r="B89" s="281">
        <v>1992.81</v>
      </c>
      <c r="C89" s="281">
        <v>1957.71</v>
      </c>
      <c r="D89" s="281">
        <v>1958.8</v>
      </c>
      <c r="E89" s="281">
        <v>1998.43</v>
      </c>
      <c r="F89" s="281">
        <v>2063.48</v>
      </c>
      <c r="G89" s="281">
        <v>2050.27</v>
      </c>
      <c r="H89" s="281">
        <v>2070.37</v>
      </c>
      <c r="I89" s="281">
        <v>2206.88</v>
      </c>
      <c r="J89" s="281">
        <v>2144.4299999999998</v>
      </c>
      <c r="K89" s="281">
        <v>2268.4899999999998</v>
      </c>
      <c r="L89" s="281">
        <v>2290.27</v>
      </c>
      <c r="M89" s="281">
        <v>2270.5500000000002</v>
      </c>
      <c r="N89" s="281">
        <v>2258.9899999999998</v>
      </c>
      <c r="O89" s="281">
        <v>2552.6799999999998</v>
      </c>
      <c r="P89" s="281">
        <v>2210.3200000000002</v>
      </c>
      <c r="Q89" s="281">
        <v>2227.85</v>
      </c>
      <c r="R89" s="281">
        <v>2240.5700000000002</v>
      </c>
      <c r="S89" s="281">
        <v>2266.0500000000002</v>
      </c>
      <c r="T89" s="281">
        <v>2369.98</v>
      </c>
      <c r="U89" s="281">
        <v>2249.21</v>
      </c>
      <c r="V89" s="281">
        <v>2108.87</v>
      </c>
      <c r="W89" s="281">
        <v>2138.64</v>
      </c>
      <c r="X89" s="281">
        <v>2058.21</v>
      </c>
      <c r="Y89" s="281">
        <v>1969.79</v>
      </c>
    </row>
    <row r="90" spans="1:25">
      <c r="A90" s="318">
        <v>5</v>
      </c>
      <c r="B90" s="281">
        <v>1937.54</v>
      </c>
      <c r="C90" s="281">
        <v>1913.72</v>
      </c>
      <c r="D90" s="281">
        <v>1912.65</v>
      </c>
      <c r="E90" s="281">
        <v>1913.11</v>
      </c>
      <c r="F90" s="281">
        <v>1950.55</v>
      </c>
      <c r="G90" s="281">
        <v>1936.23</v>
      </c>
      <c r="H90" s="281">
        <v>1954.03</v>
      </c>
      <c r="I90" s="281">
        <v>2106.4</v>
      </c>
      <c r="J90" s="281">
        <v>2182.98</v>
      </c>
      <c r="K90" s="281">
        <v>2320.41</v>
      </c>
      <c r="L90" s="281">
        <v>2275.08</v>
      </c>
      <c r="M90" s="281">
        <v>2276.44</v>
      </c>
      <c r="N90" s="281">
        <v>2091.12</v>
      </c>
      <c r="O90" s="281">
        <v>2101.48</v>
      </c>
      <c r="P90" s="281">
        <v>2046.35</v>
      </c>
      <c r="Q90" s="281">
        <v>2029.77</v>
      </c>
      <c r="R90" s="281">
        <v>2062.9</v>
      </c>
      <c r="S90" s="281">
        <v>2074.87</v>
      </c>
      <c r="T90" s="281">
        <v>2139</v>
      </c>
      <c r="U90" s="281">
        <v>2344.5500000000002</v>
      </c>
      <c r="V90" s="281">
        <v>2150.46</v>
      </c>
      <c r="W90" s="281">
        <v>2063.08</v>
      </c>
      <c r="X90" s="281">
        <v>1969.29</v>
      </c>
      <c r="Y90" s="281">
        <v>1933.02</v>
      </c>
    </row>
    <row r="91" spans="1:25">
      <c r="A91" s="318">
        <v>6</v>
      </c>
      <c r="B91" s="281">
        <v>1824.92</v>
      </c>
      <c r="C91" s="281">
        <v>1820.02</v>
      </c>
      <c r="D91" s="281">
        <v>1832.05</v>
      </c>
      <c r="E91" s="281">
        <v>1975.32</v>
      </c>
      <c r="F91" s="281">
        <v>1952.08</v>
      </c>
      <c r="G91" s="281">
        <v>1924.09</v>
      </c>
      <c r="H91" s="281">
        <v>1990.7</v>
      </c>
      <c r="I91" s="281">
        <v>2047.59</v>
      </c>
      <c r="J91" s="281">
        <v>2198.9299999999998</v>
      </c>
      <c r="K91" s="281">
        <v>2210.12</v>
      </c>
      <c r="L91" s="281">
        <v>2191.06</v>
      </c>
      <c r="M91" s="281">
        <v>2187.0100000000002</v>
      </c>
      <c r="N91" s="281">
        <v>2171.5</v>
      </c>
      <c r="O91" s="281">
        <v>2082.67</v>
      </c>
      <c r="P91" s="281">
        <v>2083.0500000000002</v>
      </c>
      <c r="Q91" s="281">
        <v>2074.0100000000002</v>
      </c>
      <c r="R91" s="281">
        <v>2078.41</v>
      </c>
      <c r="S91" s="281">
        <v>2208.2800000000002</v>
      </c>
      <c r="T91" s="281">
        <v>2255.96</v>
      </c>
      <c r="U91" s="281">
        <v>2168.42</v>
      </c>
      <c r="V91" s="281">
        <v>1959.55</v>
      </c>
      <c r="W91" s="281">
        <v>1922.54</v>
      </c>
      <c r="X91" s="281">
        <v>1839.74</v>
      </c>
      <c r="Y91" s="281">
        <v>1819.21</v>
      </c>
    </row>
    <row r="92" spans="1:25">
      <c r="A92" s="318">
        <v>7</v>
      </c>
      <c r="B92" s="281">
        <v>1572.77</v>
      </c>
      <c r="C92" s="281">
        <v>1538.27</v>
      </c>
      <c r="D92" s="281">
        <v>1526.09</v>
      </c>
      <c r="E92" s="281">
        <v>1525.62</v>
      </c>
      <c r="F92" s="281">
        <v>1688.14</v>
      </c>
      <c r="G92" s="281">
        <v>1714.37</v>
      </c>
      <c r="H92" s="281">
        <v>1708.44</v>
      </c>
      <c r="I92" s="281">
        <v>1739.41</v>
      </c>
      <c r="J92" s="281">
        <v>1791.28</v>
      </c>
      <c r="K92" s="281">
        <v>1811.98</v>
      </c>
      <c r="L92" s="281">
        <v>1808.27</v>
      </c>
      <c r="M92" s="281">
        <v>1806.6</v>
      </c>
      <c r="N92" s="281">
        <v>1770.1</v>
      </c>
      <c r="O92" s="281">
        <v>1806.63</v>
      </c>
      <c r="P92" s="281">
        <v>1821.58</v>
      </c>
      <c r="Q92" s="281">
        <v>1957.66</v>
      </c>
      <c r="R92" s="281">
        <v>1979.06</v>
      </c>
      <c r="S92" s="281">
        <v>1994.75</v>
      </c>
      <c r="T92" s="281">
        <v>1978.51</v>
      </c>
      <c r="U92" s="281">
        <v>1784.9</v>
      </c>
      <c r="V92" s="281">
        <v>1754.07</v>
      </c>
      <c r="W92" s="281">
        <v>1710.67</v>
      </c>
      <c r="X92" s="281">
        <v>1605.76</v>
      </c>
      <c r="Y92" s="281">
        <v>1601.09</v>
      </c>
    </row>
    <row r="93" spans="1:25">
      <c r="A93" s="318">
        <v>8</v>
      </c>
      <c r="B93" s="281">
        <v>1555.57</v>
      </c>
      <c r="C93" s="281">
        <v>1532.95</v>
      </c>
      <c r="D93" s="281">
        <v>1553.86</v>
      </c>
      <c r="E93" s="281">
        <v>1630.75</v>
      </c>
      <c r="F93" s="281">
        <v>1662.16</v>
      </c>
      <c r="G93" s="281">
        <v>1690</v>
      </c>
      <c r="H93" s="281">
        <v>1722.26</v>
      </c>
      <c r="I93" s="281">
        <v>1755.97</v>
      </c>
      <c r="J93" s="281">
        <v>1748.71</v>
      </c>
      <c r="K93" s="281">
        <v>1761.45</v>
      </c>
      <c r="L93" s="281">
        <v>1757.98</v>
      </c>
      <c r="M93" s="281">
        <v>1763.55</v>
      </c>
      <c r="N93" s="281">
        <v>1731.04</v>
      </c>
      <c r="O93" s="281">
        <v>1758.21</v>
      </c>
      <c r="P93" s="281">
        <v>1763.72</v>
      </c>
      <c r="Q93" s="281">
        <v>1760.96</v>
      </c>
      <c r="R93" s="281">
        <v>1766.19</v>
      </c>
      <c r="S93" s="281">
        <v>1772.3</v>
      </c>
      <c r="T93" s="281">
        <v>1770.17</v>
      </c>
      <c r="U93" s="281">
        <v>1738.08</v>
      </c>
      <c r="V93" s="281">
        <v>1765.13</v>
      </c>
      <c r="W93" s="281">
        <v>1742.77</v>
      </c>
      <c r="X93" s="281">
        <v>1680.42</v>
      </c>
      <c r="Y93" s="281">
        <v>1575.12</v>
      </c>
    </row>
    <row r="94" spans="1:25">
      <c r="A94" s="318">
        <v>9</v>
      </c>
      <c r="B94" s="281">
        <v>1515.06</v>
      </c>
      <c r="C94" s="281">
        <v>1494.61</v>
      </c>
      <c r="D94" s="281">
        <v>1493.11</v>
      </c>
      <c r="E94" s="281">
        <v>1478.36</v>
      </c>
      <c r="F94" s="281">
        <v>1460.31</v>
      </c>
      <c r="G94" s="281">
        <v>1463.11</v>
      </c>
      <c r="H94" s="281">
        <v>1475.74</v>
      </c>
      <c r="I94" s="281">
        <v>1486.78</v>
      </c>
      <c r="J94" s="281">
        <v>1614.39</v>
      </c>
      <c r="K94" s="281">
        <v>1653.14</v>
      </c>
      <c r="L94" s="281">
        <v>1650.65</v>
      </c>
      <c r="M94" s="281">
        <v>1587.94</v>
      </c>
      <c r="N94" s="281">
        <v>1586.92</v>
      </c>
      <c r="O94" s="281">
        <v>1636.66</v>
      </c>
      <c r="P94" s="281">
        <v>1663.47</v>
      </c>
      <c r="Q94" s="281">
        <v>1766.77</v>
      </c>
      <c r="R94" s="281">
        <v>1698.57</v>
      </c>
      <c r="S94" s="281">
        <v>1778.12</v>
      </c>
      <c r="T94" s="281">
        <v>1785.14</v>
      </c>
      <c r="U94" s="281">
        <v>1715.74</v>
      </c>
      <c r="V94" s="281">
        <v>1693.63</v>
      </c>
      <c r="W94" s="281">
        <v>1626.89</v>
      </c>
      <c r="X94" s="281">
        <v>1524.37</v>
      </c>
      <c r="Y94" s="281">
        <v>1494.3</v>
      </c>
    </row>
    <row r="95" spans="1:25">
      <c r="A95" s="318">
        <v>10</v>
      </c>
      <c r="B95" s="281">
        <v>1493.04</v>
      </c>
      <c r="C95" s="281">
        <v>1476.62</v>
      </c>
      <c r="D95" s="281">
        <v>1518.64</v>
      </c>
      <c r="E95" s="281">
        <v>1593.98</v>
      </c>
      <c r="F95" s="281">
        <v>1575.04</v>
      </c>
      <c r="G95" s="281">
        <v>1562.47</v>
      </c>
      <c r="H95" s="281">
        <v>1569.54</v>
      </c>
      <c r="I95" s="281">
        <v>1580.6</v>
      </c>
      <c r="J95" s="281">
        <v>1611.81</v>
      </c>
      <c r="K95" s="281">
        <v>1629.67</v>
      </c>
      <c r="L95" s="281">
        <v>1627</v>
      </c>
      <c r="M95" s="281">
        <v>1617.9</v>
      </c>
      <c r="N95" s="281">
        <v>1626.29</v>
      </c>
      <c r="O95" s="281">
        <v>1624.97</v>
      </c>
      <c r="P95" s="281">
        <v>1624.89</v>
      </c>
      <c r="Q95" s="281">
        <v>1716.9</v>
      </c>
      <c r="R95" s="281">
        <v>1727.21</v>
      </c>
      <c r="S95" s="281">
        <v>1669.52</v>
      </c>
      <c r="T95" s="281">
        <v>1752.93</v>
      </c>
      <c r="U95" s="281">
        <v>1676.66</v>
      </c>
      <c r="V95" s="281">
        <v>1692.23</v>
      </c>
      <c r="W95" s="281">
        <v>1625.59</v>
      </c>
      <c r="X95" s="281">
        <v>1542.95</v>
      </c>
      <c r="Y95" s="281">
        <v>1522.49</v>
      </c>
    </row>
    <row r="96" spans="1:25">
      <c r="A96" s="318">
        <v>11</v>
      </c>
      <c r="B96" s="281">
        <v>1525.76</v>
      </c>
      <c r="C96" s="281">
        <v>1514.97</v>
      </c>
      <c r="D96" s="281">
        <v>1520.43</v>
      </c>
      <c r="E96" s="281">
        <v>1535.72</v>
      </c>
      <c r="F96" s="281">
        <v>1512.03</v>
      </c>
      <c r="G96" s="281">
        <v>1494.77</v>
      </c>
      <c r="H96" s="281">
        <v>1542.43</v>
      </c>
      <c r="I96" s="281">
        <v>1555.1</v>
      </c>
      <c r="J96" s="281">
        <v>1634.88</v>
      </c>
      <c r="K96" s="281">
        <v>1766.43</v>
      </c>
      <c r="L96" s="281">
        <v>1648.68</v>
      </c>
      <c r="M96" s="281">
        <v>1629.33</v>
      </c>
      <c r="N96" s="281">
        <v>1621.5</v>
      </c>
      <c r="O96" s="281">
        <v>1617.57</v>
      </c>
      <c r="P96" s="281">
        <v>1615.78</v>
      </c>
      <c r="Q96" s="281">
        <v>1722.73</v>
      </c>
      <c r="R96" s="281">
        <v>1839.32</v>
      </c>
      <c r="S96" s="281">
        <v>1739.7</v>
      </c>
      <c r="T96" s="281">
        <v>1748.58</v>
      </c>
      <c r="U96" s="281">
        <v>1642.4</v>
      </c>
      <c r="V96" s="281">
        <v>1700.3</v>
      </c>
      <c r="W96" s="281">
        <v>1653.91</v>
      </c>
      <c r="X96" s="281">
        <v>1605.27</v>
      </c>
      <c r="Y96" s="281">
        <v>1577.15</v>
      </c>
    </row>
    <row r="97" spans="1:25">
      <c r="A97" s="318">
        <v>12</v>
      </c>
      <c r="B97" s="281">
        <v>1507.54</v>
      </c>
      <c r="C97" s="281">
        <v>1521.56</v>
      </c>
      <c r="D97" s="281">
        <v>1513.8</v>
      </c>
      <c r="E97" s="281">
        <v>1513.76</v>
      </c>
      <c r="F97" s="281">
        <v>1492.46</v>
      </c>
      <c r="G97" s="281">
        <v>1582.5</v>
      </c>
      <c r="H97" s="281">
        <v>1527.16</v>
      </c>
      <c r="I97" s="281">
        <v>1509.89</v>
      </c>
      <c r="J97" s="281">
        <v>1531.19</v>
      </c>
      <c r="K97" s="281">
        <v>1549.83</v>
      </c>
      <c r="L97" s="281">
        <v>1550.93</v>
      </c>
      <c r="M97" s="281">
        <v>1549.37</v>
      </c>
      <c r="N97" s="281">
        <v>1549.28</v>
      </c>
      <c r="O97" s="281">
        <v>1548.56</v>
      </c>
      <c r="P97" s="281">
        <v>1551.3</v>
      </c>
      <c r="Q97" s="281">
        <v>1632.54</v>
      </c>
      <c r="R97" s="281">
        <v>1568.26</v>
      </c>
      <c r="S97" s="281">
        <v>1612.06</v>
      </c>
      <c r="T97" s="281">
        <v>1619.11</v>
      </c>
      <c r="U97" s="281">
        <v>1588.28</v>
      </c>
      <c r="V97" s="281">
        <v>1621.85</v>
      </c>
      <c r="W97" s="281">
        <v>1576.51</v>
      </c>
      <c r="X97" s="281">
        <v>1529.64</v>
      </c>
      <c r="Y97" s="281">
        <v>1515.08</v>
      </c>
    </row>
    <row r="98" spans="1:25">
      <c r="A98" s="318">
        <v>13</v>
      </c>
      <c r="B98" s="281">
        <v>1444.35</v>
      </c>
      <c r="C98" s="281">
        <v>1398.54</v>
      </c>
      <c r="D98" s="281">
        <v>1427.38</v>
      </c>
      <c r="E98" s="281">
        <v>1459.46</v>
      </c>
      <c r="F98" s="281">
        <v>1474.72</v>
      </c>
      <c r="G98" s="281">
        <v>1507.96</v>
      </c>
      <c r="H98" s="281">
        <v>1514.71</v>
      </c>
      <c r="I98" s="281">
        <v>1513.94</v>
      </c>
      <c r="J98" s="281">
        <v>1511.2</v>
      </c>
      <c r="K98" s="281">
        <v>1506.5</v>
      </c>
      <c r="L98" s="281">
        <v>1504.78</v>
      </c>
      <c r="M98" s="281">
        <v>1505.35</v>
      </c>
      <c r="N98" s="281">
        <v>1488.4</v>
      </c>
      <c r="O98" s="281">
        <v>1719.33</v>
      </c>
      <c r="P98" s="281">
        <v>1497.39</v>
      </c>
      <c r="Q98" s="281">
        <v>1553.19</v>
      </c>
      <c r="R98" s="281">
        <v>1484.33</v>
      </c>
      <c r="S98" s="281">
        <v>1452.91</v>
      </c>
      <c r="T98" s="281">
        <v>1494.02</v>
      </c>
      <c r="U98" s="281">
        <v>1405.75</v>
      </c>
      <c r="V98" s="281">
        <v>1442.14</v>
      </c>
      <c r="W98" s="281">
        <v>1414.94</v>
      </c>
      <c r="X98" s="281">
        <v>1399.02</v>
      </c>
      <c r="Y98" s="281">
        <v>1392.9</v>
      </c>
    </row>
    <row r="99" spans="1:25">
      <c r="A99" s="318">
        <v>14</v>
      </c>
      <c r="B99" s="281">
        <v>1364</v>
      </c>
      <c r="C99" s="281">
        <v>1361.5</v>
      </c>
      <c r="D99" s="281">
        <v>1351.72</v>
      </c>
      <c r="E99" s="281">
        <v>1354.13</v>
      </c>
      <c r="F99" s="281">
        <v>1372.92</v>
      </c>
      <c r="G99" s="281">
        <v>1562.99</v>
      </c>
      <c r="H99" s="281">
        <v>1393.21</v>
      </c>
      <c r="I99" s="281">
        <v>1387.59</v>
      </c>
      <c r="J99" s="281">
        <v>1381.39</v>
      </c>
      <c r="K99" s="281">
        <v>1382.03</v>
      </c>
      <c r="L99" s="281">
        <v>1615.11</v>
      </c>
      <c r="M99" s="281">
        <v>1618.01</v>
      </c>
      <c r="N99" s="281">
        <v>1483.62</v>
      </c>
      <c r="O99" s="281">
        <v>1608.26</v>
      </c>
      <c r="P99" s="281">
        <v>1617.55</v>
      </c>
      <c r="Q99" s="281">
        <v>1686.35</v>
      </c>
      <c r="R99" s="281">
        <v>1491.4</v>
      </c>
      <c r="S99" s="281">
        <v>1511.64</v>
      </c>
      <c r="T99" s="281">
        <v>1469.63</v>
      </c>
      <c r="U99" s="281">
        <v>1335.1</v>
      </c>
      <c r="V99" s="281">
        <v>1347.22</v>
      </c>
      <c r="W99" s="281">
        <v>1361.16</v>
      </c>
      <c r="X99" s="281">
        <v>1357.65</v>
      </c>
      <c r="Y99" s="281">
        <v>1357.31</v>
      </c>
    </row>
    <row r="100" spans="1:25">
      <c r="A100" s="318">
        <v>15</v>
      </c>
      <c r="B100" s="281">
        <v>1199.06</v>
      </c>
      <c r="C100" s="281">
        <v>1355.17</v>
      </c>
      <c r="D100" s="281">
        <v>1399.35</v>
      </c>
      <c r="E100" s="281">
        <v>1419.95</v>
      </c>
      <c r="F100" s="281">
        <v>1469.58</v>
      </c>
      <c r="G100" s="281">
        <v>1512.34</v>
      </c>
      <c r="H100" s="281">
        <v>1544.1</v>
      </c>
      <c r="I100" s="281">
        <v>1541.12</v>
      </c>
      <c r="J100" s="281">
        <v>1533.7</v>
      </c>
      <c r="K100" s="281">
        <v>1530.79</v>
      </c>
      <c r="L100" s="281">
        <v>1541.15</v>
      </c>
      <c r="M100" s="281">
        <v>1543.01</v>
      </c>
      <c r="N100" s="281">
        <v>1536.7</v>
      </c>
      <c r="O100" s="281">
        <v>1542.31</v>
      </c>
      <c r="P100" s="281">
        <v>1563.43</v>
      </c>
      <c r="Q100" s="281">
        <v>1551.37</v>
      </c>
      <c r="R100" s="281">
        <v>1544.46</v>
      </c>
      <c r="S100" s="281">
        <v>1578.38</v>
      </c>
      <c r="T100" s="281">
        <v>1566.22</v>
      </c>
      <c r="U100" s="281">
        <v>1455.81</v>
      </c>
      <c r="V100" s="281">
        <v>1216.6500000000001</v>
      </c>
      <c r="W100" s="281">
        <v>1201.45</v>
      </c>
      <c r="X100" s="281">
        <v>1199.29</v>
      </c>
      <c r="Y100" s="281">
        <v>1199.3499999999999</v>
      </c>
    </row>
    <row r="101" spans="1:25">
      <c r="A101" s="318">
        <v>16</v>
      </c>
      <c r="B101" s="281">
        <v>1323.99</v>
      </c>
      <c r="C101" s="281">
        <v>1322.9</v>
      </c>
      <c r="D101" s="281">
        <v>1338.52</v>
      </c>
      <c r="E101" s="281">
        <v>1371.12</v>
      </c>
      <c r="F101" s="281">
        <v>1455.15</v>
      </c>
      <c r="G101" s="281">
        <v>1542.53</v>
      </c>
      <c r="H101" s="281">
        <v>1537.6</v>
      </c>
      <c r="I101" s="281">
        <v>1602.68</v>
      </c>
      <c r="J101" s="281">
        <v>1606.24</v>
      </c>
      <c r="K101" s="281">
        <v>1706.13</v>
      </c>
      <c r="L101" s="281">
        <v>1708.65</v>
      </c>
      <c r="M101" s="281">
        <v>1647.98</v>
      </c>
      <c r="N101" s="281">
        <v>1630.24</v>
      </c>
      <c r="O101" s="281">
        <v>1621.4</v>
      </c>
      <c r="P101" s="281">
        <v>1629.03</v>
      </c>
      <c r="Q101" s="281">
        <v>1694.94</v>
      </c>
      <c r="R101" s="281">
        <v>1701.85</v>
      </c>
      <c r="S101" s="281">
        <v>1757.47</v>
      </c>
      <c r="T101" s="281">
        <v>1649.89</v>
      </c>
      <c r="U101" s="281">
        <v>1397.03</v>
      </c>
      <c r="V101" s="281">
        <v>1587.29</v>
      </c>
      <c r="W101" s="281">
        <v>1338.6</v>
      </c>
      <c r="X101" s="281">
        <v>1333.84</v>
      </c>
      <c r="Y101" s="281">
        <v>1329.69</v>
      </c>
    </row>
    <row r="102" spans="1:25">
      <c r="A102" s="318">
        <v>17</v>
      </c>
      <c r="B102" s="281">
        <v>1398.95</v>
      </c>
      <c r="C102" s="281">
        <v>1396.33</v>
      </c>
      <c r="D102" s="281">
        <v>1411.4</v>
      </c>
      <c r="E102" s="281">
        <v>1382.73</v>
      </c>
      <c r="F102" s="281">
        <v>1364.96</v>
      </c>
      <c r="G102" s="281">
        <v>1388.9</v>
      </c>
      <c r="H102" s="281">
        <v>1388.18</v>
      </c>
      <c r="I102" s="281">
        <v>1378.19</v>
      </c>
      <c r="J102" s="281">
        <v>1374.45</v>
      </c>
      <c r="K102" s="281">
        <v>1373.68</v>
      </c>
      <c r="L102" s="281">
        <v>1381.68</v>
      </c>
      <c r="M102" s="281">
        <v>1375.03</v>
      </c>
      <c r="N102" s="281">
        <v>1376.58</v>
      </c>
      <c r="O102" s="281">
        <v>1387.95</v>
      </c>
      <c r="P102" s="281">
        <v>1380.39</v>
      </c>
      <c r="Q102" s="281">
        <v>1378.91</v>
      </c>
      <c r="R102" s="281">
        <v>1383.95</v>
      </c>
      <c r="S102" s="281">
        <v>1761.54</v>
      </c>
      <c r="T102" s="281">
        <v>1967.7</v>
      </c>
      <c r="U102" s="281">
        <v>1764.03</v>
      </c>
      <c r="V102" s="281">
        <v>1614.71</v>
      </c>
      <c r="W102" s="281">
        <v>1422.21</v>
      </c>
      <c r="X102" s="281">
        <v>1424.49</v>
      </c>
      <c r="Y102" s="281">
        <v>1413.68</v>
      </c>
    </row>
    <row r="103" spans="1:25">
      <c r="A103" s="318">
        <v>18</v>
      </c>
      <c r="B103" s="281">
        <v>1394.97</v>
      </c>
      <c r="C103" s="281">
        <v>1397.68</v>
      </c>
      <c r="D103" s="281">
        <v>1399.87</v>
      </c>
      <c r="E103" s="281">
        <v>1413.47</v>
      </c>
      <c r="F103" s="281">
        <v>1395.8</v>
      </c>
      <c r="G103" s="281">
        <v>1369.34</v>
      </c>
      <c r="H103" s="281">
        <v>1550.27</v>
      </c>
      <c r="I103" s="281">
        <v>1605.14</v>
      </c>
      <c r="J103" s="281">
        <v>1630.08</v>
      </c>
      <c r="K103" s="281">
        <v>1625.11</v>
      </c>
      <c r="L103" s="281">
        <v>1631.17</v>
      </c>
      <c r="M103" s="281">
        <v>1370.54</v>
      </c>
      <c r="N103" s="281">
        <v>1369.69</v>
      </c>
      <c r="O103" s="281">
        <v>1565.48</v>
      </c>
      <c r="P103" s="281">
        <v>1375.49</v>
      </c>
      <c r="Q103" s="281">
        <v>1448.5</v>
      </c>
      <c r="R103" s="281">
        <v>1435.17</v>
      </c>
      <c r="S103" s="281">
        <v>1694.19</v>
      </c>
      <c r="T103" s="281">
        <v>1826.8</v>
      </c>
      <c r="U103" s="281">
        <v>1687.63</v>
      </c>
      <c r="V103" s="281">
        <v>1600.19</v>
      </c>
      <c r="W103" s="281">
        <v>1408.16</v>
      </c>
      <c r="X103" s="281">
        <v>1406.51</v>
      </c>
      <c r="Y103" s="281">
        <v>1369.63</v>
      </c>
    </row>
    <row r="104" spans="1:25">
      <c r="A104" s="318">
        <v>19</v>
      </c>
      <c r="B104" s="281">
        <v>1384.53</v>
      </c>
      <c r="C104" s="281">
        <v>1348.53</v>
      </c>
      <c r="D104" s="281">
        <v>1351.13</v>
      </c>
      <c r="E104" s="281">
        <v>1375.73</v>
      </c>
      <c r="F104" s="281">
        <v>1359.69</v>
      </c>
      <c r="G104" s="281">
        <v>1318.3</v>
      </c>
      <c r="H104" s="281">
        <v>1324.3</v>
      </c>
      <c r="I104" s="281">
        <v>1316.13</v>
      </c>
      <c r="J104" s="281">
        <v>1317.21</v>
      </c>
      <c r="K104" s="281">
        <v>1299.77</v>
      </c>
      <c r="L104" s="281">
        <v>1318.22</v>
      </c>
      <c r="M104" s="281">
        <v>1316.26</v>
      </c>
      <c r="N104" s="281">
        <v>1315.34</v>
      </c>
      <c r="O104" s="281">
        <v>1319.97</v>
      </c>
      <c r="P104" s="281">
        <v>1311.61</v>
      </c>
      <c r="Q104" s="281">
        <v>1393.33</v>
      </c>
      <c r="R104" s="281">
        <v>1326.66</v>
      </c>
      <c r="S104" s="281">
        <v>1811.13</v>
      </c>
      <c r="T104" s="281">
        <v>2224.5</v>
      </c>
      <c r="U104" s="281">
        <v>1630.29</v>
      </c>
      <c r="V104" s="281">
        <v>1422.8</v>
      </c>
      <c r="W104" s="281">
        <v>1365.99</v>
      </c>
      <c r="X104" s="281">
        <v>1351.14</v>
      </c>
      <c r="Y104" s="281">
        <v>1348.15</v>
      </c>
    </row>
    <row r="105" spans="1:25">
      <c r="A105" s="318">
        <v>20</v>
      </c>
      <c r="B105" s="281">
        <v>1352.23</v>
      </c>
      <c r="C105" s="281">
        <v>1347.76</v>
      </c>
      <c r="D105" s="281">
        <v>1375.43</v>
      </c>
      <c r="E105" s="281">
        <v>1409.36</v>
      </c>
      <c r="F105" s="281">
        <v>1386.75</v>
      </c>
      <c r="G105" s="281">
        <v>1385.01</v>
      </c>
      <c r="H105" s="281">
        <v>1384.82</v>
      </c>
      <c r="I105" s="281">
        <v>1370.14</v>
      </c>
      <c r="J105" s="281">
        <v>1369.72</v>
      </c>
      <c r="K105" s="281">
        <v>1370.8</v>
      </c>
      <c r="L105" s="281">
        <v>1371.77</v>
      </c>
      <c r="M105" s="281">
        <v>1368.67</v>
      </c>
      <c r="N105" s="281">
        <v>1368.27</v>
      </c>
      <c r="O105" s="281">
        <v>1344.99</v>
      </c>
      <c r="P105" s="281">
        <v>1356.49</v>
      </c>
      <c r="Q105" s="281">
        <v>1346.81</v>
      </c>
      <c r="R105" s="281">
        <v>1394.69</v>
      </c>
      <c r="S105" s="281">
        <v>1853.67</v>
      </c>
      <c r="T105" s="281">
        <v>1700</v>
      </c>
      <c r="U105" s="281">
        <v>1726.39</v>
      </c>
      <c r="V105" s="281">
        <v>1625.41</v>
      </c>
      <c r="W105" s="281">
        <v>1462.07</v>
      </c>
      <c r="X105" s="281">
        <v>1399.78</v>
      </c>
      <c r="Y105" s="281">
        <v>1357.85</v>
      </c>
    </row>
    <row r="106" spans="1:25">
      <c r="A106" s="318">
        <v>21</v>
      </c>
      <c r="B106" s="281">
        <v>1300.6400000000001</v>
      </c>
      <c r="C106" s="281">
        <v>1310.5</v>
      </c>
      <c r="D106" s="281">
        <v>1458.44</v>
      </c>
      <c r="E106" s="281">
        <v>1439.49</v>
      </c>
      <c r="F106" s="281">
        <v>1405.25</v>
      </c>
      <c r="G106" s="281">
        <v>1318.77</v>
      </c>
      <c r="H106" s="281">
        <v>1323.71</v>
      </c>
      <c r="I106" s="281">
        <v>1319.34</v>
      </c>
      <c r="J106" s="281">
        <v>1320.97</v>
      </c>
      <c r="K106" s="281">
        <v>1315.56</v>
      </c>
      <c r="L106" s="281">
        <v>1358.58</v>
      </c>
      <c r="M106" s="281">
        <v>1314.36</v>
      </c>
      <c r="N106" s="281">
        <v>1311.04</v>
      </c>
      <c r="O106" s="281">
        <v>1315.27</v>
      </c>
      <c r="P106" s="281">
        <v>1320.08</v>
      </c>
      <c r="Q106" s="281">
        <v>1320.59</v>
      </c>
      <c r="R106" s="281">
        <v>1328.16</v>
      </c>
      <c r="S106" s="281">
        <v>1679.16</v>
      </c>
      <c r="T106" s="281">
        <v>1773.9</v>
      </c>
      <c r="U106" s="281">
        <v>1661.88</v>
      </c>
      <c r="V106" s="281">
        <v>1416.7</v>
      </c>
      <c r="W106" s="281">
        <v>1400.47</v>
      </c>
      <c r="X106" s="281">
        <v>1357.52</v>
      </c>
      <c r="Y106" s="281">
        <v>1355.2</v>
      </c>
    </row>
    <row r="107" spans="1:25">
      <c r="A107" s="318">
        <v>22</v>
      </c>
      <c r="B107" s="281">
        <v>1351.26</v>
      </c>
      <c r="C107" s="281">
        <v>1347.88</v>
      </c>
      <c r="D107" s="281">
        <v>1360.8</v>
      </c>
      <c r="E107" s="281">
        <v>1394.19</v>
      </c>
      <c r="F107" s="281">
        <v>1346.27</v>
      </c>
      <c r="G107" s="281">
        <v>1334.88</v>
      </c>
      <c r="H107" s="281">
        <v>1438.22</v>
      </c>
      <c r="I107" s="281">
        <v>1494.93</v>
      </c>
      <c r="J107" s="281">
        <v>1564.32</v>
      </c>
      <c r="K107" s="281">
        <v>1413.51</v>
      </c>
      <c r="L107" s="281">
        <v>1412.07</v>
      </c>
      <c r="M107" s="281">
        <v>1390.66</v>
      </c>
      <c r="N107" s="281">
        <v>1425.17</v>
      </c>
      <c r="O107" s="281">
        <v>1389.91</v>
      </c>
      <c r="P107" s="281">
        <v>1347.86</v>
      </c>
      <c r="Q107" s="281">
        <v>1346.99</v>
      </c>
      <c r="R107" s="281">
        <v>1359.1</v>
      </c>
      <c r="S107" s="281">
        <v>1725.48</v>
      </c>
      <c r="T107" s="281">
        <v>2682.69</v>
      </c>
      <c r="U107" s="281">
        <v>1689.24</v>
      </c>
      <c r="V107" s="281">
        <v>1556.91</v>
      </c>
      <c r="W107" s="281">
        <v>1410.57</v>
      </c>
      <c r="X107" s="281">
        <v>1411.68</v>
      </c>
      <c r="Y107" s="281">
        <v>1365.2</v>
      </c>
    </row>
    <row r="108" spans="1:25">
      <c r="A108" s="318">
        <v>23</v>
      </c>
      <c r="B108" s="281">
        <v>1382.56</v>
      </c>
      <c r="C108" s="281">
        <v>1368.73</v>
      </c>
      <c r="D108" s="281">
        <v>1403.47</v>
      </c>
      <c r="E108" s="281">
        <v>1444.46</v>
      </c>
      <c r="F108" s="281">
        <v>1470.28</v>
      </c>
      <c r="G108" s="281">
        <v>1418.39</v>
      </c>
      <c r="H108" s="281">
        <v>1545.52</v>
      </c>
      <c r="I108" s="281">
        <v>1557.29</v>
      </c>
      <c r="J108" s="281">
        <v>1584.85</v>
      </c>
      <c r="K108" s="281">
        <v>1603.66</v>
      </c>
      <c r="L108" s="281">
        <v>1596.6</v>
      </c>
      <c r="M108" s="281">
        <v>1600.89</v>
      </c>
      <c r="N108" s="281">
        <v>1594.27</v>
      </c>
      <c r="O108" s="281">
        <v>1586.95</v>
      </c>
      <c r="P108" s="281">
        <v>1588.53</v>
      </c>
      <c r="Q108" s="281">
        <v>1587.67</v>
      </c>
      <c r="R108" s="281">
        <v>1588.97</v>
      </c>
      <c r="S108" s="281">
        <v>2056.33</v>
      </c>
      <c r="T108" s="281">
        <v>2717.81</v>
      </c>
      <c r="U108" s="281">
        <v>1653.51</v>
      </c>
      <c r="V108" s="281">
        <v>1567.79</v>
      </c>
      <c r="W108" s="281">
        <v>1517.3</v>
      </c>
      <c r="X108" s="281">
        <v>1419.3</v>
      </c>
      <c r="Y108" s="281">
        <v>1388.24</v>
      </c>
    </row>
    <row r="109" spans="1:25">
      <c r="A109" s="318">
        <v>24</v>
      </c>
      <c r="B109" s="281">
        <v>1306.74</v>
      </c>
      <c r="C109" s="281">
        <v>1315.89</v>
      </c>
      <c r="D109" s="281">
        <v>1335.09</v>
      </c>
      <c r="E109" s="281">
        <v>1416.61</v>
      </c>
      <c r="F109" s="281">
        <v>1385.05</v>
      </c>
      <c r="G109" s="281">
        <v>1345.66</v>
      </c>
      <c r="H109" s="281">
        <v>1351.28</v>
      </c>
      <c r="I109" s="281">
        <v>1338.55</v>
      </c>
      <c r="J109" s="281">
        <v>1408.21</v>
      </c>
      <c r="K109" s="281">
        <v>1367.83</v>
      </c>
      <c r="L109" s="281">
        <v>1620.42</v>
      </c>
      <c r="M109" s="281">
        <v>1623.8</v>
      </c>
      <c r="N109" s="281">
        <v>1623.83</v>
      </c>
      <c r="O109" s="281">
        <v>1622.9</v>
      </c>
      <c r="P109" s="281">
        <v>1614.79</v>
      </c>
      <c r="Q109" s="281">
        <v>1605.11</v>
      </c>
      <c r="R109" s="281">
        <v>1591.48</v>
      </c>
      <c r="S109" s="281">
        <v>1719.36</v>
      </c>
      <c r="T109" s="281">
        <v>1779.79</v>
      </c>
      <c r="U109" s="281">
        <v>1645.68</v>
      </c>
      <c r="V109" s="281">
        <v>1391.44</v>
      </c>
      <c r="W109" s="281">
        <v>1403.6</v>
      </c>
      <c r="X109" s="281">
        <v>1359.02</v>
      </c>
      <c r="Y109" s="281">
        <v>1283.95</v>
      </c>
    </row>
    <row r="110" spans="1:25">
      <c r="A110" s="318">
        <v>25</v>
      </c>
      <c r="B110" s="281">
        <v>1484.04</v>
      </c>
      <c r="C110" s="281">
        <v>1432.6</v>
      </c>
      <c r="D110" s="281">
        <v>1489.39</v>
      </c>
      <c r="E110" s="281">
        <v>1447.5</v>
      </c>
      <c r="F110" s="281">
        <v>1431.01</v>
      </c>
      <c r="G110" s="281">
        <v>1466.62</v>
      </c>
      <c r="H110" s="281">
        <v>1725.31</v>
      </c>
      <c r="I110" s="281">
        <v>1596.41</v>
      </c>
      <c r="J110" s="281">
        <v>1704.77</v>
      </c>
      <c r="K110" s="281">
        <v>1707.02</v>
      </c>
      <c r="L110" s="281">
        <v>1715.2</v>
      </c>
      <c r="M110" s="281">
        <v>1709.29</v>
      </c>
      <c r="N110" s="281">
        <v>1699.47</v>
      </c>
      <c r="O110" s="281">
        <v>1718.83</v>
      </c>
      <c r="P110" s="281">
        <v>1710.54</v>
      </c>
      <c r="Q110" s="281">
        <v>1769.19</v>
      </c>
      <c r="R110" s="281">
        <v>1718.54</v>
      </c>
      <c r="S110" s="281">
        <v>1748.77</v>
      </c>
      <c r="T110" s="281">
        <v>1814.95</v>
      </c>
      <c r="U110" s="281">
        <v>1806.88</v>
      </c>
      <c r="V110" s="281">
        <v>1739.67</v>
      </c>
      <c r="W110" s="281">
        <v>1655.74</v>
      </c>
      <c r="X110" s="281">
        <v>1521.75</v>
      </c>
      <c r="Y110" s="281">
        <v>1487.5</v>
      </c>
    </row>
    <row r="111" spans="1:25">
      <c r="A111" s="318">
        <v>26</v>
      </c>
      <c r="B111" s="281">
        <v>1494.19</v>
      </c>
      <c r="C111" s="281">
        <v>1495.96</v>
      </c>
      <c r="D111" s="281">
        <v>1496.96</v>
      </c>
      <c r="E111" s="281">
        <v>1455.82</v>
      </c>
      <c r="F111" s="281">
        <v>1436.83</v>
      </c>
      <c r="G111" s="281">
        <v>1655.64</v>
      </c>
      <c r="H111" s="281">
        <v>1790.22</v>
      </c>
      <c r="I111" s="281">
        <v>1750.38</v>
      </c>
      <c r="J111" s="281">
        <v>1758.83</v>
      </c>
      <c r="K111" s="281">
        <v>1808.63</v>
      </c>
      <c r="L111" s="281">
        <v>1805.06</v>
      </c>
      <c r="M111" s="281">
        <v>1810.51</v>
      </c>
      <c r="N111" s="281">
        <v>1812.65</v>
      </c>
      <c r="O111" s="281">
        <v>1823.84</v>
      </c>
      <c r="P111" s="281">
        <v>1830.37</v>
      </c>
      <c r="Q111" s="281">
        <v>1935.74</v>
      </c>
      <c r="R111" s="281">
        <v>1874.06</v>
      </c>
      <c r="S111" s="281">
        <v>1892.94</v>
      </c>
      <c r="T111" s="281">
        <v>1954.41</v>
      </c>
      <c r="U111" s="281">
        <v>1977.32</v>
      </c>
      <c r="V111" s="281">
        <v>1889.36</v>
      </c>
      <c r="W111" s="281">
        <v>1782.82</v>
      </c>
      <c r="X111" s="281">
        <v>1690.85</v>
      </c>
      <c r="Y111" s="281">
        <v>1535.66</v>
      </c>
    </row>
    <row r="112" spans="1:25">
      <c r="A112" s="318">
        <v>27</v>
      </c>
      <c r="B112" s="281">
        <v>1476.84</v>
      </c>
      <c r="C112" s="281">
        <v>1440.35</v>
      </c>
      <c r="D112" s="281">
        <v>1463.89</v>
      </c>
      <c r="E112" s="281">
        <v>1626.42</v>
      </c>
      <c r="F112" s="281">
        <v>1844.29</v>
      </c>
      <c r="G112" s="281">
        <v>1946.31</v>
      </c>
      <c r="H112" s="281">
        <v>2038.26</v>
      </c>
      <c r="I112" s="281">
        <v>2072.02</v>
      </c>
      <c r="J112" s="281">
        <v>1857.96</v>
      </c>
      <c r="K112" s="281">
        <v>1931.14</v>
      </c>
      <c r="L112" s="281">
        <v>1920.95</v>
      </c>
      <c r="M112" s="281">
        <v>1906.92</v>
      </c>
      <c r="N112" s="281">
        <v>1857.22</v>
      </c>
      <c r="O112" s="281">
        <v>1865.63</v>
      </c>
      <c r="P112" s="281">
        <v>1881.36</v>
      </c>
      <c r="Q112" s="281">
        <v>1865.85</v>
      </c>
      <c r="R112" s="281">
        <v>1818.29</v>
      </c>
      <c r="S112" s="281">
        <v>1864.57</v>
      </c>
      <c r="T112" s="281">
        <v>1856.56</v>
      </c>
      <c r="U112" s="281">
        <v>1807.42</v>
      </c>
      <c r="V112" s="281">
        <v>1685.68</v>
      </c>
      <c r="W112" s="281">
        <v>1541.54</v>
      </c>
      <c r="X112" s="281">
        <v>1482.29</v>
      </c>
      <c r="Y112" s="281">
        <v>1429.64</v>
      </c>
    </row>
    <row r="113" spans="1:25">
      <c r="A113" s="318">
        <v>28</v>
      </c>
      <c r="B113" s="281">
        <v>1362.43</v>
      </c>
      <c r="C113" s="281">
        <v>1136.79</v>
      </c>
      <c r="D113" s="281">
        <v>1397.25</v>
      </c>
      <c r="E113" s="281">
        <v>1484.11</v>
      </c>
      <c r="F113" s="281">
        <v>1422.56</v>
      </c>
      <c r="G113" s="281">
        <v>1761.28</v>
      </c>
      <c r="H113" s="281">
        <v>1923.37</v>
      </c>
      <c r="I113" s="281">
        <v>1826.32</v>
      </c>
      <c r="J113" s="281">
        <v>1732</v>
      </c>
      <c r="K113" s="281">
        <v>1771.57</v>
      </c>
      <c r="L113" s="281">
        <v>1696.18</v>
      </c>
      <c r="M113" s="281">
        <v>1698.55</v>
      </c>
      <c r="N113" s="281">
        <v>1651.5</v>
      </c>
      <c r="O113" s="281">
        <v>1763.58</v>
      </c>
      <c r="P113" s="281">
        <v>1841.18</v>
      </c>
      <c r="Q113" s="281">
        <v>1829.67</v>
      </c>
      <c r="R113" s="281">
        <v>1846.17</v>
      </c>
      <c r="S113" s="281">
        <v>1947.11</v>
      </c>
      <c r="T113" s="281">
        <v>1889.55</v>
      </c>
      <c r="U113" s="281">
        <v>1680.62</v>
      </c>
      <c r="V113" s="281">
        <v>1480.86</v>
      </c>
      <c r="W113" s="281">
        <v>1414.49</v>
      </c>
      <c r="X113" s="281">
        <v>1414.89</v>
      </c>
      <c r="Y113" s="281">
        <v>1356.63</v>
      </c>
    </row>
    <row r="114" spans="1:25">
      <c r="A114" s="318">
        <v>29</v>
      </c>
      <c r="B114" s="281">
        <v>1761.28</v>
      </c>
      <c r="C114" s="281">
        <v>1741.94</v>
      </c>
      <c r="D114" s="281">
        <v>1818.78</v>
      </c>
      <c r="E114" s="281">
        <v>1787.1</v>
      </c>
      <c r="F114" s="281">
        <v>1988.17</v>
      </c>
      <c r="G114" s="281">
        <v>1846.93</v>
      </c>
      <c r="H114" s="281">
        <v>1962.07</v>
      </c>
      <c r="I114" s="281">
        <v>1932.51</v>
      </c>
      <c r="J114" s="281">
        <v>1945.42</v>
      </c>
      <c r="K114" s="281">
        <v>2009.9</v>
      </c>
      <c r="L114" s="281">
        <v>1998.71</v>
      </c>
      <c r="M114" s="281">
        <v>1991.12</v>
      </c>
      <c r="N114" s="281">
        <v>1954.81</v>
      </c>
      <c r="O114" s="281">
        <v>2005.66</v>
      </c>
      <c r="P114" s="281">
        <v>2147.2399999999998</v>
      </c>
      <c r="Q114" s="281">
        <v>2282.1799999999998</v>
      </c>
      <c r="R114" s="281">
        <v>2713.55</v>
      </c>
      <c r="S114" s="281">
        <v>2710.25</v>
      </c>
      <c r="T114" s="281">
        <v>2692.68</v>
      </c>
      <c r="U114" s="281">
        <v>1980.57</v>
      </c>
      <c r="V114" s="281">
        <v>1897.55</v>
      </c>
      <c r="W114" s="281">
        <v>1861.84</v>
      </c>
      <c r="X114" s="281">
        <v>1814.16</v>
      </c>
      <c r="Y114" s="281">
        <v>1793.9</v>
      </c>
    </row>
    <row r="115" spans="1:25">
      <c r="A115" s="318">
        <v>30</v>
      </c>
      <c r="B115" s="281">
        <v>1587.56</v>
      </c>
      <c r="C115" s="281">
        <v>1567.89</v>
      </c>
      <c r="D115" s="281">
        <v>1648.93</v>
      </c>
      <c r="E115" s="281">
        <v>1808.3</v>
      </c>
      <c r="F115" s="281">
        <v>1774.29</v>
      </c>
      <c r="G115" s="281">
        <v>1832.32</v>
      </c>
      <c r="H115" s="281">
        <v>2047.32</v>
      </c>
      <c r="I115" s="281">
        <v>2159.06</v>
      </c>
      <c r="J115" s="281">
        <v>2530.33</v>
      </c>
      <c r="K115" s="281">
        <v>2529.62</v>
      </c>
      <c r="L115" s="281">
        <v>2442.69</v>
      </c>
      <c r="M115" s="281">
        <v>2429.16</v>
      </c>
      <c r="N115" s="281">
        <v>2404.19</v>
      </c>
      <c r="O115" s="281">
        <v>2429.13</v>
      </c>
      <c r="P115" s="281">
        <v>2535.2199999999998</v>
      </c>
      <c r="Q115" s="281">
        <v>2540.84</v>
      </c>
      <c r="R115" s="281">
        <v>2546.7399999999998</v>
      </c>
      <c r="S115" s="281">
        <v>2544.61</v>
      </c>
      <c r="T115" s="281">
        <v>2765.36</v>
      </c>
      <c r="U115" s="281">
        <v>1867</v>
      </c>
      <c r="V115" s="281">
        <v>1821.22</v>
      </c>
      <c r="W115" s="281">
        <v>1787.01</v>
      </c>
      <c r="X115" s="281">
        <v>1661.13</v>
      </c>
      <c r="Y115" s="281">
        <v>1611.43</v>
      </c>
    </row>
    <row r="116" spans="1:25">
      <c r="A116" s="318">
        <v>31</v>
      </c>
      <c r="B116" s="281">
        <v>1625.22</v>
      </c>
      <c r="C116" s="281">
        <v>1588.75</v>
      </c>
      <c r="D116" s="281">
        <v>1852.43</v>
      </c>
      <c r="E116" s="281">
        <v>2357.2399999999998</v>
      </c>
      <c r="F116" s="281">
        <v>2210.2600000000002</v>
      </c>
      <c r="G116" s="281">
        <v>2387.2600000000002</v>
      </c>
      <c r="H116" s="281">
        <v>2611.5300000000002</v>
      </c>
      <c r="I116" s="281">
        <v>2681.02</v>
      </c>
      <c r="J116" s="281">
        <v>2686.86</v>
      </c>
      <c r="K116" s="281">
        <v>2687.13</v>
      </c>
      <c r="L116" s="281">
        <v>2686.69</v>
      </c>
      <c r="M116" s="281">
        <v>2684.42</v>
      </c>
      <c r="N116" s="281">
        <v>2682.18</v>
      </c>
      <c r="O116" s="281">
        <v>2655.24</v>
      </c>
      <c r="P116" s="281">
        <v>2650.37</v>
      </c>
      <c r="Q116" s="281">
        <v>2654.06</v>
      </c>
      <c r="R116" s="281">
        <v>2651.31</v>
      </c>
      <c r="S116" s="281">
        <v>2642.06</v>
      </c>
      <c r="T116" s="281">
        <v>2699.17</v>
      </c>
      <c r="U116" s="281">
        <v>2495.17</v>
      </c>
      <c r="V116" s="281">
        <v>2451.98</v>
      </c>
      <c r="W116" s="281">
        <v>2026.11</v>
      </c>
      <c r="X116" s="281">
        <v>1915.89</v>
      </c>
      <c r="Y116" s="281">
        <v>1924.35</v>
      </c>
    </row>
    <row r="117" spans="1:25">
      <c r="A117" s="307"/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</row>
    <row r="118" spans="1:25" ht="18" customHeight="1">
      <c r="A118" s="424" t="s">
        <v>212</v>
      </c>
      <c r="B118" s="433" t="s">
        <v>214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24"/>
      <c r="B119" s="308" t="s">
        <v>1</v>
      </c>
      <c r="C119" s="308" t="s">
        <v>2</v>
      </c>
      <c r="D119" s="308" t="s">
        <v>3</v>
      </c>
      <c r="E119" s="308" t="s">
        <v>4</v>
      </c>
      <c r="F119" s="308" t="s">
        <v>5</v>
      </c>
      <c r="G119" s="308" t="s">
        <v>6</v>
      </c>
      <c r="H119" s="308" t="s">
        <v>7</v>
      </c>
      <c r="I119" s="308" t="s">
        <v>8</v>
      </c>
      <c r="J119" s="308" t="s">
        <v>9</v>
      </c>
      <c r="K119" s="308" t="s">
        <v>10</v>
      </c>
      <c r="L119" s="308" t="s">
        <v>11</v>
      </c>
      <c r="M119" s="308" t="s">
        <v>12</v>
      </c>
      <c r="N119" s="308" t="s">
        <v>13</v>
      </c>
      <c r="O119" s="308" t="s">
        <v>14</v>
      </c>
      <c r="P119" s="308" t="s">
        <v>15</v>
      </c>
      <c r="Q119" s="308" t="s">
        <v>16</v>
      </c>
      <c r="R119" s="308" t="s">
        <v>17</v>
      </c>
      <c r="S119" s="308" t="s">
        <v>18</v>
      </c>
      <c r="T119" s="308" t="s">
        <v>19</v>
      </c>
      <c r="U119" s="308" t="s">
        <v>20</v>
      </c>
      <c r="V119" s="308" t="s">
        <v>21</v>
      </c>
      <c r="W119" s="308" t="s">
        <v>22</v>
      </c>
      <c r="X119" s="308" t="s">
        <v>23</v>
      </c>
      <c r="Y119" s="308" t="s">
        <v>24</v>
      </c>
    </row>
    <row r="120" spans="1:25">
      <c r="A120" s="318">
        <v>1</v>
      </c>
      <c r="B120" s="281">
        <v>2799.48</v>
      </c>
      <c r="C120" s="281">
        <v>2784.37</v>
      </c>
      <c r="D120" s="281">
        <v>2798.27</v>
      </c>
      <c r="E120" s="281">
        <v>2825.21</v>
      </c>
      <c r="F120" s="281">
        <v>2813.83</v>
      </c>
      <c r="G120" s="281">
        <v>2861.22</v>
      </c>
      <c r="H120" s="281">
        <v>2982.19</v>
      </c>
      <c r="I120" s="281">
        <v>2982.86</v>
      </c>
      <c r="J120" s="281">
        <v>2863.96</v>
      </c>
      <c r="K120" s="281">
        <v>2994.95</v>
      </c>
      <c r="L120" s="281">
        <v>3337.39</v>
      </c>
      <c r="M120" s="281">
        <v>2989.09</v>
      </c>
      <c r="N120" s="281">
        <v>2984.99</v>
      </c>
      <c r="O120" s="281">
        <v>3124.56</v>
      </c>
      <c r="P120" s="281">
        <v>2932.95</v>
      </c>
      <c r="Q120" s="281">
        <v>3042.08</v>
      </c>
      <c r="R120" s="281">
        <v>3284.68</v>
      </c>
      <c r="S120" s="281">
        <v>3372.74</v>
      </c>
      <c r="T120" s="281">
        <v>2957.3</v>
      </c>
      <c r="U120" s="281">
        <v>2983.95</v>
      </c>
      <c r="V120" s="281">
        <v>2919.75</v>
      </c>
      <c r="W120" s="281">
        <v>2895.53</v>
      </c>
      <c r="X120" s="281">
        <v>2805.28</v>
      </c>
      <c r="Y120" s="281">
        <v>2765.62</v>
      </c>
    </row>
    <row r="121" spans="1:25">
      <c r="A121" s="318">
        <v>2</v>
      </c>
      <c r="B121" s="281">
        <v>2796.43</v>
      </c>
      <c r="C121" s="281">
        <v>2782.86</v>
      </c>
      <c r="D121" s="281">
        <v>2821.32</v>
      </c>
      <c r="E121" s="281">
        <v>2853.27</v>
      </c>
      <c r="F121" s="281">
        <v>2840.29</v>
      </c>
      <c r="G121" s="281">
        <v>2835.36</v>
      </c>
      <c r="H121" s="281">
        <v>2835.99</v>
      </c>
      <c r="I121" s="281">
        <v>2863.9</v>
      </c>
      <c r="J121" s="281">
        <v>2905</v>
      </c>
      <c r="K121" s="281">
        <v>2948.1</v>
      </c>
      <c r="L121" s="281">
        <v>2936.39</v>
      </c>
      <c r="M121" s="281">
        <v>2936.63</v>
      </c>
      <c r="N121" s="281">
        <v>2944.93</v>
      </c>
      <c r="O121" s="281">
        <v>2950.85</v>
      </c>
      <c r="P121" s="281">
        <v>2902.23</v>
      </c>
      <c r="Q121" s="281">
        <v>2908.94</v>
      </c>
      <c r="R121" s="281">
        <v>3114.09</v>
      </c>
      <c r="S121" s="281">
        <v>3071.07</v>
      </c>
      <c r="T121" s="281">
        <v>3106.56</v>
      </c>
      <c r="U121" s="281">
        <v>2978.06</v>
      </c>
      <c r="V121" s="281">
        <v>2879.32</v>
      </c>
      <c r="W121" s="281">
        <v>2826.66</v>
      </c>
      <c r="X121" s="281">
        <v>2739.34</v>
      </c>
      <c r="Y121" s="281">
        <v>2706.95</v>
      </c>
    </row>
    <row r="122" spans="1:25">
      <c r="A122" s="318">
        <v>3</v>
      </c>
      <c r="B122" s="281">
        <v>2671.8</v>
      </c>
      <c r="C122" s="281">
        <v>2666.18</v>
      </c>
      <c r="D122" s="281">
        <v>2710.38</v>
      </c>
      <c r="E122" s="281">
        <v>2732.18</v>
      </c>
      <c r="F122" s="281">
        <v>2836.03</v>
      </c>
      <c r="G122" s="281">
        <v>2852.79</v>
      </c>
      <c r="H122" s="281">
        <v>2861.42</v>
      </c>
      <c r="I122" s="281">
        <v>2890.04</v>
      </c>
      <c r="J122" s="281">
        <v>2933.29</v>
      </c>
      <c r="K122" s="281">
        <v>2927.79</v>
      </c>
      <c r="L122" s="281">
        <v>2930.44</v>
      </c>
      <c r="M122" s="281">
        <v>2928.2</v>
      </c>
      <c r="N122" s="281">
        <v>2930.23</v>
      </c>
      <c r="O122" s="281">
        <v>2948.27</v>
      </c>
      <c r="P122" s="281">
        <v>2939.41</v>
      </c>
      <c r="Q122" s="281">
        <v>2947.71</v>
      </c>
      <c r="R122" s="281">
        <v>3003.5</v>
      </c>
      <c r="S122" s="281">
        <v>3064.84</v>
      </c>
      <c r="T122" s="281">
        <v>2977.63</v>
      </c>
      <c r="U122" s="281">
        <v>2938.22</v>
      </c>
      <c r="V122" s="281">
        <v>2901.8</v>
      </c>
      <c r="W122" s="281">
        <v>2877.47</v>
      </c>
      <c r="X122" s="281">
        <v>2803.24</v>
      </c>
      <c r="Y122" s="281">
        <v>2735.47</v>
      </c>
    </row>
    <row r="123" spans="1:25">
      <c r="A123" s="318">
        <v>4</v>
      </c>
      <c r="B123" s="281">
        <v>2797.66</v>
      </c>
      <c r="C123" s="281">
        <v>2762.56</v>
      </c>
      <c r="D123" s="281">
        <v>2763.65</v>
      </c>
      <c r="E123" s="281">
        <v>2803.28</v>
      </c>
      <c r="F123" s="281">
        <v>2868.33</v>
      </c>
      <c r="G123" s="281">
        <v>2855.12</v>
      </c>
      <c r="H123" s="281">
        <v>2875.22</v>
      </c>
      <c r="I123" s="281">
        <v>3011.73</v>
      </c>
      <c r="J123" s="281">
        <v>2949.28</v>
      </c>
      <c r="K123" s="281">
        <v>3073.34</v>
      </c>
      <c r="L123" s="281">
        <v>3095.12</v>
      </c>
      <c r="M123" s="281">
        <v>3075.4</v>
      </c>
      <c r="N123" s="281">
        <v>3063.84</v>
      </c>
      <c r="O123" s="281">
        <v>3357.53</v>
      </c>
      <c r="P123" s="281">
        <v>3015.17</v>
      </c>
      <c r="Q123" s="281">
        <v>3032.7</v>
      </c>
      <c r="R123" s="281">
        <v>3045.42</v>
      </c>
      <c r="S123" s="281">
        <v>3070.9</v>
      </c>
      <c r="T123" s="281">
        <v>3174.83</v>
      </c>
      <c r="U123" s="281">
        <v>3054.06</v>
      </c>
      <c r="V123" s="281">
        <v>2913.72</v>
      </c>
      <c r="W123" s="281">
        <v>2943.49</v>
      </c>
      <c r="X123" s="281">
        <v>2863.06</v>
      </c>
      <c r="Y123" s="281">
        <v>2774.64</v>
      </c>
    </row>
    <row r="124" spans="1:25">
      <c r="A124" s="318">
        <v>5</v>
      </c>
      <c r="B124" s="281">
        <v>2742.39</v>
      </c>
      <c r="C124" s="281">
        <v>2718.57</v>
      </c>
      <c r="D124" s="281">
        <v>2717.5</v>
      </c>
      <c r="E124" s="281">
        <v>2717.96</v>
      </c>
      <c r="F124" s="281">
        <v>2755.4</v>
      </c>
      <c r="G124" s="281">
        <v>2741.08</v>
      </c>
      <c r="H124" s="281">
        <v>2758.88</v>
      </c>
      <c r="I124" s="281">
        <v>2911.25</v>
      </c>
      <c r="J124" s="281">
        <v>2987.83</v>
      </c>
      <c r="K124" s="281">
        <v>3125.26</v>
      </c>
      <c r="L124" s="281">
        <v>3079.93</v>
      </c>
      <c r="M124" s="281">
        <v>3081.29</v>
      </c>
      <c r="N124" s="281">
        <v>2895.97</v>
      </c>
      <c r="O124" s="281">
        <v>2906.33</v>
      </c>
      <c r="P124" s="281">
        <v>2851.2</v>
      </c>
      <c r="Q124" s="281">
        <v>2834.62</v>
      </c>
      <c r="R124" s="281">
        <v>2867.75</v>
      </c>
      <c r="S124" s="281">
        <v>2879.72</v>
      </c>
      <c r="T124" s="281">
        <v>2943.85</v>
      </c>
      <c r="U124" s="281">
        <v>3149.4</v>
      </c>
      <c r="V124" s="281">
        <v>2955.31</v>
      </c>
      <c r="W124" s="281">
        <v>2867.93</v>
      </c>
      <c r="X124" s="281">
        <v>2774.14</v>
      </c>
      <c r="Y124" s="281">
        <v>2737.87</v>
      </c>
    </row>
    <row r="125" spans="1:25">
      <c r="A125" s="318">
        <v>6</v>
      </c>
      <c r="B125" s="281">
        <v>2629.77</v>
      </c>
      <c r="C125" s="281">
        <v>2624.87</v>
      </c>
      <c r="D125" s="281">
        <v>2636.9</v>
      </c>
      <c r="E125" s="281">
        <v>2780.17</v>
      </c>
      <c r="F125" s="281">
        <v>2756.93</v>
      </c>
      <c r="G125" s="281">
        <v>2728.94</v>
      </c>
      <c r="H125" s="281">
        <v>2795.55</v>
      </c>
      <c r="I125" s="281">
        <v>2852.44</v>
      </c>
      <c r="J125" s="281">
        <v>3003.78</v>
      </c>
      <c r="K125" s="281">
        <v>3014.97</v>
      </c>
      <c r="L125" s="281">
        <v>2995.91</v>
      </c>
      <c r="M125" s="281">
        <v>2991.86</v>
      </c>
      <c r="N125" s="281">
        <v>2976.35</v>
      </c>
      <c r="O125" s="281">
        <v>2887.52</v>
      </c>
      <c r="P125" s="281">
        <v>2887.9</v>
      </c>
      <c r="Q125" s="281">
        <v>2878.86</v>
      </c>
      <c r="R125" s="281">
        <v>2883.26</v>
      </c>
      <c r="S125" s="281">
        <v>3013.13</v>
      </c>
      <c r="T125" s="281">
        <v>3060.81</v>
      </c>
      <c r="U125" s="281">
        <v>2973.27</v>
      </c>
      <c r="V125" s="281">
        <v>2764.4</v>
      </c>
      <c r="W125" s="281">
        <v>2727.39</v>
      </c>
      <c r="X125" s="281">
        <v>2644.59</v>
      </c>
      <c r="Y125" s="281">
        <v>2624.06</v>
      </c>
    </row>
    <row r="126" spans="1:25">
      <c r="A126" s="318">
        <v>7</v>
      </c>
      <c r="B126" s="281">
        <v>2377.62</v>
      </c>
      <c r="C126" s="281">
        <v>2343.12</v>
      </c>
      <c r="D126" s="281">
        <v>2330.94</v>
      </c>
      <c r="E126" s="281">
        <v>2330.4699999999998</v>
      </c>
      <c r="F126" s="281">
        <v>2492.9899999999998</v>
      </c>
      <c r="G126" s="281">
        <v>2519.2199999999998</v>
      </c>
      <c r="H126" s="281">
        <v>2513.29</v>
      </c>
      <c r="I126" s="281">
        <v>2544.2600000000002</v>
      </c>
      <c r="J126" s="281">
        <v>2596.13</v>
      </c>
      <c r="K126" s="281">
        <v>2616.83</v>
      </c>
      <c r="L126" s="281">
        <v>2613.12</v>
      </c>
      <c r="M126" s="281">
        <v>2611.4499999999998</v>
      </c>
      <c r="N126" s="281">
        <v>2574.9499999999998</v>
      </c>
      <c r="O126" s="281">
        <v>2611.48</v>
      </c>
      <c r="P126" s="281">
        <v>2626.43</v>
      </c>
      <c r="Q126" s="281">
        <v>2762.51</v>
      </c>
      <c r="R126" s="281">
        <v>2783.91</v>
      </c>
      <c r="S126" s="281">
        <v>2799.6</v>
      </c>
      <c r="T126" s="281">
        <v>2783.36</v>
      </c>
      <c r="U126" s="281">
        <v>2589.75</v>
      </c>
      <c r="V126" s="281">
        <v>2558.92</v>
      </c>
      <c r="W126" s="281">
        <v>2515.52</v>
      </c>
      <c r="X126" s="281">
        <v>2410.61</v>
      </c>
      <c r="Y126" s="281">
        <v>2405.94</v>
      </c>
    </row>
    <row r="127" spans="1:25">
      <c r="A127" s="318">
        <v>8</v>
      </c>
      <c r="B127" s="281">
        <v>2360.42</v>
      </c>
      <c r="C127" s="281">
        <v>2337.8000000000002</v>
      </c>
      <c r="D127" s="281">
        <v>2358.71</v>
      </c>
      <c r="E127" s="281">
        <v>2435.6</v>
      </c>
      <c r="F127" s="281">
        <v>2467.0100000000002</v>
      </c>
      <c r="G127" s="281">
        <v>2494.85</v>
      </c>
      <c r="H127" s="281">
        <v>2527.11</v>
      </c>
      <c r="I127" s="281">
        <v>2560.8200000000002</v>
      </c>
      <c r="J127" s="281">
        <v>2553.56</v>
      </c>
      <c r="K127" s="281">
        <v>2566.3000000000002</v>
      </c>
      <c r="L127" s="281">
        <v>2562.83</v>
      </c>
      <c r="M127" s="281">
        <v>2568.4</v>
      </c>
      <c r="N127" s="281">
        <v>2535.89</v>
      </c>
      <c r="O127" s="281">
        <v>2563.06</v>
      </c>
      <c r="P127" s="281">
        <v>2568.5700000000002</v>
      </c>
      <c r="Q127" s="281">
        <v>2565.81</v>
      </c>
      <c r="R127" s="281">
        <v>2571.04</v>
      </c>
      <c r="S127" s="281">
        <v>2577.15</v>
      </c>
      <c r="T127" s="281">
        <v>2575.02</v>
      </c>
      <c r="U127" s="281">
        <v>2542.9299999999998</v>
      </c>
      <c r="V127" s="281">
        <v>2569.98</v>
      </c>
      <c r="W127" s="281">
        <v>2547.62</v>
      </c>
      <c r="X127" s="281">
        <v>2485.27</v>
      </c>
      <c r="Y127" s="281">
        <v>2379.9699999999998</v>
      </c>
    </row>
    <row r="128" spans="1:25">
      <c r="A128" s="318">
        <v>9</v>
      </c>
      <c r="B128" s="281">
        <v>2319.91</v>
      </c>
      <c r="C128" s="281">
        <v>2299.46</v>
      </c>
      <c r="D128" s="281">
        <v>2297.96</v>
      </c>
      <c r="E128" s="281">
        <v>2283.21</v>
      </c>
      <c r="F128" s="281">
        <v>2265.16</v>
      </c>
      <c r="G128" s="281">
        <v>2267.96</v>
      </c>
      <c r="H128" s="281">
        <v>2280.59</v>
      </c>
      <c r="I128" s="281">
        <v>2291.63</v>
      </c>
      <c r="J128" s="281">
        <v>2419.2399999999998</v>
      </c>
      <c r="K128" s="281">
        <v>2457.9899999999998</v>
      </c>
      <c r="L128" s="281">
        <v>2455.5</v>
      </c>
      <c r="M128" s="281">
        <v>2392.79</v>
      </c>
      <c r="N128" s="281">
        <v>2391.77</v>
      </c>
      <c r="O128" s="281">
        <v>2441.5100000000002</v>
      </c>
      <c r="P128" s="281">
        <v>2468.3200000000002</v>
      </c>
      <c r="Q128" s="281">
        <v>2571.62</v>
      </c>
      <c r="R128" s="281">
        <v>2503.42</v>
      </c>
      <c r="S128" s="281">
        <v>2582.9699999999998</v>
      </c>
      <c r="T128" s="281">
        <v>2589.9899999999998</v>
      </c>
      <c r="U128" s="281">
        <v>2520.59</v>
      </c>
      <c r="V128" s="281">
        <v>2498.48</v>
      </c>
      <c r="W128" s="281">
        <v>2431.7399999999998</v>
      </c>
      <c r="X128" s="281">
        <v>2329.2199999999998</v>
      </c>
      <c r="Y128" s="281">
        <v>2299.15</v>
      </c>
    </row>
    <row r="129" spans="1:25">
      <c r="A129" s="318">
        <v>10</v>
      </c>
      <c r="B129" s="281">
        <v>2297.89</v>
      </c>
      <c r="C129" s="281">
        <v>2281.4699999999998</v>
      </c>
      <c r="D129" s="281">
        <v>2323.4899999999998</v>
      </c>
      <c r="E129" s="281">
        <v>2398.83</v>
      </c>
      <c r="F129" s="281">
        <v>2379.89</v>
      </c>
      <c r="G129" s="281">
        <v>2367.3200000000002</v>
      </c>
      <c r="H129" s="281">
        <v>2374.39</v>
      </c>
      <c r="I129" s="281">
        <v>2385.4499999999998</v>
      </c>
      <c r="J129" s="281">
        <v>2416.66</v>
      </c>
      <c r="K129" s="281">
        <v>2434.52</v>
      </c>
      <c r="L129" s="281">
        <v>2431.85</v>
      </c>
      <c r="M129" s="281">
        <v>2422.75</v>
      </c>
      <c r="N129" s="281">
        <v>2431.14</v>
      </c>
      <c r="O129" s="281">
        <v>2429.8200000000002</v>
      </c>
      <c r="P129" s="281">
        <v>2429.7399999999998</v>
      </c>
      <c r="Q129" s="281">
        <v>2521.75</v>
      </c>
      <c r="R129" s="281">
        <v>2532.06</v>
      </c>
      <c r="S129" s="281">
        <v>2474.37</v>
      </c>
      <c r="T129" s="281">
        <v>2557.7800000000002</v>
      </c>
      <c r="U129" s="281">
        <v>2481.5100000000002</v>
      </c>
      <c r="V129" s="281">
        <v>2497.08</v>
      </c>
      <c r="W129" s="281">
        <v>2430.44</v>
      </c>
      <c r="X129" s="281">
        <v>2347.8000000000002</v>
      </c>
      <c r="Y129" s="281">
        <v>2327.34</v>
      </c>
    </row>
    <row r="130" spans="1:25">
      <c r="A130" s="318">
        <v>11</v>
      </c>
      <c r="B130" s="281">
        <v>2330.61</v>
      </c>
      <c r="C130" s="281">
        <v>2319.8200000000002</v>
      </c>
      <c r="D130" s="281">
        <v>2325.2800000000002</v>
      </c>
      <c r="E130" s="281">
        <v>2340.5700000000002</v>
      </c>
      <c r="F130" s="281">
        <v>2316.88</v>
      </c>
      <c r="G130" s="281">
        <v>2299.62</v>
      </c>
      <c r="H130" s="281">
        <v>2347.2800000000002</v>
      </c>
      <c r="I130" s="281">
        <v>2359.9499999999998</v>
      </c>
      <c r="J130" s="281">
        <v>2439.73</v>
      </c>
      <c r="K130" s="281">
        <v>2571.2800000000002</v>
      </c>
      <c r="L130" s="281">
        <v>2453.5300000000002</v>
      </c>
      <c r="M130" s="281">
        <v>2434.1799999999998</v>
      </c>
      <c r="N130" s="281">
        <v>2426.35</v>
      </c>
      <c r="O130" s="281">
        <v>2422.42</v>
      </c>
      <c r="P130" s="281">
        <v>2420.63</v>
      </c>
      <c r="Q130" s="281">
        <v>2527.58</v>
      </c>
      <c r="R130" s="281">
        <v>2644.17</v>
      </c>
      <c r="S130" s="281">
        <v>2544.5500000000002</v>
      </c>
      <c r="T130" s="281">
        <v>2553.4299999999998</v>
      </c>
      <c r="U130" s="281">
        <v>2447.25</v>
      </c>
      <c r="V130" s="281">
        <v>2505.15</v>
      </c>
      <c r="W130" s="281">
        <v>2458.7600000000002</v>
      </c>
      <c r="X130" s="281">
        <v>2410.12</v>
      </c>
      <c r="Y130" s="281">
        <v>2382</v>
      </c>
    </row>
    <row r="131" spans="1:25">
      <c r="A131" s="318">
        <v>12</v>
      </c>
      <c r="B131" s="281">
        <v>2312.39</v>
      </c>
      <c r="C131" s="281">
        <v>2326.41</v>
      </c>
      <c r="D131" s="281">
        <v>2318.65</v>
      </c>
      <c r="E131" s="281">
        <v>2318.61</v>
      </c>
      <c r="F131" s="281">
        <v>2297.31</v>
      </c>
      <c r="G131" s="281">
        <v>2387.35</v>
      </c>
      <c r="H131" s="281">
        <v>2332.0100000000002</v>
      </c>
      <c r="I131" s="281">
        <v>2314.7399999999998</v>
      </c>
      <c r="J131" s="281">
        <v>2336.04</v>
      </c>
      <c r="K131" s="281">
        <v>2354.6799999999998</v>
      </c>
      <c r="L131" s="281">
        <v>2355.7800000000002</v>
      </c>
      <c r="M131" s="281">
        <v>2354.2199999999998</v>
      </c>
      <c r="N131" s="281">
        <v>2354.13</v>
      </c>
      <c r="O131" s="281">
        <v>2353.41</v>
      </c>
      <c r="P131" s="281">
        <v>2356.15</v>
      </c>
      <c r="Q131" s="281">
        <v>2437.39</v>
      </c>
      <c r="R131" s="281">
        <v>2373.11</v>
      </c>
      <c r="S131" s="281">
        <v>2416.91</v>
      </c>
      <c r="T131" s="281">
        <v>2423.96</v>
      </c>
      <c r="U131" s="281">
        <v>2393.13</v>
      </c>
      <c r="V131" s="281">
        <v>2426.6999999999998</v>
      </c>
      <c r="W131" s="281">
        <v>2381.36</v>
      </c>
      <c r="X131" s="281">
        <v>2334.4899999999998</v>
      </c>
      <c r="Y131" s="281">
        <v>2319.9299999999998</v>
      </c>
    </row>
    <row r="132" spans="1:25">
      <c r="A132" s="318">
        <v>13</v>
      </c>
      <c r="B132" s="281">
        <v>2249.1999999999998</v>
      </c>
      <c r="C132" s="281">
        <v>2203.39</v>
      </c>
      <c r="D132" s="281">
        <v>2232.23</v>
      </c>
      <c r="E132" s="281">
        <v>2264.31</v>
      </c>
      <c r="F132" s="281">
        <v>2279.5700000000002</v>
      </c>
      <c r="G132" s="281">
        <v>2312.81</v>
      </c>
      <c r="H132" s="281">
        <v>2319.56</v>
      </c>
      <c r="I132" s="281">
        <v>2318.79</v>
      </c>
      <c r="J132" s="281">
        <v>2316.0500000000002</v>
      </c>
      <c r="K132" s="281">
        <v>2311.35</v>
      </c>
      <c r="L132" s="281">
        <v>2309.63</v>
      </c>
      <c r="M132" s="281">
        <v>2310.1999999999998</v>
      </c>
      <c r="N132" s="281">
        <v>2293.25</v>
      </c>
      <c r="O132" s="281">
        <v>2524.1799999999998</v>
      </c>
      <c r="P132" s="281">
        <v>2302.2399999999998</v>
      </c>
      <c r="Q132" s="281">
        <v>2358.04</v>
      </c>
      <c r="R132" s="281">
        <v>2289.1799999999998</v>
      </c>
      <c r="S132" s="281">
        <v>2257.7600000000002</v>
      </c>
      <c r="T132" s="281">
        <v>2298.87</v>
      </c>
      <c r="U132" s="281">
        <v>2210.6</v>
      </c>
      <c r="V132" s="281">
        <v>2246.9899999999998</v>
      </c>
      <c r="W132" s="281">
        <v>2219.79</v>
      </c>
      <c r="X132" s="281">
        <v>2203.87</v>
      </c>
      <c r="Y132" s="281">
        <v>2197.75</v>
      </c>
    </row>
    <row r="133" spans="1:25">
      <c r="A133" s="318">
        <v>14</v>
      </c>
      <c r="B133" s="281">
        <v>2168.85</v>
      </c>
      <c r="C133" s="281">
        <v>2166.35</v>
      </c>
      <c r="D133" s="281">
        <v>2156.5700000000002</v>
      </c>
      <c r="E133" s="281">
        <v>2158.98</v>
      </c>
      <c r="F133" s="281">
        <v>2177.77</v>
      </c>
      <c r="G133" s="281">
        <v>2367.84</v>
      </c>
      <c r="H133" s="281">
        <v>2198.06</v>
      </c>
      <c r="I133" s="281">
        <v>2192.44</v>
      </c>
      <c r="J133" s="281">
        <v>2186.2399999999998</v>
      </c>
      <c r="K133" s="281">
        <v>2186.88</v>
      </c>
      <c r="L133" s="281">
        <v>2419.96</v>
      </c>
      <c r="M133" s="281">
        <v>2422.86</v>
      </c>
      <c r="N133" s="281">
        <v>2288.4699999999998</v>
      </c>
      <c r="O133" s="281">
        <v>2413.11</v>
      </c>
      <c r="P133" s="281">
        <v>2422.4</v>
      </c>
      <c r="Q133" s="281">
        <v>2491.1999999999998</v>
      </c>
      <c r="R133" s="281">
        <v>2296.25</v>
      </c>
      <c r="S133" s="281">
        <v>2316.4899999999998</v>
      </c>
      <c r="T133" s="281">
        <v>2274.48</v>
      </c>
      <c r="U133" s="281">
        <v>2139.9499999999998</v>
      </c>
      <c r="V133" s="281">
        <v>2152.0700000000002</v>
      </c>
      <c r="W133" s="281">
        <v>2166.0100000000002</v>
      </c>
      <c r="X133" s="281">
        <v>2162.5</v>
      </c>
      <c r="Y133" s="281">
        <v>2162.16</v>
      </c>
    </row>
    <row r="134" spans="1:25">
      <c r="A134" s="318">
        <v>15</v>
      </c>
      <c r="B134" s="281">
        <v>2003.91</v>
      </c>
      <c r="C134" s="281">
        <v>2160.02</v>
      </c>
      <c r="D134" s="281">
        <v>2204.1999999999998</v>
      </c>
      <c r="E134" s="281">
        <v>2224.8000000000002</v>
      </c>
      <c r="F134" s="281">
        <v>2274.4299999999998</v>
      </c>
      <c r="G134" s="281">
        <v>2317.19</v>
      </c>
      <c r="H134" s="281">
        <v>2348.9499999999998</v>
      </c>
      <c r="I134" s="281">
        <v>2345.9699999999998</v>
      </c>
      <c r="J134" s="281">
        <v>2338.5500000000002</v>
      </c>
      <c r="K134" s="281">
        <v>2335.64</v>
      </c>
      <c r="L134" s="281">
        <v>2346</v>
      </c>
      <c r="M134" s="281">
        <v>2347.86</v>
      </c>
      <c r="N134" s="281">
        <v>2341.5500000000002</v>
      </c>
      <c r="O134" s="281">
        <v>2347.16</v>
      </c>
      <c r="P134" s="281">
        <v>2368.2800000000002</v>
      </c>
      <c r="Q134" s="281">
        <v>2356.2199999999998</v>
      </c>
      <c r="R134" s="281">
        <v>2349.31</v>
      </c>
      <c r="S134" s="281">
        <v>2383.23</v>
      </c>
      <c r="T134" s="281">
        <v>2371.0700000000002</v>
      </c>
      <c r="U134" s="281">
        <v>2260.66</v>
      </c>
      <c r="V134" s="281">
        <v>2021.5</v>
      </c>
      <c r="W134" s="281">
        <v>2006.3</v>
      </c>
      <c r="X134" s="281">
        <v>2004.14</v>
      </c>
      <c r="Y134" s="281">
        <v>2004.2</v>
      </c>
    </row>
    <row r="135" spans="1:25">
      <c r="A135" s="318">
        <v>16</v>
      </c>
      <c r="B135" s="281">
        <v>2128.84</v>
      </c>
      <c r="C135" s="281">
        <v>2127.75</v>
      </c>
      <c r="D135" s="281">
        <v>2143.37</v>
      </c>
      <c r="E135" s="281">
        <v>2175.9699999999998</v>
      </c>
      <c r="F135" s="281">
        <v>2260</v>
      </c>
      <c r="G135" s="281">
        <v>2347.38</v>
      </c>
      <c r="H135" s="281">
        <v>2342.4499999999998</v>
      </c>
      <c r="I135" s="281">
        <v>2407.5300000000002</v>
      </c>
      <c r="J135" s="281">
        <v>2411.09</v>
      </c>
      <c r="K135" s="281">
        <v>2510.98</v>
      </c>
      <c r="L135" s="281">
        <v>2513.5</v>
      </c>
      <c r="M135" s="281">
        <v>2452.83</v>
      </c>
      <c r="N135" s="281">
        <v>2435.09</v>
      </c>
      <c r="O135" s="281">
        <v>2426.25</v>
      </c>
      <c r="P135" s="281">
        <v>2433.88</v>
      </c>
      <c r="Q135" s="281">
        <v>2499.79</v>
      </c>
      <c r="R135" s="281">
        <v>2506.6999999999998</v>
      </c>
      <c r="S135" s="281">
        <v>2562.3200000000002</v>
      </c>
      <c r="T135" s="281">
        <v>2454.7399999999998</v>
      </c>
      <c r="U135" s="281">
        <v>2201.88</v>
      </c>
      <c r="V135" s="281">
        <v>2392.14</v>
      </c>
      <c r="W135" s="281">
        <v>2143.4499999999998</v>
      </c>
      <c r="X135" s="281">
        <v>2138.69</v>
      </c>
      <c r="Y135" s="281">
        <v>2134.54</v>
      </c>
    </row>
    <row r="136" spans="1:25">
      <c r="A136" s="318">
        <v>17</v>
      </c>
      <c r="B136" s="281">
        <v>2203.8000000000002</v>
      </c>
      <c r="C136" s="281">
        <v>2201.1799999999998</v>
      </c>
      <c r="D136" s="281">
        <v>2216.25</v>
      </c>
      <c r="E136" s="281">
        <v>2187.58</v>
      </c>
      <c r="F136" s="281">
        <v>2169.81</v>
      </c>
      <c r="G136" s="281">
        <v>2193.75</v>
      </c>
      <c r="H136" s="281">
        <v>2193.0300000000002</v>
      </c>
      <c r="I136" s="281">
        <v>2183.04</v>
      </c>
      <c r="J136" s="281">
        <v>2179.3000000000002</v>
      </c>
      <c r="K136" s="281">
        <v>2178.5300000000002</v>
      </c>
      <c r="L136" s="281">
        <v>2186.5300000000002</v>
      </c>
      <c r="M136" s="281">
        <v>2179.88</v>
      </c>
      <c r="N136" s="281">
        <v>2181.4299999999998</v>
      </c>
      <c r="O136" s="281">
        <v>2192.8000000000002</v>
      </c>
      <c r="P136" s="281">
        <v>2185.2399999999998</v>
      </c>
      <c r="Q136" s="281">
        <v>2183.7600000000002</v>
      </c>
      <c r="R136" s="281">
        <v>2188.8000000000002</v>
      </c>
      <c r="S136" s="281">
        <v>2566.39</v>
      </c>
      <c r="T136" s="281">
        <v>2772.55</v>
      </c>
      <c r="U136" s="281">
        <v>2568.88</v>
      </c>
      <c r="V136" s="281">
        <v>2419.56</v>
      </c>
      <c r="W136" s="281">
        <v>2227.06</v>
      </c>
      <c r="X136" s="281">
        <v>2229.34</v>
      </c>
      <c r="Y136" s="281">
        <v>2218.5300000000002</v>
      </c>
    </row>
    <row r="137" spans="1:25">
      <c r="A137" s="318">
        <v>18</v>
      </c>
      <c r="B137" s="281">
        <v>2199.8200000000002</v>
      </c>
      <c r="C137" s="281">
        <v>2202.5300000000002</v>
      </c>
      <c r="D137" s="281">
        <v>2204.7199999999998</v>
      </c>
      <c r="E137" s="281">
        <v>2218.3200000000002</v>
      </c>
      <c r="F137" s="281">
        <v>2200.65</v>
      </c>
      <c r="G137" s="281">
        <v>2174.19</v>
      </c>
      <c r="H137" s="281">
        <v>2355.12</v>
      </c>
      <c r="I137" s="281">
        <v>2409.9899999999998</v>
      </c>
      <c r="J137" s="281">
        <v>2434.9299999999998</v>
      </c>
      <c r="K137" s="281">
        <v>2429.96</v>
      </c>
      <c r="L137" s="281">
        <v>2436.02</v>
      </c>
      <c r="M137" s="281">
        <v>2175.39</v>
      </c>
      <c r="N137" s="281">
        <v>2174.54</v>
      </c>
      <c r="O137" s="281">
        <v>2370.33</v>
      </c>
      <c r="P137" s="281">
        <v>2180.34</v>
      </c>
      <c r="Q137" s="281">
        <v>2253.35</v>
      </c>
      <c r="R137" s="281">
        <v>2240.02</v>
      </c>
      <c r="S137" s="281">
        <v>2499.04</v>
      </c>
      <c r="T137" s="281">
        <v>2631.65</v>
      </c>
      <c r="U137" s="281">
        <v>2492.48</v>
      </c>
      <c r="V137" s="281">
        <v>2405.04</v>
      </c>
      <c r="W137" s="281">
        <v>2213.0100000000002</v>
      </c>
      <c r="X137" s="281">
        <v>2211.36</v>
      </c>
      <c r="Y137" s="281">
        <v>2174.48</v>
      </c>
    </row>
    <row r="138" spans="1:25">
      <c r="A138" s="318">
        <v>19</v>
      </c>
      <c r="B138" s="281">
        <v>2189.38</v>
      </c>
      <c r="C138" s="281">
        <v>2153.38</v>
      </c>
      <c r="D138" s="281">
        <v>2155.98</v>
      </c>
      <c r="E138" s="281">
        <v>2180.58</v>
      </c>
      <c r="F138" s="281">
        <v>2164.54</v>
      </c>
      <c r="G138" s="281">
        <v>2123.15</v>
      </c>
      <c r="H138" s="281">
        <v>2129.15</v>
      </c>
      <c r="I138" s="281">
        <v>2120.98</v>
      </c>
      <c r="J138" s="281">
        <v>2122.06</v>
      </c>
      <c r="K138" s="281">
        <v>2104.62</v>
      </c>
      <c r="L138" s="281">
        <v>2123.0700000000002</v>
      </c>
      <c r="M138" s="281">
        <v>2121.11</v>
      </c>
      <c r="N138" s="281">
        <v>2120.19</v>
      </c>
      <c r="O138" s="281">
        <v>2124.8200000000002</v>
      </c>
      <c r="P138" s="281">
        <v>2116.46</v>
      </c>
      <c r="Q138" s="281">
        <v>2198.1799999999998</v>
      </c>
      <c r="R138" s="281">
        <v>2131.5100000000002</v>
      </c>
      <c r="S138" s="281">
        <v>2615.98</v>
      </c>
      <c r="T138" s="281">
        <v>3029.35</v>
      </c>
      <c r="U138" s="281">
        <v>2435.14</v>
      </c>
      <c r="V138" s="281">
        <v>2227.65</v>
      </c>
      <c r="W138" s="281">
        <v>2170.84</v>
      </c>
      <c r="X138" s="281">
        <v>2155.9899999999998</v>
      </c>
      <c r="Y138" s="281">
        <v>2153</v>
      </c>
    </row>
    <row r="139" spans="1:25">
      <c r="A139" s="318">
        <v>20</v>
      </c>
      <c r="B139" s="281">
        <v>2157.08</v>
      </c>
      <c r="C139" s="281">
        <v>2152.61</v>
      </c>
      <c r="D139" s="281">
        <v>2180.2800000000002</v>
      </c>
      <c r="E139" s="281">
        <v>2214.21</v>
      </c>
      <c r="F139" s="281">
        <v>2191.6</v>
      </c>
      <c r="G139" s="281">
        <v>2189.86</v>
      </c>
      <c r="H139" s="281">
        <v>2189.67</v>
      </c>
      <c r="I139" s="281">
        <v>2174.9899999999998</v>
      </c>
      <c r="J139" s="281">
        <v>2174.5700000000002</v>
      </c>
      <c r="K139" s="281">
        <v>2175.65</v>
      </c>
      <c r="L139" s="281">
        <v>2176.62</v>
      </c>
      <c r="M139" s="281">
        <v>2173.52</v>
      </c>
      <c r="N139" s="281">
        <v>2173.12</v>
      </c>
      <c r="O139" s="281">
        <v>2149.84</v>
      </c>
      <c r="P139" s="281">
        <v>2161.34</v>
      </c>
      <c r="Q139" s="281">
        <v>2151.66</v>
      </c>
      <c r="R139" s="281">
        <v>2199.54</v>
      </c>
      <c r="S139" s="281">
        <v>2658.52</v>
      </c>
      <c r="T139" s="281">
        <v>2504.85</v>
      </c>
      <c r="U139" s="281">
        <v>2531.2399999999998</v>
      </c>
      <c r="V139" s="281">
        <v>2430.2600000000002</v>
      </c>
      <c r="W139" s="281">
        <v>2266.92</v>
      </c>
      <c r="X139" s="281">
        <v>2204.63</v>
      </c>
      <c r="Y139" s="281">
        <v>2162.6999999999998</v>
      </c>
    </row>
    <row r="140" spans="1:25">
      <c r="A140" s="318">
        <v>21</v>
      </c>
      <c r="B140" s="281">
        <v>2105.4899999999998</v>
      </c>
      <c r="C140" s="281">
        <v>2115.35</v>
      </c>
      <c r="D140" s="281">
        <v>2263.29</v>
      </c>
      <c r="E140" s="281">
        <v>2244.34</v>
      </c>
      <c r="F140" s="281">
        <v>2210.1</v>
      </c>
      <c r="G140" s="281">
        <v>2123.62</v>
      </c>
      <c r="H140" s="281">
        <v>2128.56</v>
      </c>
      <c r="I140" s="281">
        <v>2124.19</v>
      </c>
      <c r="J140" s="281">
        <v>2125.8200000000002</v>
      </c>
      <c r="K140" s="281">
        <v>2120.41</v>
      </c>
      <c r="L140" s="281">
        <v>2163.4299999999998</v>
      </c>
      <c r="M140" s="281">
        <v>2119.21</v>
      </c>
      <c r="N140" s="281">
        <v>2115.89</v>
      </c>
      <c r="O140" s="281">
        <v>2120.12</v>
      </c>
      <c r="P140" s="281">
        <v>2124.9299999999998</v>
      </c>
      <c r="Q140" s="281">
        <v>2125.44</v>
      </c>
      <c r="R140" s="281">
        <v>2133.0100000000002</v>
      </c>
      <c r="S140" s="281">
        <v>2484.0100000000002</v>
      </c>
      <c r="T140" s="281">
        <v>2578.75</v>
      </c>
      <c r="U140" s="281">
        <v>2466.73</v>
      </c>
      <c r="V140" s="281">
        <v>2221.5500000000002</v>
      </c>
      <c r="W140" s="281">
        <v>2205.3200000000002</v>
      </c>
      <c r="X140" s="281">
        <v>2162.37</v>
      </c>
      <c r="Y140" s="281">
        <v>2160.0500000000002</v>
      </c>
    </row>
    <row r="141" spans="1:25">
      <c r="A141" s="318">
        <v>22</v>
      </c>
      <c r="B141" s="281">
        <v>2156.11</v>
      </c>
      <c r="C141" s="281">
        <v>2152.73</v>
      </c>
      <c r="D141" s="281">
        <v>2165.65</v>
      </c>
      <c r="E141" s="281">
        <v>2199.04</v>
      </c>
      <c r="F141" s="281">
        <v>2151.12</v>
      </c>
      <c r="G141" s="281">
        <v>2139.73</v>
      </c>
      <c r="H141" s="281">
        <v>2243.0700000000002</v>
      </c>
      <c r="I141" s="281">
        <v>2299.7800000000002</v>
      </c>
      <c r="J141" s="281">
        <v>2369.17</v>
      </c>
      <c r="K141" s="281">
        <v>2218.36</v>
      </c>
      <c r="L141" s="281">
        <v>2216.92</v>
      </c>
      <c r="M141" s="281">
        <v>2195.5100000000002</v>
      </c>
      <c r="N141" s="281">
        <v>2230.02</v>
      </c>
      <c r="O141" s="281">
        <v>2194.7600000000002</v>
      </c>
      <c r="P141" s="281">
        <v>2152.71</v>
      </c>
      <c r="Q141" s="281">
        <v>2151.84</v>
      </c>
      <c r="R141" s="281">
        <v>2163.9499999999998</v>
      </c>
      <c r="S141" s="281">
        <v>2530.33</v>
      </c>
      <c r="T141" s="281">
        <v>3487.54</v>
      </c>
      <c r="U141" s="281">
        <v>2494.09</v>
      </c>
      <c r="V141" s="281">
        <v>2361.7600000000002</v>
      </c>
      <c r="W141" s="281">
        <v>2215.42</v>
      </c>
      <c r="X141" s="281">
        <v>2216.5300000000002</v>
      </c>
      <c r="Y141" s="281">
        <v>2170.0500000000002</v>
      </c>
    </row>
    <row r="142" spans="1:25">
      <c r="A142" s="318">
        <v>23</v>
      </c>
      <c r="B142" s="281">
        <v>2187.41</v>
      </c>
      <c r="C142" s="281">
        <v>2173.58</v>
      </c>
      <c r="D142" s="281">
        <v>2208.3200000000002</v>
      </c>
      <c r="E142" s="281">
        <v>2249.31</v>
      </c>
      <c r="F142" s="281">
        <v>2275.13</v>
      </c>
      <c r="G142" s="281">
        <v>2223.2399999999998</v>
      </c>
      <c r="H142" s="281">
        <v>2350.37</v>
      </c>
      <c r="I142" s="281">
        <v>2362.14</v>
      </c>
      <c r="J142" s="281">
        <v>2389.6999999999998</v>
      </c>
      <c r="K142" s="281">
        <v>2408.5100000000002</v>
      </c>
      <c r="L142" s="281">
        <v>2401.4499999999998</v>
      </c>
      <c r="M142" s="281">
        <v>2405.7399999999998</v>
      </c>
      <c r="N142" s="281">
        <v>2399.12</v>
      </c>
      <c r="O142" s="281">
        <v>2391.8000000000002</v>
      </c>
      <c r="P142" s="281">
        <v>2393.38</v>
      </c>
      <c r="Q142" s="281">
        <v>2392.52</v>
      </c>
      <c r="R142" s="281">
        <v>2393.8200000000002</v>
      </c>
      <c r="S142" s="281">
        <v>2861.18</v>
      </c>
      <c r="T142" s="281">
        <v>3522.66</v>
      </c>
      <c r="U142" s="281">
        <v>2458.36</v>
      </c>
      <c r="V142" s="281">
        <v>2372.64</v>
      </c>
      <c r="W142" s="281">
        <v>2322.15</v>
      </c>
      <c r="X142" s="281">
        <v>2224.15</v>
      </c>
      <c r="Y142" s="281">
        <v>2193.09</v>
      </c>
    </row>
    <row r="143" spans="1:25">
      <c r="A143" s="318">
        <v>24</v>
      </c>
      <c r="B143" s="281">
        <v>2111.59</v>
      </c>
      <c r="C143" s="281">
        <v>2120.7399999999998</v>
      </c>
      <c r="D143" s="281">
        <v>2139.94</v>
      </c>
      <c r="E143" s="281">
        <v>2221.46</v>
      </c>
      <c r="F143" s="281">
        <v>2189.9</v>
      </c>
      <c r="G143" s="281">
        <v>2150.5100000000002</v>
      </c>
      <c r="H143" s="281">
        <v>2156.13</v>
      </c>
      <c r="I143" s="281">
        <v>2143.4</v>
      </c>
      <c r="J143" s="281">
        <v>2213.06</v>
      </c>
      <c r="K143" s="281">
        <v>2172.6799999999998</v>
      </c>
      <c r="L143" s="281">
        <v>2425.27</v>
      </c>
      <c r="M143" s="281">
        <v>2428.65</v>
      </c>
      <c r="N143" s="281">
        <v>2428.6799999999998</v>
      </c>
      <c r="O143" s="281">
        <v>2427.75</v>
      </c>
      <c r="P143" s="281">
        <v>2419.64</v>
      </c>
      <c r="Q143" s="281">
        <v>2409.96</v>
      </c>
      <c r="R143" s="281">
        <v>2396.33</v>
      </c>
      <c r="S143" s="281">
        <v>2524.21</v>
      </c>
      <c r="T143" s="281">
        <v>2584.64</v>
      </c>
      <c r="U143" s="281">
        <v>2450.5300000000002</v>
      </c>
      <c r="V143" s="281">
        <v>2196.29</v>
      </c>
      <c r="W143" s="281">
        <v>2208.4499999999998</v>
      </c>
      <c r="X143" s="281">
        <v>2163.87</v>
      </c>
      <c r="Y143" s="281">
        <v>2088.8000000000002</v>
      </c>
    </row>
    <row r="144" spans="1:25">
      <c r="A144" s="318">
        <v>25</v>
      </c>
      <c r="B144" s="281">
        <v>2288.89</v>
      </c>
      <c r="C144" s="281">
        <v>2237.4499999999998</v>
      </c>
      <c r="D144" s="281">
        <v>2294.2399999999998</v>
      </c>
      <c r="E144" s="281">
        <v>2252.35</v>
      </c>
      <c r="F144" s="281">
        <v>2235.86</v>
      </c>
      <c r="G144" s="281">
        <v>2271.4699999999998</v>
      </c>
      <c r="H144" s="281">
        <v>2530.16</v>
      </c>
      <c r="I144" s="281">
        <v>2401.2600000000002</v>
      </c>
      <c r="J144" s="281">
        <v>2509.62</v>
      </c>
      <c r="K144" s="281">
        <v>2511.87</v>
      </c>
      <c r="L144" s="281">
        <v>2520.0500000000002</v>
      </c>
      <c r="M144" s="281">
        <v>2514.14</v>
      </c>
      <c r="N144" s="281">
        <v>2504.3200000000002</v>
      </c>
      <c r="O144" s="281">
        <v>2523.6799999999998</v>
      </c>
      <c r="P144" s="281">
        <v>2515.39</v>
      </c>
      <c r="Q144" s="281">
        <v>2574.04</v>
      </c>
      <c r="R144" s="281">
        <v>2523.39</v>
      </c>
      <c r="S144" s="281">
        <v>2553.62</v>
      </c>
      <c r="T144" s="281">
        <v>2619.8000000000002</v>
      </c>
      <c r="U144" s="281">
        <v>2611.73</v>
      </c>
      <c r="V144" s="281">
        <v>2544.52</v>
      </c>
      <c r="W144" s="281">
        <v>2460.59</v>
      </c>
      <c r="X144" s="281">
        <v>2326.6</v>
      </c>
      <c r="Y144" s="281">
        <v>2292.35</v>
      </c>
    </row>
    <row r="145" spans="1:25">
      <c r="A145" s="318">
        <v>26</v>
      </c>
      <c r="B145" s="281">
        <v>2299.04</v>
      </c>
      <c r="C145" s="281">
        <v>2300.81</v>
      </c>
      <c r="D145" s="281">
        <v>2301.81</v>
      </c>
      <c r="E145" s="281">
        <v>2260.67</v>
      </c>
      <c r="F145" s="281">
        <v>2241.6799999999998</v>
      </c>
      <c r="G145" s="281">
        <v>2460.4899999999998</v>
      </c>
      <c r="H145" s="281">
        <v>2595.0700000000002</v>
      </c>
      <c r="I145" s="281">
        <v>2555.23</v>
      </c>
      <c r="J145" s="281">
        <v>2563.6799999999998</v>
      </c>
      <c r="K145" s="281">
        <v>2613.48</v>
      </c>
      <c r="L145" s="281">
        <v>2609.91</v>
      </c>
      <c r="M145" s="281">
        <v>2615.36</v>
      </c>
      <c r="N145" s="281">
        <v>2617.5</v>
      </c>
      <c r="O145" s="281">
        <v>2628.69</v>
      </c>
      <c r="P145" s="281">
        <v>2635.22</v>
      </c>
      <c r="Q145" s="281">
        <v>2740.59</v>
      </c>
      <c r="R145" s="281">
        <v>2678.91</v>
      </c>
      <c r="S145" s="281">
        <v>2697.79</v>
      </c>
      <c r="T145" s="281">
        <v>2759.26</v>
      </c>
      <c r="U145" s="281">
        <v>2782.17</v>
      </c>
      <c r="V145" s="281">
        <v>2694.21</v>
      </c>
      <c r="W145" s="281">
        <v>2587.67</v>
      </c>
      <c r="X145" s="281">
        <v>2495.6999999999998</v>
      </c>
      <c r="Y145" s="281">
        <v>2340.5100000000002</v>
      </c>
    </row>
    <row r="146" spans="1:25">
      <c r="A146" s="318">
        <v>27</v>
      </c>
      <c r="B146" s="281">
        <v>2281.69</v>
      </c>
      <c r="C146" s="281">
        <v>2245.1999999999998</v>
      </c>
      <c r="D146" s="281">
        <v>2268.7399999999998</v>
      </c>
      <c r="E146" s="281">
        <v>2431.27</v>
      </c>
      <c r="F146" s="281">
        <v>2649.14</v>
      </c>
      <c r="G146" s="281">
        <v>2751.16</v>
      </c>
      <c r="H146" s="281">
        <v>2843.11</v>
      </c>
      <c r="I146" s="281">
        <v>2876.87</v>
      </c>
      <c r="J146" s="281">
        <v>2662.81</v>
      </c>
      <c r="K146" s="281">
        <v>2735.99</v>
      </c>
      <c r="L146" s="281">
        <v>2725.8</v>
      </c>
      <c r="M146" s="281">
        <v>2711.77</v>
      </c>
      <c r="N146" s="281">
        <v>2662.07</v>
      </c>
      <c r="O146" s="281">
        <v>2670.48</v>
      </c>
      <c r="P146" s="281">
        <v>2686.21</v>
      </c>
      <c r="Q146" s="281">
        <v>2670.7</v>
      </c>
      <c r="R146" s="281">
        <v>2623.14</v>
      </c>
      <c r="S146" s="281">
        <v>2669.42</v>
      </c>
      <c r="T146" s="281">
        <v>2661.41</v>
      </c>
      <c r="U146" s="281">
        <v>2612.27</v>
      </c>
      <c r="V146" s="281">
        <v>2490.5300000000002</v>
      </c>
      <c r="W146" s="281">
        <v>2346.39</v>
      </c>
      <c r="X146" s="281">
        <v>2287.14</v>
      </c>
      <c r="Y146" s="281">
        <v>2234.4899999999998</v>
      </c>
    </row>
    <row r="147" spans="1:25">
      <c r="A147" s="318">
        <v>28</v>
      </c>
      <c r="B147" s="281">
        <v>2167.2800000000002</v>
      </c>
      <c r="C147" s="281">
        <v>1941.64</v>
      </c>
      <c r="D147" s="281">
        <v>2202.1</v>
      </c>
      <c r="E147" s="281">
        <v>2288.96</v>
      </c>
      <c r="F147" s="281">
        <v>2227.41</v>
      </c>
      <c r="G147" s="281">
        <v>2566.13</v>
      </c>
      <c r="H147" s="281">
        <v>2728.22</v>
      </c>
      <c r="I147" s="281">
        <v>2631.17</v>
      </c>
      <c r="J147" s="281">
        <v>2536.85</v>
      </c>
      <c r="K147" s="281">
        <v>2576.42</v>
      </c>
      <c r="L147" s="281">
        <v>2501.0300000000002</v>
      </c>
      <c r="M147" s="281">
        <v>2503.4</v>
      </c>
      <c r="N147" s="281">
        <v>2456.35</v>
      </c>
      <c r="O147" s="281">
        <v>2568.4299999999998</v>
      </c>
      <c r="P147" s="281">
        <v>2646.03</v>
      </c>
      <c r="Q147" s="281">
        <v>2634.52</v>
      </c>
      <c r="R147" s="281">
        <v>2651.02</v>
      </c>
      <c r="S147" s="281">
        <v>2751.96</v>
      </c>
      <c r="T147" s="281">
        <v>2694.4</v>
      </c>
      <c r="U147" s="281">
        <v>2485.4699999999998</v>
      </c>
      <c r="V147" s="281">
        <v>2285.71</v>
      </c>
      <c r="W147" s="281">
        <v>2219.34</v>
      </c>
      <c r="X147" s="281">
        <v>2219.7399999999998</v>
      </c>
      <c r="Y147" s="281">
        <v>2161.48</v>
      </c>
    </row>
    <row r="148" spans="1:25">
      <c r="A148" s="318">
        <v>29</v>
      </c>
      <c r="B148" s="281">
        <v>2566.13</v>
      </c>
      <c r="C148" s="281">
        <v>2546.79</v>
      </c>
      <c r="D148" s="281">
        <v>2623.63</v>
      </c>
      <c r="E148" s="281">
        <v>2591.9499999999998</v>
      </c>
      <c r="F148" s="281">
        <v>2793.02</v>
      </c>
      <c r="G148" s="281">
        <v>2651.78</v>
      </c>
      <c r="H148" s="281">
        <v>2766.92</v>
      </c>
      <c r="I148" s="281">
        <v>2737.36</v>
      </c>
      <c r="J148" s="281">
        <v>2750.27</v>
      </c>
      <c r="K148" s="281">
        <v>2814.75</v>
      </c>
      <c r="L148" s="281">
        <v>2803.56</v>
      </c>
      <c r="M148" s="281">
        <v>2795.97</v>
      </c>
      <c r="N148" s="281">
        <v>2759.66</v>
      </c>
      <c r="O148" s="281">
        <v>2810.51</v>
      </c>
      <c r="P148" s="281">
        <v>2952.09</v>
      </c>
      <c r="Q148" s="281">
        <v>3087.03</v>
      </c>
      <c r="R148" s="281">
        <v>3518.4</v>
      </c>
      <c r="S148" s="281">
        <v>3515.1</v>
      </c>
      <c r="T148" s="281">
        <v>3497.53</v>
      </c>
      <c r="U148" s="281">
        <v>2785.42</v>
      </c>
      <c r="V148" s="281">
        <v>2702.4</v>
      </c>
      <c r="W148" s="281">
        <v>2666.69</v>
      </c>
      <c r="X148" s="281">
        <v>2619.0100000000002</v>
      </c>
      <c r="Y148" s="281">
        <v>2598.75</v>
      </c>
    </row>
    <row r="149" spans="1:25">
      <c r="A149" s="318">
        <v>30</v>
      </c>
      <c r="B149" s="281">
        <v>2392.41</v>
      </c>
      <c r="C149" s="281">
        <v>2372.7399999999998</v>
      </c>
      <c r="D149" s="281">
        <v>2453.7800000000002</v>
      </c>
      <c r="E149" s="281">
        <v>2613.15</v>
      </c>
      <c r="F149" s="281">
        <v>2579.14</v>
      </c>
      <c r="G149" s="281">
        <v>2637.17</v>
      </c>
      <c r="H149" s="281">
        <v>2852.17</v>
      </c>
      <c r="I149" s="281">
        <v>2963.91</v>
      </c>
      <c r="J149" s="281">
        <v>3335.18</v>
      </c>
      <c r="K149" s="281">
        <v>3334.47</v>
      </c>
      <c r="L149" s="281">
        <v>3247.54</v>
      </c>
      <c r="M149" s="281">
        <v>3234.01</v>
      </c>
      <c r="N149" s="281">
        <v>3209.04</v>
      </c>
      <c r="O149" s="281">
        <v>3233.98</v>
      </c>
      <c r="P149" s="281">
        <v>3340.07</v>
      </c>
      <c r="Q149" s="281">
        <v>3345.69</v>
      </c>
      <c r="R149" s="281">
        <v>3351.59</v>
      </c>
      <c r="S149" s="281">
        <v>3349.46</v>
      </c>
      <c r="T149" s="281">
        <v>3570.21</v>
      </c>
      <c r="U149" s="281">
        <v>2671.85</v>
      </c>
      <c r="V149" s="281">
        <v>2626.07</v>
      </c>
      <c r="W149" s="281">
        <v>2591.86</v>
      </c>
      <c r="X149" s="281">
        <v>2465.98</v>
      </c>
      <c r="Y149" s="281">
        <v>2416.2800000000002</v>
      </c>
    </row>
    <row r="150" spans="1:25">
      <c r="A150" s="318">
        <v>31</v>
      </c>
      <c r="B150" s="281">
        <v>2430.0700000000002</v>
      </c>
      <c r="C150" s="281">
        <v>2393.6</v>
      </c>
      <c r="D150" s="281">
        <v>2657.28</v>
      </c>
      <c r="E150" s="281">
        <v>3162.09</v>
      </c>
      <c r="F150" s="281">
        <v>3015.11</v>
      </c>
      <c r="G150" s="281">
        <v>3192.11</v>
      </c>
      <c r="H150" s="281">
        <v>3416.38</v>
      </c>
      <c r="I150" s="281">
        <v>3485.87</v>
      </c>
      <c r="J150" s="281">
        <v>3491.71</v>
      </c>
      <c r="K150" s="281">
        <v>3491.98</v>
      </c>
      <c r="L150" s="281">
        <v>3491.54</v>
      </c>
      <c r="M150" s="281">
        <v>3489.27</v>
      </c>
      <c r="N150" s="281">
        <v>3487.03</v>
      </c>
      <c r="O150" s="281">
        <v>3460.09</v>
      </c>
      <c r="P150" s="281">
        <v>3455.22</v>
      </c>
      <c r="Q150" s="281">
        <v>3458.91</v>
      </c>
      <c r="R150" s="281">
        <v>3456.16</v>
      </c>
      <c r="S150" s="281">
        <v>3446.91</v>
      </c>
      <c r="T150" s="281">
        <v>3504.02</v>
      </c>
      <c r="U150" s="281">
        <v>3300.02</v>
      </c>
      <c r="V150" s="281">
        <v>3256.83</v>
      </c>
      <c r="W150" s="281">
        <v>2830.96</v>
      </c>
      <c r="X150" s="281">
        <v>2720.74</v>
      </c>
      <c r="Y150" s="281">
        <v>2729.2</v>
      </c>
    </row>
    <row r="151" spans="1:25">
      <c r="A151" s="307"/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</row>
    <row r="152" spans="1:25">
      <c r="A152" s="424" t="s">
        <v>212</v>
      </c>
      <c r="B152" s="433" t="s">
        <v>215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24"/>
      <c r="B153" s="308" t="s">
        <v>1</v>
      </c>
      <c r="C153" s="308" t="s">
        <v>2</v>
      </c>
      <c r="D153" s="308" t="s">
        <v>3</v>
      </c>
      <c r="E153" s="308" t="s">
        <v>4</v>
      </c>
      <c r="F153" s="308" t="s">
        <v>5</v>
      </c>
      <c r="G153" s="308" t="s">
        <v>6</v>
      </c>
      <c r="H153" s="308" t="s">
        <v>7</v>
      </c>
      <c r="I153" s="308" t="s">
        <v>8</v>
      </c>
      <c r="J153" s="308" t="s">
        <v>9</v>
      </c>
      <c r="K153" s="308" t="s">
        <v>10</v>
      </c>
      <c r="L153" s="308" t="s">
        <v>11</v>
      </c>
      <c r="M153" s="308" t="s">
        <v>12</v>
      </c>
      <c r="N153" s="308" t="s">
        <v>13</v>
      </c>
      <c r="O153" s="308" t="s">
        <v>14</v>
      </c>
      <c r="P153" s="308" t="s">
        <v>15</v>
      </c>
      <c r="Q153" s="308" t="s">
        <v>16</v>
      </c>
      <c r="R153" s="308" t="s">
        <v>17</v>
      </c>
      <c r="S153" s="308" t="s">
        <v>18</v>
      </c>
      <c r="T153" s="308" t="s">
        <v>19</v>
      </c>
      <c r="U153" s="308" t="s">
        <v>20</v>
      </c>
      <c r="V153" s="308" t="s">
        <v>21</v>
      </c>
      <c r="W153" s="308" t="s">
        <v>22</v>
      </c>
      <c r="X153" s="308" t="s">
        <v>23</v>
      </c>
      <c r="Y153" s="308" t="s">
        <v>24</v>
      </c>
    </row>
    <row r="154" spans="1:25">
      <c r="A154" s="318">
        <v>1</v>
      </c>
      <c r="B154" s="281">
        <v>3779.73</v>
      </c>
      <c r="C154" s="281">
        <v>3764.62</v>
      </c>
      <c r="D154" s="281">
        <v>3778.52</v>
      </c>
      <c r="E154" s="281">
        <v>3805.46</v>
      </c>
      <c r="F154" s="281">
        <v>3794.08</v>
      </c>
      <c r="G154" s="281">
        <v>3841.47</v>
      </c>
      <c r="H154" s="281">
        <v>3962.44</v>
      </c>
      <c r="I154" s="281">
        <v>3963.11</v>
      </c>
      <c r="J154" s="281">
        <v>3844.21</v>
      </c>
      <c r="K154" s="281">
        <v>3975.2</v>
      </c>
      <c r="L154" s="281">
        <v>4317.6400000000003</v>
      </c>
      <c r="M154" s="281">
        <v>3969.34</v>
      </c>
      <c r="N154" s="281">
        <v>3965.24</v>
      </c>
      <c r="O154" s="281">
        <v>4104.8100000000004</v>
      </c>
      <c r="P154" s="281">
        <v>3913.2</v>
      </c>
      <c r="Q154" s="281">
        <v>4022.33</v>
      </c>
      <c r="R154" s="281">
        <v>4264.93</v>
      </c>
      <c r="S154" s="281">
        <v>4352.99</v>
      </c>
      <c r="T154" s="281">
        <v>3937.55</v>
      </c>
      <c r="U154" s="281">
        <v>3964.2</v>
      </c>
      <c r="V154" s="281">
        <v>3900</v>
      </c>
      <c r="W154" s="281">
        <v>3875.78</v>
      </c>
      <c r="X154" s="281">
        <v>3785.53</v>
      </c>
      <c r="Y154" s="281">
        <v>3745.87</v>
      </c>
    </row>
    <row r="155" spans="1:25">
      <c r="A155" s="318">
        <v>2</v>
      </c>
      <c r="B155" s="281">
        <v>3776.68</v>
      </c>
      <c r="C155" s="281">
        <v>3763.11</v>
      </c>
      <c r="D155" s="281">
        <v>3801.57</v>
      </c>
      <c r="E155" s="281">
        <v>3833.52</v>
      </c>
      <c r="F155" s="281">
        <v>3820.54</v>
      </c>
      <c r="G155" s="281">
        <v>3815.61</v>
      </c>
      <c r="H155" s="281">
        <v>3816.24</v>
      </c>
      <c r="I155" s="281">
        <v>3844.15</v>
      </c>
      <c r="J155" s="281">
        <v>3885.25</v>
      </c>
      <c r="K155" s="281">
        <v>3928.35</v>
      </c>
      <c r="L155" s="281">
        <v>3916.64</v>
      </c>
      <c r="M155" s="281">
        <v>3916.88</v>
      </c>
      <c r="N155" s="281">
        <v>3925.18</v>
      </c>
      <c r="O155" s="281">
        <v>3931.1</v>
      </c>
      <c r="P155" s="281">
        <v>3882.48</v>
      </c>
      <c r="Q155" s="281">
        <v>3889.19</v>
      </c>
      <c r="R155" s="281">
        <v>4094.34</v>
      </c>
      <c r="S155" s="281">
        <v>4051.32</v>
      </c>
      <c r="T155" s="281">
        <v>4086.81</v>
      </c>
      <c r="U155" s="281">
        <v>3958.31</v>
      </c>
      <c r="V155" s="281">
        <v>3859.57</v>
      </c>
      <c r="W155" s="281">
        <v>3806.91</v>
      </c>
      <c r="X155" s="281">
        <v>3719.59</v>
      </c>
      <c r="Y155" s="281">
        <v>3687.2</v>
      </c>
    </row>
    <row r="156" spans="1:25">
      <c r="A156" s="318">
        <v>3</v>
      </c>
      <c r="B156" s="281">
        <v>3652.05</v>
      </c>
      <c r="C156" s="281">
        <v>3646.43</v>
      </c>
      <c r="D156" s="281">
        <v>3690.63</v>
      </c>
      <c r="E156" s="281">
        <v>3712.43</v>
      </c>
      <c r="F156" s="281">
        <v>3816.28</v>
      </c>
      <c r="G156" s="281">
        <v>3833.04</v>
      </c>
      <c r="H156" s="281">
        <v>3841.67</v>
      </c>
      <c r="I156" s="281">
        <v>3870.29</v>
      </c>
      <c r="J156" s="281">
        <v>3913.54</v>
      </c>
      <c r="K156" s="281">
        <v>3908.04</v>
      </c>
      <c r="L156" s="281">
        <v>3910.69</v>
      </c>
      <c r="M156" s="281">
        <v>3908.45</v>
      </c>
      <c r="N156" s="281">
        <v>3910.48</v>
      </c>
      <c r="O156" s="281">
        <v>3928.52</v>
      </c>
      <c r="P156" s="281">
        <v>3919.66</v>
      </c>
      <c r="Q156" s="281">
        <v>3927.96</v>
      </c>
      <c r="R156" s="281">
        <v>3983.75</v>
      </c>
      <c r="S156" s="281">
        <v>4045.09</v>
      </c>
      <c r="T156" s="281">
        <v>3957.88</v>
      </c>
      <c r="U156" s="281">
        <v>3918.47</v>
      </c>
      <c r="V156" s="281">
        <v>3882.05</v>
      </c>
      <c r="W156" s="281">
        <v>3857.72</v>
      </c>
      <c r="X156" s="281">
        <v>3783.49</v>
      </c>
      <c r="Y156" s="281">
        <v>3715.72</v>
      </c>
    </row>
    <row r="157" spans="1:25">
      <c r="A157" s="318">
        <v>4</v>
      </c>
      <c r="B157" s="281">
        <v>3777.91</v>
      </c>
      <c r="C157" s="281">
        <v>3742.81</v>
      </c>
      <c r="D157" s="281">
        <v>3743.9</v>
      </c>
      <c r="E157" s="281">
        <v>3783.53</v>
      </c>
      <c r="F157" s="281">
        <v>3848.58</v>
      </c>
      <c r="G157" s="281">
        <v>3835.37</v>
      </c>
      <c r="H157" s="281">
        <v>3855.47</v>
      </c>
      <c r="I157" s="281">
        <v>3991.98</v>
      </c>
      <c r="J157" s="281">
        <v>3929.53</v>
      </c>
      <c r="K157" s="281">
        <v>4053.59</v>
      </c>
      <c r="L157" s="281">
        <v>4075.37</v>
      </c>
      <c r="M157" s="281">
        <v>4055.65</v>
      </c>
      <c r="N157" s="281">
        <v>4044.09</v>
      </c>
      <c r="O157" s="281">
        <v>4337.78</v>
      </c>
      <c r="P157" s="281">
        <v>3995.42</v>
      </c>
      <c r="Q157" s="281">
        <v>4012.95</v>
      </c>
      <c r="R157" s="281">
        <v>4025.67</v>
      </c>
      <c r="S157" s="281">
        <v>4051.15</v>
      </c>
      <c r="T157" s="281">
        <v>4155.08</v>
      </c>
      <c r="U157" s="281">
        <v>4034.31</v>
      </c>
      <c r="V157" s="281">
        <v>3893.97</v>
      </c>
      <c r="W157" s="281">
        <v>3923.74</v>
      </c>
      <c r="X157" s="281">
        <v>3843.31</v>
      </c>
      <c r="Y157" s="281">
        <v>3754.89</v>
      </c>
    </row>
    <row r="158" spans="1:25">
      <c r="A158" s="318">
        <v>5</v>
      </c>
      <c r="B158" s="281">
        <v>3722.64</v>
      </c>
      <c r="C158" s="281">
        <v>3698.82</v>
      </c>
      <c r="D158" s="281">
        <v>3697.75</v>
      </c>
      <c r="E158" s="281">
        <v>3698.21</v>
      </c>
      <c r="F158" s="281">
        <v>3735.65</v>
      </c>
      <c r="G158" s="281">
        <v>3721.33</v>
      </c>
      <c r="H158" s="281">
        <v>3739.13</v>
      </c>
      <c r="I158" s="281">
        <v>3891.5</v>
      </c>
      <c r="J158" s="281">
        <v>3968.08</v>
      </c>
      <c r="K158" s="281">
        <v>4105.51</v>
      </c>
      <c r="L158" s="281">
        <v>4060.18</v>
      </c>
      <c r="M158" s="281">
        <v>4061.54</v>
      </c>
      <c r="N158" s="281">
        <v>3876.22</v>
      </c>
      <c r="O158" s="281">
        <v>3886.58</v>
      </c>
      <c r="P158" s="281">
        <v>3831.45</v>
      </c>
      <c r="Q158" s="281">
        <v>3814.87</v>
      </c>
      <c r="R158" s="281">
        <v>3848</v>
      </c>
      <c r="S158" s="281">
        <v>3859.97</v>
      </c>
      <c r="T158" s="281">
        <v>3924.1</v>
      </c>
      <c r="U158" s="281">
        <v>4129.6499999999996</v>
      </c>
      <c r="V158" s="281">
        <v>3935.56</v>
      </c>
      <c r="W158" s="281">
        <v>3848.18</v>
      </c>
      <c r="X158" s="281">
        <v>3754.39</v>
      </c>
      <c r="Y158" s="281">
        <v>3718.12</v>
      </c>
    </row>
    <row r="159" spans="1:25">
      <c r="A159" s="318">
        <v>6</v>
      </c>
      <c r="B159" s="281">
        <v>3610.02</v>
      </c>
      <c r="C159" s="281">
        <v>3605.12</v>
      </c>
      <c r="D159" s="281">
        <v>3617.15</v>
      </c>
      <c r="E159" s="281">
        <v>3760.42</v>
      </c>
      <c r="F159" s="281">
        <v>3737.18</v>
      </c>
      <c r="G159" s="281">
        <v>3709.19</v>
      </c>
      <c r="H159" s="281">
        <v>3775.8</v>
      </c>
      <c r="I159" s="281">
        <v>3832.69</v>
      </c>
      <c r="J159" s="281">
        <v>3984.03</v>
      </c>
      <c r="K159" s="281">
        <v>3995.22</v>
      </c>
      <c r="L159" s="281">
        <v>3976.16</v>
      </c>
      <c r="M159" s="281">
        <v>3972.11</v>
      </c>
      <c r="N159" s="281">
        <v>3956.6</v>
      </c>
      <c r="O159" s="281">
        <v>3867.77</v>
      </c>
      <c r="P159" s="281">
        <v>3868.15</v>
      </c>
      <c r="Q159" s="281">
        <v>3859.11</v>
      </c>
      <c r="R159" s="281">
        <v>3863.51</v>
      </c>
      <c r="S159" s="281">
        <v>3993.38</v>
      </c>
      <c r="T159" s="281">
        <v>4041.06</v>
      </c>
      <c r="U159" s="281">
        <v>3953.52</v>
      </c>
      <c r="V159" s="281">
        <v>3744.65</v>
      </c>
      <c r="W159" s="281">
        <v>3707.64</v>
      </c>
      <c r="X159" s="281">
        <v>3624.84</v>
      </c>
      <c r="Y159" s="281">
        <v>3604.31</v>
      </c>
    </row>
    <row r="160" spans="1:25">
      <c r="A160" s="318">
        <v>7</v>
      </c>
      <c r="B160" s="281">
        <v>3357.87</v>
      </c>
      <c r="C160" s="281">
        <v>3323.37</v>
      </c>
      <c r="D160" s="281">
        <v>3311.19</v>
      </c>
      <c r="E160" s="281">
        <v>3310.72</v>
      </c>
      <c r="F160" s="281">
        <v>3473.24</v>
      </c>
      <c r="G160" s="281">
        <v>3499.47</v>
      </c>
      <c r="H160" s="281">
        <v>3493.54</v>
      </c>
      <c r="I160" s="281">
        <v>3524.51</v>
      </c>
      <c r="J160" s="281">
        <v>3576.38</v>
      </c>
      <c r="K160" s="281">
        <v>3597.08</v>
      </c>
      <c r="L160" s="281">
        <v>3593.37</v>
      </c>
      <c r="M160" s="281">
        <v>3591.7</v>
      </c>
      <c r="N160" s="281">
        <v>3555.2</v>
      </c>
      <c r="O160" s="281">
        <v>3591.73</v>
      </c>
      <c r="P160" s="281">
        <v>3606.68</v>
      </c>
      <c r="Q160" s="281">
        <v>3742.76</v>
      </c>
      <c r="R160" s="281">
        <v>3764.16</v>
      </c>
      <c r="S160" s="281">
        <v>3779.85</v>
      </c>
      <c r="T160" s="281">
        <v>3763.61</v>
      </c>
      <c r="U160" s="281">
        <v>3570</v>
      </c>
      <c r="V160" s="281">
        <v>3539.17</v>
      </c>
      <c r="W160" s="281">
        <v>3495.77</v>
      </c>
      <c r="X160" s="281">
        <v>3390.86</v>
      </c>
      <c r="Y160" s="281">
        <v>3386.19</v>
      </c>
    </row>
    <row r="161" spans="1:25">
      <c r="A161" s="318">
        <v>8</v>
      </c>
      <c r="B161" s="281">
        <v>3340.67</v>
      </c>
      <c r="C161" s="281">
        <v>3318.05</v>
      </c>
      <c r="D161" s="281">
        <v>3338.96</v>
      </c>
      <c r="E161" s="281">
        <v>3415.85</v>
      </c>
      <c r="F161" s="281">
        <v>3447.26</v>
      </c>
      <c r="G161" s="281">
        <v>3475.1</v>
      </c>
      <c r="H161" s="281">
        <v>3507.36</v>
      </c>
      <c r="I161" s="281">
        <v>3541.07</v>
      </c>
      <c r="J161" s="281">
        <v>3533.81</v>
      </c>
      <c r="K161" s="281">
        <v>3546.55</v>
      </c>
      <c r="L161" s="281">
        <v>3543.08</v>
      </c>
      <c r="M161" s="281">
        <v>3548.65</v>
      </c>
      <c r="N161" s="281">
        <v>3516.14</v>
      </c>
      <c r="O161" s="281">
        <v>3543.31</v>
      </c>
      <c r="P161" s="281">
        <v>3548.82</v>
      </c>
      <c r="Q161" s="281">
        <v>3546.06</v>
      </c>
      <c r="R161" s="281">
        <v>3551.29</v>
      </c>
      <c r="S161" s="281">
        <v>3557.4</v>
      </c>
      <c r="T161" s="281">
        <v>3555.27</v>
      </c>
      <c r="U161" s="281">
        <v>3523.18</v>
      </c>
      <c r="V161" s="281">
        <v>3550.23</v>
      </c>
      <c r="W161" s="281">
        <v>3527.87</v>
      </c>
      <c r="X161" s="281">
        <v>3465.52</v>
      </c>
      <c r="Y161" s="281">
        <v>3360.22</v>
      </c>
    </row>
    <row r="162" spans="1:25">
      <c r="A162" s="318">
        <v>9</v>
      </c>
      <c r="B162" s="281">
        <v>3300.16</v>
      </c>
      <c r="C162" s="281">
        <v>3279.71</v>
      </c>
      <c r="D162" s="281">
        <v>3278.21</v>
      </c>
      <c r="E162" s="281">
        <v>3263.46</v>
      </c>
      <c r="F162" s="281">
        <v>3245.41</v>
      </c>
      <c r="G162" s="281">
        <v>3248.21</v>
      </c>
      <c r="H162" s="281">
        <v>3260.84</v>
      </c>
      <c r="I162" s="281">
        <v>3271.88</v>
      </c>
      <c r="J162" s="281">
        <v>3399.49</v>
      </c>
      <c r="K162" s="281">
        <v>3438.24</v>
      </c>
      <c r="L162" s="281">
        <v>3435.75</v>
      </c>
      <c r="M162" s="281">
        <v>3373.04</v>
      </c>
      <c r="N162" s="281">
        <v>3372.02</v>
      </c>
      <c r="O162" s="281">
        <v>3421.76</v>
      </c>
      <c r="P162" s="281">
        <v>3448.57</v>
      </c>
      <c r="Q162" s="281">
        <v>3551.87</v>
      </c>
      <c r="R162" s="281">
        <v>3483.67</v>
      </c>
      <c r="S162" s="281">
        <v>3563.22</v>
      </c>
      <c r="T162" s="281">
        <v>3570.24</v>
      </c>
      <c r="U162" s="281">
        <v>3500.84</v>
      </c>
      <c r="V162" s="281">
        <v>3478.73</v>
      </c>
      <c r="W162" s="281">
        <v>3411.99</v>
      </c>
      <c r="X162" s="281">
        <v>3309.47</v>
      </c>
      <c r="Y162" s="281">
        <v>3279.4</v>
      </c>
    </row>
    <row r="163" spans="1:25">
      <c r="A163" s="318">
        <v>10</v>
      </c>
      <c r="B163" s="281">
        <v>3278.14</v>
      </c>
      <c r="C163" s="281">
        <v>3261.72</v>
      </c>
      <c r="D163" s="281">
        <v>3303.74</v>
      </c>
      <c r="E163" s="281">
        <v>3379.08</v>
      </c>
      <c r="F163" s="281">
        <v>3360.14</v>
      </c>
      <c r="G163" s="281">
        <v>3347.57</v>
      </c>
      <c r="H163" s="281">
        <v>3354.64</v>
      </c>
      <c r="I163" s="281">
        <v>3365.7</v>
      </c>
      <c r="J163" s="281">
        <v>3396.91</v>
      </c>
      <c r="K163" s="281">
        <v>3414.77</v>
      </c>
      <c r="L163" s="281">
        <v>3412.1</v>
      </c>
      <c r="M163" s="281">
        <v>3403</v>
      </c>
      <c r="N163" s="281">
        <v>3411.39</v>
      </c>
      <c r="O163" s="281">
        <v>3410.07</v>
      </c>
      <c r="P163" s="281">
        <v>3409.99</v>
      </c>
      <c r="Q163" s="281">
        <v>3502</v>
      </c>
      <c r="R163" s="281">
        <v>3512.31</v>
      </c>
      <c r="S163" s="281">
        <v>3454.62</v>
      </c>
      <c r="T163" s="281">
        <v>3538.03</v>
      </c>
      <c r="U163" s="281">
        <v>3461.76</v>
      </c>
      <c r="V163" s="281">
        <v>3477.33</v>
      </c>
      <c r="W163" s="281">
        <v>3410.69</v>
      </c>
      <c r="X163" s="281">
        <v>3328.05</v>
      </c>
      <c r="Y163" s="281">
        <v>3307.59</v>
      </c>
    </row>
    <row r="164" spans="1:25">
      <c r="A164" s="318">
        <v>11</v>
      </c>
      <c r="B164" s="281">
        <v>3310.86</v>
      </c>
      <c r="C164" s="281">
        <v>3300.07</v>
      </c>
      <c r="D164" s="281">
        <v>3305.53</v>
      </c>
      <c r="E164" s="281">
        <v>3320.82</v>
      </c>
      <c r="F164" s="281">
        <v>3297.13</v>
      </c>
      <c r="G164" s="281">
        <v>3279.87</v>
      </c>
      <c r="H164" s="281">
        <v>3327.53</v>
      </c>
      <c r="I164" s="281">
        <v>3340.2</v>
      </c>
      <c r="J164" s="281">
        <v>3419.98</v>
      </c>
      <c r="K164" s="281">
        <v>3551.53</v>
      </c>
      <c r="L164" s="281">
        <v>3433.78</v>
      </c>
      <c r="M164" s="281">
        <v>3414.43</v>
      </c>
      <c r="N164" s="281">
        <v>3406.6</v>
      </c>
      <c r="O164" s="281">
        <v>3402.67</v>
      </c>
      <c r="P164" s="281">
        <v>3400.88</v>
      </c>
      <c r="Q164" s="281">
        <v>3507.83</v>
      </c>
      <c r="R164" s="281">
        <v>3624.42</v>
      </c>
      <c r="S164" s="281">
        <v>3524.8</v>
      </c>
      <c r="T164" s="281">
        <v>3533.68</v>
      </c>
      <c r="U164" s="281">
        <v>3427.5</v>
      </c>
      <c r="V164" s="281">
        <v>3485.4</v>
      </c>
      <c r="W164" s="281">
        <v>3439.01</v>
      </c>
      <c r="X164" s="281">
        <v>3390.37</v>
      </c>
      <c r="Y164" s="281">
        <v>3362.25</v>
      </c>
    </row>
    <row r="165" spans="1:25">
      <c r="A165" s="318">
        <v>12</v>
      </c>
      <c r="B165" s="281">
        <v>3292.64</v>
      </c>
      <c r="C165" s="281">
        <v>3306.66</v>
      </c>
      <c r="D165" s="281">
        <v>3298.9</v>
      </c>
      <c r="E165" s="281">
        <v>3298.86</v>
      </c>
      <c r="F165" s="281">
        <v>3277.56</v>
      </c>
      <c r="G165" s="281">
        <v>3367.6</v>
      </c>
      <c r="H165" s="281">
        <v>3312.26</v>
      </c>
      <c r="I165" s="281">
        <v>3294.99</v>
      </c>
      <c r="J165" s="281">
        <v>3316.29</v>
      </c>
      <c r="K165" s="281">
        <v>3334.93</v>
      </c>
      <c r="L165" s="281">
        <v>3336.03</v>
      </c>
      <c r="M165" s="281">
        <v>3334.47</v>
      </c>
      <c r="N165" s="281">
        <v>3334.38</v>
      </c>
      <c r="O165" s="281">
        <v>3333.66</v>
      </c>
      <c r="P165" s="281">
        <v>3336.4</v>
      </c>
      <c r="Q165" s="281">
        <v>3417.64</v>
      </c>
      <c r="R165" s="281">
        <v>3353.36</v>
      </c>
      <c r="S165" s="281">
        <v>3397.16</v>
      </c>
      <c r="T165" s="281">
        <v>3404.21</v>
      </c>
      <c r="U165" s="281">
        <v>3373.38</v>
      </c>
      <c r="V165" s="281">
        <v>3406.95</v>
      </c>
      <c r="W165" s="281">
        <v>3361.61</v>
      </c>
      <c r="X165" s="281">
        <v>3314.74</v>
      </c>
      <c r="Y165" s="281">
        <v>3300.18</v>
      </c>
    </row>
    <row r="166" spans="1:25">
      <c r="A166" s="318">
        <v>13</v>
      </c>
      <c r="B166" s="281">
        <v>3229.45</v>
      </c>
      <c r="C166" s="281">
        <v>3183.64</v>
      </c>
      <c r="D166" s="281">
        <v>3212.48</v>
      </c>
      <c r="E166" s="281">
        <v>3244.56</v>
      </c>
      <c r="F166" s="281">
        <v>3259.82</v>
      </c>
      <c r="G166" s="281">
        <v>3293.06</v>
      </c>
      <c r="H166" s="281">
        <v>3299.81</v>
      </c>
      <c r="I166" s="281">
        <v>3299.04</v>
      </c>
      <c r="J166" s="281">
        <v>3296.3</v>
      </c>
      <c r="K166" s="281">
        <v>3291.6</v>
      </c>
      <c r="L166" s="281">
        <v>3289.88</v>
      </c>
      <c r="M166" s="281">
        <v>3290.45</v>
      </c>
      <c r="N166" s="281">
        <v>3273.5</v>
      </c>
      <c r="O166" s="281">
        <v>3504.43</v>
      </c>
      <c r="P166" s="281">
        <v>3282.49</v>
      </c>
      <c r="Q166" s="281">
        <v>3338.29</v>
      </c>
      <c r="R166" s="281">
        <v>3269.43</v>
      </c>
      <c r="S166" s="281">
        <v>3238.01</v>
      </c>
      <c r="T166" s="281">
        <v>3279.12</v>
      </c>
      <c r="U166" s="281">
        <v>3190.85</v>
      </c>
      <c r="V166" s="281">
        <v>3227.24</v>
      </c>
      <c r="W166" s="281">
        <v>3200.04</v>
      </c>
      <c r="X166" s="281">
        <v>3184.12</v>
      </c>
      <c r="Y166" s="281">
        <v>3178</v>
      </c>
    </row>
    <row r="167" spans="1:25">
      <c r="A167" s="318">
        <v>14</v>
      </c>
      <c r="B167" s="281">
        <v>3149.1</v>
      </c>
      <c r="C167" s="281">
        <v>3146.6</v>
      </c>
      <c r="D167" s="281">
        <v>3136.82</v>
      </c>
      <c r="E167" s="281">
        <v>3139.23</v>
      </c>
      <c r="F167" s="281">
        <v>3158.02</v>
      </c>
      <c r="G167" s="281">
        <v>3348.09</v>
      </c>
      <c r="H167" s="281">
        <v>3178.31</v>
      </c>
      <c r="I167" s="281">
        <v>3172.69</v>
      </c>
      <c r="J167" s="281">
        <v>3166.49</v>
      </c>
      <c r="K167" s="281">
        <v>3167.13</v>
      </c>
      <c r="L167" s="281">
        <v>3400.21</v>
      </c>
      <c r="M167" s="281">
        <v>3403.11</v>
      </c>
      <c r="N167" s="281">
        <v>3268.72</v>
      </c>
      <c r="O167" s="281">
        <v>3393.36</v>
      </c>
      <c r="P167" s="281">
        <v>3402.65</v>
      </c>
      <c r="Q167" s="281">
        <v>3471.45</v>
      </c>
      <c r="R167" s="281">
        <v>3276.5</v>
      </c>
      <c r="S167" s="281">
        <v>3296.74</v>
      </c>
      <c r="T167" s="281">
        <v>3254.73</v>
      </c>
      <c r="U167" s="281">
        <v>3120.2</v>
      </c>
      <c r="V167" s="281">
        <v>3132.32</v>
      </c>
      <c r="W167" s="281">
        <v>3146.26</v>
      </c>
      <c r="X167" s="281">
        <v>3142.75</v>
      </c>
      <c r="Y167" s="281">
        <v>3142.41</v>
      </c>
    </row>
    <row r="168" spans="1:25">
      <c r="A168" s="318">
        <v>15</v>
      </c>
      <c r="B168" s="281">
        <v>2984.16</v>
      </c>
      <c r="C168" s="281">
        <v>3140.27</v>
      </c>
      <c r="D168" s="281">
        <v>3184.45</v>
      </c>
      <c r="E168" s="281">
        <v>3205.05</v>
      </c>
      <c r="F168" s="281">
        <v>3254.68</v>
      </c>
      <c r="G168" s="281">
        <v>3297.44</v>
      </c>
      <c r="H168" s="281">
        <v>3329.2</v>
      </c>
      <c r="I168" s="281">
        <v>3326.22</v>
      </c>
      <c r="J168" s="281">
        <v>3318.8</v>
      </c>
      <c r="K168" s="281">
        <v>3315.89</v>
      </c>
      <c r="L168" s="281">
        <v>3326.25</v>
      </c>
      <c r="M168" s="281">
        <v>3328.11</v>
      </c>
      <c r="N168" s="281">
        <v>3321.8</v>
      </c>
      <c r="O168" s="281">
        <v>3327.41</v>
      </c>
      <c r="P168" s="281">
        <v>3348.53</v>
      </c>
      <c r="Q168" s="281">
        <v>3336.47</v>
      </c>
      <c r="R168" s="281">
        <v>3329.56</v>
      </c>
      <c r="S168" s="281">
        <v>3363.48</v>
      </c>
      <c r="T168" s="281">
        <v>3351.32</v>
      </c>
      <c r="U168" s="281">
        <v>3240.91</v>
      </c>
      <c r="V168" s="281">
        <v>3001.75</v>
      </c>
      <c r="W168" s="281">
        <v>2986.55</v>
      </c>
      <c r="X168" s="281">
        <v>2984.39</v>
      </c>
      <c r="Y168" s="281">
        <v>2984.45</v>
      </c>
    </row>
    <row r="169" spans="1:25">
      <c r="A169" s="318">
        <v>16</v>
      </c>
      <c r="B169" s="281">
        <v>3109.09</v>
      </c>
      <c r="C169" s="281">
        <v>3108</v>
      </c>
      <c r="D169" s="281">
        <v>3123.62</v>
      </c>
      <c r="E169" s="281">
        <v>3156.22</v>
      </c>
      <c r="F169" s="281">
        <v>3240.25</v>
      </c>
      <c r="G169" s="281">
        <v>3327.63</v>
      </c>
      <c r="H169" s="281">
        <v>3322.7</v>
      </c>
      <c r="I169" s="281">
        <v>3387.78</v>
      </c>
      <c r="J169" s="281">
        <v>3391.34</v>
      </c>
      <c r="K169" s="281">
        <v>3491.23</v>
      </c>
      <c r="L169" s="281">
        <v>3493.75</v>
      </c>
      <c r="M169" s="281">
        <v>3433.08</v>
      </c>
      <c r="N169" s="281">
        <v>3415.34</v>
      </c>
      <c r="O169" s="281">
        <v>3406.5</v>
      </c>
      <c r="P169" s="281">
        <v>3414.13</v>
      </c>
      <c r="Q169" s="281">
        <v>3480.04</v>
      </c>
      <c r="R169" s="281">
        <v>3486.95</v>
      </c>
      <c r="S169" s="281">
        <v>3542.57</v>
      </c>
      <c r="T169" s="281">
        <v>3434.99</v>
      </c>
      <c r="U169" s="281">
        <v>3182.13</v>
      </c>
      <c r="V169" s="281">
        <v>3372.39</v>
      </c>
      <c r="W169" s="281">
        <v>3123.7</v>
      </c>
      <c r="X169" s="281">
        <v>3118.94</v>
      </c>
      <c r="Y169" s="281">
        <v>3114.79</v>
      </c>
    </row>
    <row r="170" spans="1:25">
      <c r="A170" s="318">
        <v>17</v>
      </c>
      <c r="B170" s="281">
        <v>3184.05</v>
      </c>
      <c r="C170" s="281">
        <v>3181.43</v>
      </c>
      <c r="D170" s="281">
        <v>3196.5</v>
      </c>
      <c r="E170" s="281">
        <v>3167.83</v>
      </c>
      <c r="F170" s="281">
        <v>3150.06</v>
      </c>
      <c r="G170" s="281">
        <v>3174</v>
      </c>
      <c r="H170" s="281">
        <v>3173.28</v>
      </c>
      <c r="I170" s="281">
        <v>3163.29</v>
      </c>
      <c r="J170" s="281">
        <v>3159.55</v>
      </c>
      <c r="K170" s="281">
        <v>3158.78</v>
      </c>
      <c r="L170" s="281">
        <v>3166.78</v>
      </c>
      <c r="M170" s="281">
        <v>3160.13</v>
      </c>
      <c r="N170" s="281">
        <v>3161.68</v>
      </c>
      <c r="O170" s="281">
        <v>3173.05</v>
      </c>
      <c r="P170" s="281">
        <v>3165.49</v>
      </c>
      <c r="Q170" s="281">
        <v>3164.01</v>
      </c>
      <c r="R170" s="281">
        <v>3169.05</v>
      </c>
      <c r="S170" s="281">
        <v>3546.64</v>
      </c>
      <c r="T170" s="281">
        <v>3752.8</v>
      </c>
      <c r="U170" s="281">
        <v>3549.13</v>
      </c>
      <c r="V170" s="281">
        <v>3399.81</v>
      </c>
      <c r="W170" s="281">
        <v>3207.31</v>
      </c>
      <c r="X170" s="281">
        <v>3209.59</v>
      </c>
      <c r="Y170" s="281">
        <v>3198.78</v>
      </c>
    </row>
    <row r="171" spans="1:25">
      <c r="A171" s="318">
        <v>18</v>
      </c>
      <c r="B171" s="281">
        <v>3180.07</v>
      </c>
      <c r="C171" s="281">
        <v>3182.78</v>
      </c>
      <c r="D171" s="281">
        <v>3184.97</v>
      </c>
      <c r="E171" s="281">
        <v>3198.57</v>
      </c>
      <c r="F171" s="281">
        <v>3180.9</v>
      </c>
      <c r="G171" s="281">
        <v>3154.44</v>
      </c>
      <c r="H171" s="281">
        <v>3335.37</v>
      </c>
      <c r="I171" s="281">
        <v>3390.24</v>
      </c>
      <c r="J171" s="281">
        <v>3415.18</v>
      </c>
      <c r="K171" s="281">
        <v>3410.21</v>
      </c>
      <c r="L171" s="281">
        <v>3416.27</v>
      </c>
      <c r="M171" s="281">
        <v>3155.64</v>
      </c>
      <c r="N171" s="281">
        <v>3154.79</v>
      </c>
      <c r="O171" s="281">
        <v>3350.58</v>
      </c>
      <c r="P171" s="281">
        <v>3160.59</v>
      </c>
      <c r="Q171" s="281">
        <v>3233.6</v>
      </c>
      <c r="R171" s="281">
        <v>3220.27</v>
      </c>
      <c r="S171" s="281">
        <v>3479.29</v>
      </c>
      <c r="T171" s="281">
        <v>3611.9</v>
      </c>
      <c r="U171" s="281">
        <v>3472.73</v>
      </c>
      <c r="V171" s="281">
        <v>3385.29</v>
      </c>
      <c r="W171" s="281">
        <v>3193.26</v>
      </c>
      <c r="X171" s="281">
        <v>3191.61</v>
      </c>
      <c r="Y171" s="281">
        <v>3154.73</v>
      </c>
    </row>
    <row r="172" spans="1:25">
      <c r="A172" s="318">
        <v>19</v>
      </c>
      <c r="B172" s="281">
        <v>3169.63</v>
      </c>
      <c r="C172" s="281">
        <v>3133.63</v>
      </c>
      <c r="D172" s="281">
        <v>3136.23</v>
      </c>
      <c r="E172" s="281">
        <v>3160.83</v>
      </c>
      <c r="F172" s="281">
        <v>3144.79</v>
      </c>
      <c r="G172" s="281">
        <v>3103.4</v>
      </c>
      <c r="H172" s="281">
        <v>3109.4</v>
      </c>
      <c r="I172" s="281">
        <v>3101.23</v>
      </c>
      <c r="J172" s="281">
        <v>3102.31</v>
      </c>
      <c r="K172" s="281">
        <v>3084.87</v>
      </c>
      <c r="L172" s="281">
        <v>3103.32</v>
      </c>
      <c r="M172" s="281">
        <v>3101.36</v>
      </c>
      <c r="N172" s="281">
        <v>3100.44</v>
      </c>
      <c r="O172" s="281">
        <v>3105.07</v>
      </c>
      <c r="P172" s="281">
        <v>3096.71</v>
      </c>
      <c r="Q172" s="281">
        <v>3178.43</v>
      </c>
      <c r="R172" s="281">
        <v>3111.76</v>
      </c>
      <c r="S172" s="281">
        <v>3596.23</v>
      </c>
      <c r="T172" s="281">
        <v>4009.6</v>
      </c>
      <c r="U172" s="281">
        <v>3415.39</v>
      </c>
      <c r="V172" s="281">
        <v>3207.9</v>
      </c>
      <c r="W172" s="281">
        <v>3151.09</v>
      </c>
      <c r="X172" s="281">
        <v>3136.24</v>
      </c>
      <c r="Y172" s="281">
        <v>3133.25</v>
      </c>
    </row>
    <row r="173" spans="1:25">
      <c r="A173" s="318">
        <v>20</v>
      </c>
      <c r="B173" s="281">
        <v>3137.33</v>
      </c>
      <c r="C173" s="281">
        <v>3132.86</v>
      </c>
      <c r="D173" s="281">
        <v>3160.53</v>
      </c>
      <c r="E173" s="281">
        <v>3194.46</v>
      </c>
      <c r="F173" s="281">
        <v>3171.85</v>
      </c>
      <c r="G173" s="281">
        <v>3170.11</v>
      </c>
      <c r="H173" s="281">
        <v>3169.92</v>
      </c>
      <c r="I173" s="281">
        <v>3155.24</v>
      </c>
      <c r="J173" s="281">
        <v>3154.82</v>
      </c>
      <c r="K173" s="281">
        <v>3155.9</v>
      </c>
      <c r="L173" s="281">
        <v>3156.87</v>
      </c>
      <c r="M173" s="281">
        <v>3153.77</v>
      </c>
      <c r="N173" s="281">
        <v>3153.37</v>
      </c>
      <c r="O173" s="281">
        <v>3130.09</v>
      </c>
      <c r="P173" s="281">
        <v>3141.59</v>
      </c>
      <c r="Q173" s="281">
        <v>3131.91</v>
      </c>
      <c r="R173" s="281">
        <v>3179.79</v>
      </c>
      <c r="S173" s="281">
        <v>3638.77</v>
      </c>
      <c r="T173" s="281">
        <v>3485.1</v>
      </c>
      <c r="U173" s="281">
        <v>3511.49</v>
      </c>
      <c r="V173" s="281">
        <v>3410.51</v>
      </c>
      <c r="W173" s="281">
        <v>3247.17</v>
      </c>
      <c r="X173" s="281">
        <v>3184.88</v>
      </c>
      <c r="Y173" s="281">
        <v>3142.95</v>
      </c>
    </row>
    <row r="174" spans="1:25">
      <c r="A174" s="318">
        <v>21</v>
      </c>
      <c r="B174" s="281">
        <v>3085.74</v>
      </c>
      <c r="C174" s="281">
        <v>3095.6</v>
      </c>
      <c r="D174" s="281">
        <v>3243.54</v>
      </c>
      <c r="E174" s="281">
        <v>3224.59</v>
      </c>
      <c r="F174" s="281">
        <v>3190.35</v>
      </c>
      <c r="G174" s="281">
        <v>3103.87</v>
      </c>
      <c r="H174" s="281">
        <v>3108.81</v>
      </c>
      <c r="I174" s="281">
        <v>3104.44</v>
      </c>
      <c r="J174" s="281">
        <v>3106.07</v>
      </c>
      <c r="K174" s="281">
        <v>3100.66</v>
      </c>
      <c r="L174" s="281">
        <v>3143.68</v>
      </c>
      <c r="M174" s="281">
        <v>3099.46</v>
      </c>
      <c r="N174" s="281">
        <v>3096.14</v>
      </c>
      <c r="O174" s="281">
        <v>3100.37</v>
      </c>
      <c r="P174" s="281">
        <v>3105.18</v>
      </c>
      <c r="Q174" s="281">
        <v>3105.69</v>
      </c>
      <c r="R174" s="281">
        <v>3113.26</v>
      </c>
      <c r="S174" s="281">
        <v>3464.26</v>
      </c>
      <c r="T174" s="281">
        <v>3559</v>
      </c>
      <c r="U174" s="281">
        <v>3446.98</v>
      </c>
      <c r="V174" s="281">
        <v>3201.8</v>
      </c>
      <c r="W174" s="281">
        <v>3185.57</v>
      </c>
      <c r="X174" s="281">
        <v>3142.62</v>
      </c>
      <c r="Y174" s="281">
        <v>3140.3</v>
      </c>
    </row>
    <row r="175" spans="1:25">
      <c r="A175" s="318">
        <v>22</v>
      </c>
      <c r="B175" s="281">
        <v>3136.36</v>
      </c>
      <c r="C175" s="281">
        <v>3132.98</v>
      </c>
      <c r="D175" s="281">
        <v>3145.9</v>
      </c>
      <c r="E175" s="281">
        <v>3179.29</v>
      </c>
      <c r="F175" s="281">
        <v>3131.37</v>
      </c>
      <c r="G175" s="281">
        <v>3119.98</v>
      </c>
      <c r="H175" s="281">
        <v>3223.32</v>
      </c>
      <c r="I175" s="281">
        <v>3280.03</v>
      </c>
      <c r="J175" s="281">
        <v>3349.42</v>
      </c>
      <c r="K175" s="281">
        <v>3198.61</v>
      </c>
      <c r="L175" s="281">
        <v>3197.17</v>
      </c>
      <c r="M175" s="281">
        <v>3175.76</v>
      </c>
      <c r="N175" s="281">
        <v>3210.27</v>
      </c>
      <c r="O175" s="281">
        <v>3175.01</v>
      </c>
      <c r="P175" s="281">
        <v>3132.96</v>
      </c>
      <c r="Q175" s="281">
        <v>3132.09</v>
      </c>
      <c r="R175" s="281">
        <v>3144.2</v>
      </c>
      <c r="S175" s="281">
        <v>3510.58</v>
      </c>
      <c r="T175" s="281">
        <v>4467.79</v>
      </c>
      <c r="U175" s="281">
        <v>3474.34</v>
      </c>
      <c r="V175" s="281">
        <v>3342.01</v>
      </c>
      <c r="W175" s="281">
        <v>3195.67</v>
      </c>
      <c r="X175" s="281">
        <v>3196.78</v>
      </c>
      <c r="Y175" s="281">
        <v>3150.3</v>
      </c>
    </row>
    <row r="176" spans="1:25">
      <c r="A176" s="318">
        <v>23</v>
      </c>
      <c r="B176" s="281">
        <v>3167.66</v>
      </c>
      <c r="C176" s="281">
        <v>3153.83</v>
      </c>
      <c r="D176" s="281">
        <v>3188.57</v>
      </c>
      <c r="E176" s="281">
        <v>3229.56</v>
      </c>
      <c r="F176" s="281">
        <v>3255.38</v>
      </c>
      <c r="G176" s="281">
        <v>3203.49</v>
      </c>
      <c r="H176" s="281">
        <v>3330.62</v>
      </c>
      <c r="I176" s="281">
        <v>3342.39</v>
      </c>
      <c r="J176" s="281">
        <v>3369.95</v>
      </c>
      <c r="K176" s="281">
        <v>3388.76</v>
      </c>
      <c r="L176" s="281">
        <v>3381.7</v>
      </c>
      <c r="M176" s="281">
        <v>3385.99</v>
      </c>
      <c r="N176" s="281">
        <v>3379.37</v>
      </c>
      <c r="O176" s="281">
        <v>3372.05</v>
      </c>
      <c r="P176" s="281">
        <v>3373.63</v>
      </c>
      <c r="Q176" s="281">
        <v>3372.77</v>
      </c>
      <c r="R176" s="281">
        <v>3374.07</v>
      </c>
      <c r="S176" s="281">
        <v>3841.43</v>
      </c>
      <c r="T176" s="281">
        <v>4502.91</v>
      </c>
      <c r="U176" s="281">
        <v>3438.61</v>
      </c>
      <c r="V176" s="281">
        <v>3352.89</v>
      </c>
      <c r="W176" s="281">
        <v>3302.4</v>
      </c>
      <c r="X176" s="281">
        <v>3204.4</v>
      </c>
      <c r="Y176" s="281">
        <v>3173.34</v>
      </c>
    </row>
    <row r="177" spans="1:25">
      <c r="A177" s="318">
        <v>24</v>
      </c>
      <c r="B177" s="281">
        <v>3091.84</v>
      </c>
      <c r="C177" s="281">
        <v>3100.99</v>
      </c>
      <c r="D177" s="281">
        <v>3120.19</v>
      </c>
      <c r="E177" s="281">
        <v>3201.71</v>
      </c>
      <c r="F177" s="281">
        <v>3170.15</v>
      </c>
      <c r="G177" s="281">
        <v>3130.76</v>
      </c>
      <c r="H177" s="281">
        <v>3136.38</v>
      </c>
      <c r="I177" s="281">
        <v>3123.65</v>
      </c>
      <c r="J177" s="281">
        <v>3193.31</v>
      </c>
      <c r="K177" s="281">
        <v>3152.93</v>
      </c>
      <c r="L177" s="281">
        <v>3405.52</v>
      </c>
      <c r="M177" s="281">
        <v>3408.9</v>
      </c>
      <c r="N177" s="281">
        <v>3408.93</v>
      </c>
      <c r="O177" s="281">
        <v>3408</v>
      </c>
      <c r="P177" s="281">
        <v>3399.89</v>
      </c>
      <c r="Q177" s="281">
        <v>3390.21</v>
      </c>
      <c r="R177" s="281">
        <v>3376.58</v>
      </c>
      <c r="S177" s="281">
        <v>3504.46</v>
      </c>
      <c r="T177" s="281">
        <v>3564.89</v>
      </c>
      <c r="U177" s="281">
        <v>3430.78</v>
      </c>
      <c r="V177" s="281">
        <v>3176.54</v>
      </c>
      <c r="W177" s="281">
        <v>3188.7</v>
      </c>
      <c r="X177" s="281">
        <v>3144.12</v>
      </c>
      <c r="Y177" s="281">
        <v>3069.05</v>
      </c>
    </row>
    <row r="178" spans="1:25">
      <c r="A178" s="318">
        <v>25</v>
      </c>
      <c r="B178" s="281">
        <v>3269.14</v>
      </c>
      <c r="C178" s="281">
        <v>3217.7</v>
      </c>
      <c r="D178" s="281">
        <v>3274.49</v>
      </c>
      <c r="E178" s="281">
        <v>3232.6</v>
      </c>
      <c r="F178" s="281">
        <v>3216.11</v>
      </c>
      <c r="G178" s="281">
        <v>3251.72</v>
      </c>
      <c r="H178" s="281">
        <v>3510.41</v>
      </c>
      <c r="I178" s="281">
        <v>3381.51</v>
      </c>
      <c r="J178" s="281">
        <v>3489.87</v>
      </c>
      <c r="K178" s="281">
        <v>3492.12</v>
      </c>
      <c r="L178" s="281">
        <v>3500.3</v>
      </c>
      <c r="M178" s="281">
        <v>3494.39</v>
      </c>
      <c r="N178" s="281">
        <v>3484.57</v>
      </c>
      <c r="O178" s="281">
        <v>3503.93</v>
      </c>
      <c r="P178" s="281">
        <v>3495.64</v>
      </c>
      <c r="Q178" s="281">
        <v>3554.29</v>
      </c>
      <c r="R178" s="281">
        <v>3503.64</v>
      </c>
      <c r="S178" s="281">
        <v>3533.87</v>
      </c>
      <c r="T178" s="281">
        <v>3600.05</v>
      </c>
      <c r="U178" s="281">
        <v>3591.98</v>
      </c>
      <c r="V178" s="281">
        <v>3524.77</v>
      </c>
      <c r="W178" s="281">
        <v>3440.84</v>
      </c>
      <c r="X178" s="281">
        <v>3306.85</v>
      </c>
      <c r="Y178" s="281">
        <v>3272.6</v>
      </c>
    </row>
    <row r="179" spans="1:25">
      <c r="A179" s="318">
        <v>26</v>
      </c>
      <c r="B179" s="281">
        <v>3279.29</v>
      </c>
      <c r="C179" s="281">
        <v>3281.06</v>
      </c>
      <c r="D179" s="281">
        <v>3282.06</v>
      </c>
      <c r="E179" s="281">
        <v>3240.92</v>
      </c>
      <c r="F179" s="281">
        <v>3221.93</v>
      </c>
      <c r="G179" s="281">
        <v>3440.74</v>
      </c>
      <c r="H179" s="281">
        <v>3575.32</v>
      </c>
      <c r="I179" s="281">
        <v>3535.48</v>
      </c>
      <c r="J179" s="281">
        <v>3543.93</v>
      </c>
      <c r="K179" s="281">
        <v>3593.73</v>
      </c>
      <c r="L179" s="281">
        <v>3590.16</v>
      </c>
      <c r="M179" s="281">
        <v>3595.61</v>
      </c>
      <c r="N179" s="281">
        <v>3597.75</v>
      </c>
      <c r="O179" s="281">
        <v>3608.94</v>
      </c>
      <c r="P179" s="281">
        <v>3615.47</v>
      </c>
      <c r="Q179" s="281">
        <v>3720.84</v>
      </c>
      <c r="R179" s="281">
        <v>3659.16</v>
      </c>
      <c r="S179" s="281">
        <v>3678.04</v>
      </c>
      <c r="T179" s="281">
        <v>3739.51</v>
      </c>
      <c r="U179" s="281">
        <v>3762.42</v>
      </c>
      <c r="V179" s="281">
        <v>3674.46</v>
      </c>
      <c r="W179" s="281">
        <v>3567.92</v>
      </c>
      <c r="X179" s="281">
        <v>3475.95</v>
      </c>
      <c r="Y179" s="281">
        <v>3320.76</v>
      </c>
    </row>
    <row r="180" spans="1:25">
      <c r="A180" s="318">
        <v>27</v>
      </c>
      <c r="B180" s="281">
        <v>3261.94</v>
      </c>
      <c r="C180" s="281">
        <v>3225.45</v>
      </c>
      <c r="D180" s="281">
        <v>3248.99</v>
      </c>
      <c r="E180" s="281">
        <v>3411.52</v>
      </c>
      <c r="F180" s="281">
        <v>3629.39</v>
      </c>
      <c r="G180" s="281">
        <v>3731.41</v>
      </c>
      <c r="H180" s="281">
        <v>3823.36</v>
      </c>
      <c r="I180" s="281">
        <v>3857.12</v>
      </c>
      <c r="J180" s="281">
        <v>3643.06</v>
      </c>
      <c r="K180" s="281">
        <v>3716.24</v>
      </c>
      <c r="L180" s="281">
        <v>3706.05</v>
      </c>
      <c r="M180" s="281">
        <v>3692.02</v>
      </c>
      <c r="N180" s="281">
        <v>3642.32</v>
      </c>
      <c r="O180" s="281">
        <v>3650.73</v>
      </c>
      <c r="P180" s="281">
        <v>3666.46</v>
      </c>
      <c r="Q180" s="281">
        <v>3650.95</v>
      </c>
      <c r="R180" s="281">
        <v>3603.39</v>
      </c>
      <c r="S180" s="281">
        <v>3649.67</v>
      </c>
      <c r="T180" s="281">
        <v>3641.66</v>
      </c>
      <c r="U180" s="281">
        <v>3592.52</v>
      </c>
      <c r="V180" s="281">
        <v>3470.78</v>
      </c>
      <c r="W180" s="281">
        <v>3326.64</v>
      </c>
      <c r="X180" s="281">
        <v>3267.39</v>
      </c>
      <c r="Y180" s="281">
        <v>3214.74</v>
      </c>
    </row>
    <row r="181" spans="1:25">
      <c r="A181" s="318">
        <v>28</v>
      </c>
      <c r="B181" s="281">
        <v>3147.53</v>
      </c>
      <c r="C181" s="281">
        <v>2921.89</v>
      </c>
      <c r="D181" s="281">
        <v>3182.35</v>
      </c>
      <c r="E181" s="281">
        <v>3269.21</v>
      </c>
      <c r="F181" s="281">
        <v>3207.66</v>
      </c>
      <c r="G181" s="281">
        <v>3546.38</v>
      </c>
      <c r="H181" s="281">
        <v>3708.47</v>
      </c>
      <c r="I181" s="281">
        <v>3611.42</v>
      </c>
      <c r="J181" s="281">
        <v>3517.1</v>
      </c>
      <c r="K181" s="281">
        <v>3556.67</v>
      </c>
      <c r="L181" s="281">
        <v>3481.28</v>
      </c>
      <c r="M181" s="281">
        <v>3483.65</v>
      </c>
      <c r="N181" s="281">
        <v>3436.6</v>
      </c>
      <c r="O181" s="281">
        <v>3548.68</v>
      </c>
      <c r="P181" s="281">
        <v>3626.28</v>
      </c>
      <c r="Q181" s="281">
        <v>3614.77</v>
      </c>
      <c r="R181" s="281">
        <v>3631.27</v>
      </c>
      <c r="S181" s="281">
        <v>3732.21</v>
      </c>
      <c r="T181" s="281">
        <v>3674.65</v>
      </c>
      <c r="U181" s="281">
        <v>3465.72</v>
      </c>
      <c r="V181" s="281">
        <v>3265.96</v>
      </c>
      <c r="W181" s="281">
        <v>3199.59</v>
      </c>
      <c r="X181" s="281">
        <v>3199.99</v>
      </c>
      <c r="Y181" s="281">
        <v>3141.73</v>
      </c>
    </row>
    <row r="182" spans="1:25">
      <c r="A182" s="318">
        <v>29</v>
      </c>
      <c r="B182" s="281">
        <v>3546.38</v>
      </c>
      <c r="C182" s="281">
        <v>3527.04</v>
      </c>
      <c r="D182" s="281">
        <v>3603.88</v>
      </c>
      <c r="E182" s="281">
        <v>3572.2</v>
      </c>
      <c r="F182" s="281">
        <v>3773.27</v>
      </c>
      <c r="G182" s="281">
        <v>3632.03</v>
      </c>
      <c r="H182" s="281">
        <v>3747.17</v>
      </c>
      <c r="I182" s="281">
        <v>3717.61</v>
      </c>
      <c r="J182" s="281">
        <v>3730.52</v>
      </c>
      <c r="K182" s="281">
        <v>3795</v>
      </c>
      <c r="L182" s="281">
        <v>3783.81</v>
      </c>
      <c r="M182" s="281">
        <v>3776.22</v>
      </c>
      <c r="N182" s="281">
        <v>3739.91</v>
      </c>
      <c r="O182" s="281">
        <v>3790.76</v>
      </c>
      <c r="P182" s="281">
        <v>3932.34</v>
      </c>
      <c r="Q182" s="281">
        <v>4067.28</v>
      </c>
      <c r="R182" s="281">
        <v>4498.6499999999996</v>
      </c>
      <c r="S182" s="281">
        <v>4495.3500000000004</v>
      </c>
      <c r="T182" s="281">
        <v>4477.78</v>
      </c>
      <c r="U182" s="281">
        <v>3765.67</v>
      </c>
      <c r="V182" s="281">
        <v>3682.65</v>
      </c>
      <c r="W182" s="281">
        <v>3646.94</v>
      </c>
      <c r="X182" s="281">
        <v>3599.26</v>
      </c>
      <c r="Y182" s="281">
        <v>3579</v>
      </c>
    </row>
    <row r="183" spans="1:25">
      <c r="A183" s="318">
        <v>30</v>
      </c>
      <c r="B183" s="281">
        <v>3372.66</v>
      </c>
      <c r="C183" s="281">
        <v>3352.99</v>
      </c>
      <c r="D183" s="281">
        <v>3434.03</v>
      </c>
      <c r="E183" s="281">
        <v>3593.4</v>
      </c>
      <c r="F183" s="281">
        <v>3559.39</v>
      </c>
      <c r="G183" s="281">
        <v>3617.42</v>
      </c>
      <c r="H183" s="281">
        <v>3832.42</v>
      </c>
      <c r="I183" s="281">
        <v>3944.16</v>
      </c>
      <c r="J183" s="281">
        <v>4315.43</v>
      </c>
      <c r="K183" s="281">
        <v>4314.72</v>
      </c>
      <c r="L183" s="281">
        <v>4227.79</v>
      </c>
      <c r="M183" s="281">
        <v>4214.26</v>
      </c>
      <c r="N183" s="281">
        <v>4189.29</v>
      </c>
      <c r="O183" s="281">
        <v>4214.2299999999996</v>
      </c>
      <c r="P183" s="281">
        <v>4320.32</v>
      </c>
      <c r="Q183" s="281">
        <v>4325.9399999999996</v>
      </c>
      <c r="R183" s="281">
        <v>4331.84</v>
      </c>
      <c r="S183" s="281">
        <v>4329.71</v>
      </c>
      <c r="T183" s="281">
        <v>4550.46</v>
      </c>
      <c r="U183" s="281">
        <v>3652.1</v>
      </c>
      <c r="V183" s="281">
        <v>3606.32</v>
      </c>
      <c r="W183" s="281">
        <v>3572.11</v>
      </c>
      <c r="X183" s="281">
        <v>3446.23</v>
      </c>
      <c r="Y183" s="281">
        <v>3396.53</v>
      </c>
    </row>
    <row r="184" spans="1:25">
      <c r="A184" s="318">
        <v>31</v>
      </c>
      <c r="B184" s="281">
        <v>3410.32</v>
      </c>
      <c r="C184" s="281">
        <v>3373.85</v>
      </c>
      <c r="D184" s="281">
        <v>3637.53</v>
      </c>
      <c r="E184" s="281">
        <v>4142.34</v>
      </c>
      <c r="F184" s="281">
        <v>3995.36</v>
      </c>
      <c r="G184" s="281">
        <v>4172.3599999999997</v>
      </c>
      <c r="H184" s="281">
        <v>4396.63</v>
      </c>
      <c r="I184" s="281">
        <v>4466.12</v>
      </c>
      <c r="J184" s="281">
        <v>4471.96</v>
      </c>
      <c r="K184" s="281">
        <v>4472.2299999999996</v>
      </c>
      <c r="L184" s="281">
        <v>4471.79</v>
      </c>
      <c r="M184" s="281">
        <v>4469.5200000000004</v>
      </c>
      <c r="N184" s="281">
        <v>4467.28</v>
      </c>
      <c r="O184" s="281">
        <v>4440.34</v>
      </c>
      <c r="P184" s="281">
        <v>4435.47</v>
      </c>
      <c r="Q184" s="281">
        <v>4439.16</v>
      </c>
      <c r="R184" s="281">
        <v>4436.41</v>
      </c>
      <c r="S184" s="281">
        <v>4427.16</v>
      </c>
      <c r="T184" s="281">
        <v>4484.2700000000004</v>
      </c>
      <c r="U184" s="281">
        <v>4280.2700000000004</v>
      </c>
      <c r="V184" s="281">
        <v>4237.08</v>
      </c>
      <c r="W184" s="281">
        <v>3811.21</v>
      </c>
      <c r="X184" s="281">
        <v>3700.99</v>
      </c>
      <c r="Y184" s="281">
        <v>3709.45</v>
      </c>
    </row>
    <row r="185" spans="1:25">
      <c r="A185" s="307"/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</row>
    <row r="186" spans="1:25" ht="18" customHeight="1">
      <c r="A186" s="424" t="s">
        <v>212</v>
      </c>
      <c r="B186" s="433" t="s">
        <v>216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24"/>
      <c r="B187" s="308" t="s">
        <v>1</v>
      </c>
      <c r="C187" s="308" t="s">
        <v>2</v>
      </c>
      <c r="D187" s="308" t="s">
        <v>3</v>
      </c>
      <c r="E187" s="308" t="s">
        <v>4</v>
      </c>
      <c r="F187" s="308" t="s">
        <v>5</v>
      </c>
      <c r="G187" s="308" t="s">
        <v>6</v>
      </c>
      <c r="H187" s="308" t="s">
        <v>7</v>
      </c>
      <c r="I187" s="308" t="s">
        <v>8</v>
      </c>
      <c r="J187" s="308" t="s">
        <v>9</v>
      </c>
      <c r="K187" s="308" t="s">
        <v>10</v>
      </c>
      <c r="L187" s="308" t="s">
        <v>11</v>
      </c>
      <c r="M187" s="308" t="s">
        <v>12</v>
      </c>
      <c r="N187" s="308" t="s">
        <v>13</v>
      </c>
      <c r="O187" s="308" t="s">
        <v>14</v>
      </c>
      <c r="P187" s="308" t="s">
        <v>15</v>
      </c>
      <c r="Q187" s="308" t="s">
        <v>16</v>
      </c>
      <c r="R187" s="308" t="s">
        <v>17</v>
      </c>
      <c r="S187" s="308" t="s">
        <v>18</v>
      </c>
      <c r="T187" s="308" t="s">
        <v>19</v>
      </c>
      <c r="U187" s="308" t="s">
        <v>20</v>
      </c>
      <c r="V187" s="308" t="s">
        <v>21</v>
      </c>
      <c r="W187" s="308" t="s">
        <v>22</v>
      </c>
      <c r="X187" s="308" t="s">
        <v>23</v>
      </c>
      <c r="Y187" s="308" t="s">
        <v>24</v>
      </c>
    </row>
    <row r="188" spans="1:25">
      <c r="A188" s="318">
        <v>1</v>
      </c>
      <c r="B188" s="281">
        <v>4418.9399999999996</v>
      </c>
      <c r="C188" s="281">
        <v>4403.83</v>
      </c>
      <c r="D188" s="281">
        <v>4417.7299999999996</v>
      </c>
      <c r="E188" s="281">
        <v>4444.67</v>
      </c>
      <c r="F188" s="281">
        <v>4433.29</v>
      </c>
      <c r="G188" s="281">
        <v>4480.68</v>
      </c>
      <c r="H188" s="281">
        <v>4601.6499999999996</v>
      </c>
      <c r="I188" s="281">
        <v>4602.32</v>
      </c>
      <c r="J188" s="281">
        <v>4483.42</v>
      </c>
      <c r="K188" s="281">
        <v>4614.41</v>
      </c>
      <c r="L188" s="281">
        <v>4956.8500000000004</v>
      </c>
      <c r="M188" s="281">
        <v>4608.55</v>
      </c>
      <c r="N188" s="281">
        <v>4604.45</v>
      </c>
      <c r="O188" s="281">
        <v>4744.0200000000004</v>
      </c>
      <c r="P188" s="281">
        <v>4552.41</v>
      </c>
      <c r="Q188" s="281">
        <v>4661.54</v>
      </c>
      <c r="R188" s="281">
        <v>4904.1400000000003</v>
      </c>
      <c r="S188" s="281">
        <v>4992.2</v>
      </c>
      <c r="T188" s="281">
        <v>4576.76</v>
      </c>
      <c r="U188" s="281">
        <v>4603.41</v>
      </c>
      <c r="V188" s="281">
        <v>4539.21</v>
      </c>
      <c r="W188" s="281">
        <v>4514.99</v>
      </c>
      <c r="X188" s="281">
        <v>4424.74</v>
      </c>
      <c r="Y188" s="281">
        <v>4385.08</v>
      </c>
    </row>
    <row r="189" spans="1:25">
      <c r="A189" s="318">
        <v>2</v>
      </c>
      <c r="B189" s="281">
        <v>4415.8900000000003</v>
      </c>
      <c r="C189" s="281">
        <v>4402.32</v>
      </c>
      <c r="D189" s="281">
        <v>4440.78</v>
      </c>
      <c r="E189" s="281">
        <v>4472.7299999999996</v>
      </c>
      <c r="F189" s="281">
        <v>4459.75</v>
      </c>
      <c r="G189" s="281">
        <v>4454.82</v>
      </c>
      <c r="H189" s="281">
        <v>4455.45</v>
      </c>
      <c r="I189" s="281">
        <v>4483.3599999999997</v>
      </c>
      <c r="J189" s="281">
        <v>4524.46</v>
      </c>
      <c r="K189" s="281">
        <v>4567.5600000000004</v>
      </c>
      <c r="L189" s="281">
        <v>4555.8500000000004</v>
      </c>
      <c r="M189" s="281">
        <v>4556.09</v>
      </c>
      <c r="N189" s="281">
        <v>4564.3900000000003</v>
      </c>
      <c r="O189" s="281">
        <v>4570.3100000000004</v>
      </c>
      <c r="P189" s="281">
        <v>4521.6899999999996</v>
      </c>
      <c r="Q189" s="281">
        <v>4528.3999999999996</v>
      </c>
      <c r="R189" s="281">
        <v>4733.55</v>
      </c>
      <c r="S189" s="281">
        <v>4690.53</v>
      </c>
      <c r="T189" s="281">
        <v>4726.0200000000004</v>
      </c>
      <c r="U189" s="281">
        <v>4597.5200000000004</v>
      </c>
      <c r="V189" s="281">
        <v>4498.78</v>
      </c>
      <c r="W189" s="281">
        <v>4446.12</v>
      </c>
      <c r="X189" s="281">
        <v>4358.8</v>
      </c>
      <c r="Y189" s="281">
        <v>4326.41</v>
      </c>
    </row>
    <row r="190" spans="1:25">
      <c r="A190" s="318">
        <v>3</v>
      </c>
      <c r="B190" s="281">
        <v>4291.26</v>
      </c>
      <c r="C190" s="281">
        <v>4285.6400000000003</v>
      </c>
      <c r="D190" s="281">
        <v>4329.84</v>
      </c>
      <c r="E190" s="281">
        <v>4351.6400000000003</v>
      </c>
      <c r="F190" s="281">
        <v>4455.49</v>
      </c>
      <c r="G190" s="281">
        <v>4472.25</v>
      </c>
      <c r="H190" s="281">
        <v>4480.88</v>
      </c>
      <c r="I190" s="281">
        <v>4509.5</v>
      </c>
      <c r="J190" s="281">
        <v>4552.75</v>
      </c>
      <c r="K190" s="281">
        <v>4547.25</v>
      </c>
      <c r="L190" s="281">
        <v>4549.8999999999996</v>
      </c>
      <c r="M190" s="281">
        <v>4547.66</v>
      </c>
      <c r="N190" s="281">
        <v>4549.6899999999996</v>
      </c>
      <c r="O190" s="281">
        <v>4567.7299999999996</v>
      </c>
      <c r="P190" s="281">
        <v>4558.87</v>
      </c>
      <c r="Q190" s="281">
        <v>4567.17</v>
      </c>
      <c r="R190" s="281">
        <v>4622.96</v>
      </c>
      <c r="S190" s="281">
        <v>4684.3</v>
      </c>
      <c r="T190" s="281">
        <v>4597.09</v>
      </c>
      <c r="U190" s="281">
        <v>4557.68</v>
      </c>
      <c r="V190" s="281">
        <v>4521.26</v>
      </c>
      <c r="W190" s="281">
        <v>4496.93</v>
      </c>
      <c r="X190" s="281">
        <v>4422.7</v>
      </c>
      <c r="Y190" s="281">
        <v>4354.93</v>
      </c>
    </row>
    <row r="191" spans="1:25">
      <c r="A191" s="318">
        <v>4</v>
      </c>
      <c r="B191" s="281">
        <v>4417.12</v>
      </c>
      <c r="C191" s="281">
        <v>4382.0200000000004</v>
      </c>
      <c r="D191" s="281">
        <v>4383.1099999999997</v>
      </c>
      <c r="E191" s="281">
        <v>4422.74</v>
      </c>
      <c r="F191" s="281">
        <v>4487.79</v>
      </c>
      <c r="G191" s="281">
        <v>4474.58</v>
      </c>
      <c r="H191" s="281">
        <v>4494.68</v>
      </c>
      <c r="I191" s="281">
        <v>4631.1899999999996</v>
      </c>
      <c r="J191" s="281">
        <v>4568.74</v>
      </c>
      <c r="K191" s="281">
        <v>4692.8</v>
      </c>
      <c r="L191" s="281">
        <v>4714.58</v>
      </c>
      <c r="M191" s="281">
        <v>4694.8599999999997</v>
      </c>
      <c r="N191" s="281">
        <v>4683.3</v>
      </c>
      <c r="O191" s="281">
        <v>4976.99</v>
      </c>
      <c r="P191" s="281">
        <v>4634.63</v>
      </c>
      <c r="Q191" s="281">
        <v>4652.16</v>
      </c>
      <c r="R191" s="281">
        <v>4664.88</v>
      </c>
      <c r="S191" s="281">
        <v>4690.3599999999997</v>
      </c>
      <c r="T191" s="281">
        <v>4794.29</v>
      </c>
      <c r="U191" s="281">
        <v>4673.5200000000004</v>
      </c>
      <c r="V191" s="281">
        <v>4533.18</v>
      </c>
      <c r="W191" s="281">
        <v>4562.95</v>
      </c>
      <c r="X191" s="281">
        <v>4482.5200000000004</v>
      </c>
      <c r="Y191" s="281">
        <v>4394.1000000000004</v>
      </c>
    </row>
    <row r="192" spans="1:25">
      <c r="A192" s="318">
        <v>5</v>
      </c>
      <c r="B192" s="281">
        <v>4361.8500000000004</v>
      </c>
      <c r="C192" s="281">
        <v>4338.03</v>
      </c>
      <c r="D192" s="281">
        <v>4336.96</v>
      </c>
      <c r="E192" s="281">
        <v>4337.42</v>
      </c>
      <c r="F192" s="281">
        <v>4374.8599999999997</v>
      </c>
      <c r="G192" s="281">
        <v>4360.54</v>
      </c>
      <c r="H192" s="281">
        <v>4378.34</v>
      </c>
      <c r="I192" s="281">
        <v>4530.71</v>
      </c>
      <c r="J192" s="281">
        <v>4607.29</v>
      </c>
      <c r="K192" s="281">
        <v>4744.72</v>
      </c>
      <c r="L192" s="281">
        <v>4699.3900000000003</v>
      </c>
      <c r="M192" s="281">
        <v>4700.75</v>
      </c>
      <c r="N192" s="281">
        <v>4515.43</v>
      </c>
      <c r="O192" s="281">
        <v>4525.79</v>
      </c>
      <c r="P192" s="281">
        <v>4470.66</v>
      </c>
      <c r="Q192" s="281">
        <v>4454.08</v>
      </c>
      <c r="R192" s="281">
        <v>4487.21</v>
      </c>
      <c r="S192" s="281">
        <v>4499.18</v>
      </c>
      <c r="T192" s="281">
        <v>4563.3100000000004</v>
      </c>
      <c r="U192" s="281">
        <v>4768.8599999999997</v>
      </c>
      <c r="V192" s="281">
        <v>4574.7700000000004</v>
      </c>
      <c r="W192" s="281">
        <v>4487.3900000000003</v>
      </c>
      <c r="X192" s="281">
        <v>4393.6000000000004</v>
      </c>
      <c r="Y192" s="281">
        <v>4357.33</v>
      </c>
    </row>
    <row r="193" spans="1:25">
      <c r="A193" s="318">
        <v>6</v>
      </c>
      <c r="B193" s="281">
        <v>4249.2299999999996</v>
      </c>
      <c r="C193" s="281">
        <v>4244.33</v>
      </c>
      <c r="D193" s="281">
        <v>4256.3599999999997</v>
      </c>
      <c r="E193" s="281">
        <v>4399.63</v>
      </c>
      <c r="F193" s="281">
        <v>4376.3900000000003</v>
      </c>
      <c r="G193" s="281">
        <v>4348.3999999999996</v>
      </c>
      <c r="H193" s="281">
        <v>4415.01</v>
      </c>
      <c r="I193" s="281">
        <v>4471.8999999999996</v>
      </c>
      <c r="J193" s="281">
        <v>4623.24</v>
      </c>
      <c r="K193" s="281">
        <v>4634.43</v>
      </c>
      <c r="L193" s="281">
        <v>4615.37</v>
      </c>
      <c r="M193" s="281">
        <v>4611.32</v>
      </c>
      <c r="N193" s="281">
        <v>4595.8100000000004</v>
      </c>
      <c r="O193" s="281">
        <v>4506.9799999999996</v>
      </c>
      <c r="P193" s="281">
        <v>4507.3599999999997</v>
      </c>
      <c r="Q193" s="281">
        <v>4498.32</v>
      </c>
      <c r="R193" s="281">
        <v>4502.72</v>
      </c>
      <c r="S193" s="281">
        <v>4632.59</v>
      </c>
      <c r="T193" s="281">
        <v>4680.2700000000004</v>
      </c>
      <c r="U193" s="281">
        <v>4592.7299999999996</v>
      </c>
      <c r="V193" s="281">
        <v>4383.8599999999997</v>
      </c>
      <c r="W193" s="281">
        <v>4346.8500000000004</v>
      </c>
      <c r="X193" s="281">
        <v>4264.05</v>
      </c>
      <c r="Y193" s="281">
        <v>4243.5200000000004</v>
      </c>
    </row>
    <row r="194" spans="1:25">
      <c r="A194" s="318">
        <v>7</v>
      </c>
      <c r="B194" s="281">
        <v>3997.08</v>
      </c>
      <c r="C194" s="281">
        <v>3962.58</v>
      </c>
      <c r="D194" s="281">
        <v>3950.4</v>
      </c>
      <c r="E194" s="281">
        <v>3949.93</v>
      </c>
      <c r="F194" s="281">
        <v>4112.45</v>
      </c>
      <c r="G194" s="281">
        <v>4138.68</v>
      </c>
      <c r="H194" s="281">
        <v>4132.75</v>
      </c>
      <c r="I194" s="281">
        <v>4163.72</v>
      </c>
      <c r="J194" s="281">
        <v>4215.59</v>
      </c>
      <c r="K194" s="281">
        <v>4236.29</v>
      </c>
      <c r="L194" s="281">
        <v>4232.58</v>
      </c>
      <c r="M194" s="281">
        <v>4230.91</v>
      </c>
      <c r="N194" s="281">
        <v>4194.41</v>
      </c>
      <c r="O194" s="281">
        <v>4230.9399999999996</v>
      </c>
      <c r="P194" s="281">
        <v>4245.8900000000003</v>
      </c>
      <c r="Q194" s="281">
        <v>4381.97</v>
      </c>
      <c r="R194" s="281">
        <v>4403.37</v>
      </c>
      <c r="S194" s="281">
        <v>4419.0600000000004</v>
      </c>
      <c r="T194" s="281">
        <v>4402.82</v>
      </c>
      <c r="U194" s="281">
        <v>4209.21</v>
      </c>
      <c r="V194" s="281">
        <v>4178.38</v>
      </c>
      <c r="W194" s="281">
        <v>4134.9799999999996</v>
      </c>
      <c r="X194" s="281">
        <v>4030.07</v>
      </c>
      <c r="Y194" s="281">
        <v>4025.4</v>
      </c>
    </row>
    <row r="195" spans="1:25">
      <c r="A195" s="318">
        <v>8</v>
      </c>
      <c r="B195" s="281">
        <v>3979.88</v>
      </c>
      <c r="C195" s="281">
        <v>3957.26</v>
      </c>
      <c r="D195" s="281">
        <v>3978.17</v>
      </c>
      <c r="E195" s="281">
        <v>4055.06</v>
      </c>
      <c r="F195" s="281">
        <v>4086.47</v>
      </c>
      <c r="G195" s="281">
        <v>4114.3100000000004</v>
      </c>
      <c r="H195" s="281">
        <v>4146.57</v>
      </c>
      <c r="I195" s="281">
        <v>4180.28</v>
      </c>
      <c r="J195" s="281">
        <v>4173.0200000000004</v>
      </c>
      <c r="K195" s="281">
        <v>4185.76</v>
      </c>
      <c r="L195" s="281">
        <v>4182.29</v>
      </c>
      <c r="M195" s="281">
        <v>4187.8599999999997</v>
      </c>
      <c r="N195" s="281">
        <v>4155.3500000000004</v>
      </c>
      <c r="O195" s="281">
        <v>4182.5200000000004</v>
      </c>
      <c r="P195" s="281">
        <v>4188.03</v>
      </c>
      <c r="Q195" s="281">
        <v>4185.2700000000004</v>
      </c>
      <c r="R195" s="281">
        <v>4190.5</v>
      </c>
      <c r="S195" s="281">
        <v>4196.6099999999997</v>
      </c>
      <c r="T195" s="281">
        <v>4194.4799999999996</v>
      </c>
      <c r="U195" s="281">
        <v>4162.3900000000003</v>
      </c>
      <c r="V195" s="281">
        <v>4189.4399999999996</v>
      </c>
      <c r="W195" s="281">
        <v>4167.08</v>
      </c>
      <c r="X195" s="281">
        <v>4104.7299999999996</v>
      </c>
      <c r="Y195" s="281">
        <v>3999.43</v>
      </c>
    </row>
    <row r="196" spans="1:25">
      <c r="A196" s="318">
        <v>9</v>
      </c>
      <c r="B196" s="281">
        <v>3939.37</v>
      </c>
      <c r="C196" s="281">
        <v>3918.92</v>
      </c>
      <c r="D196" s="281">
        <v>3917.42</v>
      </c>
      <c r="E196" s="281">
        <v>3902.67</v>
      </c>
      <c r="F196" s="281">
        <v>3884.62</v>
      </c>
      <c r="G196" s="281">
        <v>3887.42</v>
      </c>
      <c r="H196" s="281">
        <v>3900.05</v>
      </c>
      <c r="I196" s="281">
        <v>3911.09</v>
      </c>
      <c r="J196" s="281">
        <v>4038.7</v>
      </c>
      <c r="K196" s="281">
        <v>4077.45</v>
      </c>
      <c r="L196" s="281">
        <v>4074.96</v>
      </c>
      <c r="M196" s="281">
        <v>4012.25</v>
      </c>
      <c r="N196" s="281">
        <v>4011.23</v>
      </c>
      <c r="O196" s="281">
        <v>4060.97</v>
      </c>
      <c r="P196" s="281">
        <v>4087.78</v>
      </c>
      <c r="Q196" s="281">
        <v>4191.08</v>
      </c>
      <c r="R196" s="281">
        <v>4122.88</v>
      </c>
      <c r="S196" s="281">
        <v>4202.43</v>
      </c>
      <c r="T196" s="281">
        <v>4209.45</v>
      </c>
      <c r="U196" s="281">
        <v>4140.05</v>
      </c>
      <c r="V196" s="281">
        <v>4117.9399999999996</v>
      </c>
      <c r="W196" s="281">
        <v>4051.2</v>
      </c>
      <c r="X196" s="281">
        <v>3948.68</v>
      </c>
      <c r="Y196" s="281">
        <v>3918.61</v>
      </c>
    </row>
    <row r="197" spans="1:25">
      <c r="A197" s="318">
        <v>10</v>
      </c>
      <c r="B197" s="281">
        <v>3917.35</v>
      </c>
      <c r="C197" s="281">
        <v>3900.93</v>
      </c>
      <c r="D197" s="281">
        <v>3942.95</v>
      </c>
      <c r="E197" s="281">
        <v>4018.29</v>
      </c>
      <c r="F197" s="281">
        <v>3999.35</v>
      </c>
      <c r="G197" s="281">
        <v>3986.78</v>
      </c>
      <c r="H197" s="281">
        <v>3993.85</v>
      </c>
      <c r="I197" s="281">
        <v>4004.91</v>
      </c>
      <c r="J197" s="281">
        <v>4036.12</v>
      </c>
      <c r="K197" s="281">
        <v>4053.98</v>
      </c>
      <c r="L197" s="281">
        <v>4051.31</v>
      </c>
      <c r="M197" s="281">
        <v>4042.21</v>
      </c>
      <c r="N197" s="281">
        <v>4050.6</v>
      </c>
      <c r="O197" s="281">
        <v>4049.28</v>
      </c>
      <c r="P197" s="281">
        <v>4049.2</v>
      </c>
      <c r="Q197" s="281">
        <v>4141.21</v>
      </c>
      <c r="R197" s="281">
        <v>4151.5200000000004</v>
      </c>
      <c r="S197" s="281">
        <v>4093.83</v>
      </c>
      <c r="T197" s="281">
        <v>4177.24</v>
      </c>
      <c r="U197" s="281">
        <v>4100.97</v>
      </c>
      <c r="V197" s="281">
        <v>4116.54</v>
      </c>
      <c r="W197" s="281">
        <v>4049.9</v>
      </c>
      <c r="X197" s="281">
        <v>3967.26</v>
      </c>
      <c r="Y197" s="281">
        <v>3946.8</v>
      </c>
    </row>
    <row r="198" spans="1:25">
      <c r="A198" s="318">
        <v>11</v>
      </c>
      <c r="B198" s="281">
        <v>3950.07</v>
      </c>
      <c r="C198" s="281">
        <v>3939.28</v>
      </c>
      <c r="D198" s="281">
        <v>3944.74</v>
      </c>
      <c r="E198" s="281">
        <v>3960.03</v>
      </c>
      <c r="F198" s="281">
        <v>3936.34</v>
      </c>
      <c r="G198" s="281">
        <v>3919.08</v>
      </c>
      <c r="H198" s="281">
        <v>3966.74</v>
      </c>
      <c r="I198" s="281">
        <v>3979.41</v>
      </c>
      <c r="J198" s="281">
        <v>4059.19</v>
      </c>
      <c r="K198" s="281">
        <v>4190.74</v>
      </c>
      <c r="L198" s="281">
        <v>4072.99</v>
      </c>
      <c r="M198" s="281">
        <v>4053.64</v>
      </c>
      <c r="N198" s="281">
        <v>4045.81</v>
      </c>
      <c r="O198" s="281">
        <v>4041.88</v>
      </c>
      <c r="P198" s="281">
        <v>4040.09</v>
      </c>
      <c r="Q198" s="281">
        <v>4147.04</v>
      </c>
      <c r="R198" s="281">
        <v>4263.63</v>
      </c>
      <c r="S198" s="281">
        <v>4164.01</v>
      </c>
      <c r="T198" s="281">
        <v>4172.8900000000003</v>
      </c>
      <c r="U198" s="281">
        <v>4066.71</v>
      </c>
      <c r="V198" s="281">
        <v>4124.6099999999997</v>
      </c>
      <c r="W198" s="281">
        <v>4078.22</v>
      </c>
      <c r="X198" s="281">
        <v>4029.58</v>
      </c>
      <c r="Y198" s="281">
        <v>4001.46</v>
      </c>
    </row>
    <row r="199" spans="1:25">
      <c r="A199" s="318">
        <v>12</v>
      </c>
      <c r="B199" s="281">
        <v>3931.85</v>
      </c>
      <c r="C199" s="281">
        <v>3945.87</v>
      </c>
      <c r="D199" s="281">
        <v>3938.11</v>
      </c>
      <c r="E199" s="281">
        <v>3938.07</v>
      </c>
      <c r="F199" s="281">
        <v>3916.77</v>
      </c>
      <c r="G199" s="281">
        <v>4006.81</v>
      </c>
      <c r="H199" s="281">
        <v>3951.47</v>
      </c>
      <c r="I199" s="281">
        <v>3934.2</v>
      </c>
      <c r="J199" s="281">
        <v>3955.5</v>
      </c>
      <c r="K199" s="281">
        <v>3974.14</v>
      </c>
      <c r="L199" s="281">
        <v>3975.24</v>
      </c>
      <c r="M199" s="281">
        <v>3973.68</v>
      </c>
      <c r="N199" s="281">
        <v>3973.59</v>
      </c>
      <c r="O199" s="281">
        <v>3972.87</v>
      </c>
      <c r="P199" s="281">
        <v>3975.61</v>
      </c>
      <c r="Q199" s="281">
        <v>4056.85</v>
      </c>
      <c r="R199" s="281">
        <v>3992.57</v>
      </c>
      <c r="S199" s="281">
        <v>4036.37</v>
      </c>
      <c r="T199" s="281">
        <v>4043.42</v>
      </c>
      <c r="U199" s="281">
        <v>4012.59</v>
      </c>
      <c r="V199" s="281">
        <v>4046.16</v>
      </c>
      <c r="W199" s="281">
        <v>4000.82</v>
      </c>
      <c r="X199" s="281">
        <v>3953.95</v>
      </c>
      <c r="Y199" s="281">
        <v>3939.39</v>
      </c>
    </row>
    <row r="200" spans="1:25">
      <c r="A200" s="318">
        <v>13</v>
      </c>
      <c r="B200" s="281">
        <v>3868.66</v>
      </c>
      <c r="C200" s="281">
        <v>3822.85</v>
      </c>
      <c r="D200" s="281">
        <v>3851.69</v>
      </c>
      <c r="E200" s="281">
        <v>3883.77</v>
      </c>
      <c r="F200" s="281">
        <v>3899.03</v>
      </c>
      <c r="G200" s="281">
        <v>3932.27</v>
      </c>
      <c r="H200" s="281">
        <v>3939.02</v>
      </c>
      <c r="I200" s="281">
        <v>3938.25</v>
      </c>
      <c r="J200" s="281">
        <v>3935.51</v>
      </c>
      <c r="K200" s="281">
        <v>3930.81</v>
      </c>
      <c r="L200" s="281">
        <v>3929.09</v>
      </c>
      <c r="M200" s="281">
        <v>3929.66</v>
      </c>
      <c r="N200" s="281">
        <v>3912.71</v>
      </c>
      <c r="O200" s="281">
        <v>4143.6400000000003</v>
      </c>
      <c r="P200" s="281">
        <v>3921.7</v>
      </c>
      <c r="Q200" s="281">
        <v>3977.5</v>
      </c>
      <c r="R200" s="281">
        <v>3908.64</v>
      </c>
      <c r="S200" s="281">
        <v>3877.22</v>
      </c>
      <c r="T200" s="281">
        <v>3918.33</v>
      </c>
      <c r="U200" s="281">
        <v>3830.06</v>
      </c>
      <c r="V200" s="281">
        <v>3866.45</v>
      </c>
      <c r="W200" s="281">
        <v>3839.25</v>
      </c>
      <c r="X200" s="281">
        <v>3823.33</v>
      </c>
      <c r="Y200" s="281">
        <v>3817.21</v>
      </c>
    </row>
    <row r="201" spans="1:25">
      <c r="A201" s="318">
        <v>14</v>
      </c>
      <c r="B201" s="281">
        <v>3788.31</v>
      </c>
      <c r="C201" s="281">
        <v>3785.81</v>
      </c>
      <c r="D201" s="281">
        <v>3776.03</v>
      </c>
      <c r="E201" s="281">
        <v>3778.44</v>
      </c>
      <c r="F201" s="281">
        <v>3797.23</v>
      </c>
      <c r="G201" s="281">
        <v>3987.3</v>
      </c>
      <c r="H201" s="281">
        <v>3817.52</v>
      </c>
      <c r="I201" s="281">
        <v>3811.9</v>
      </c>
      <c r="J201" s="281">
        <v>3805.7</v>
      </c>
      <c r="K201" s="281">
        <v>3806.34</v>
      </c>
      <c r="L201" s="281">
        <v>4039.42</v>
      </c>
      <c r="M201" s="281">
        <v>4042.32</v>
      </c>
      <c r="N201" s="281">
        <v>3907.93</v>
      </c>
      <c r="O201" s="281">
        <v>4032.57</v>
      </c>
      <c r="P201" s="281">
        <v>4041.86</v>
      </c>
      <c r="Q201" s="281">
        <v>4110.66</v>
      </c>
      <c r="R201" s="281">
        <v>3915.71</v>
      </c>
      <c r="S201" s="281">
        <v>3935.95</v>
      </c>
      <c r="T201" s="281">
        <v>3893.94</v>
      </c>
      <c r="U201" s="281">
        <v>3759.41</v>
      </c>
      <c r="V201" s="281">
        <v>3771.53</v>
      </c>
      <c r="W201" s="281">
        <v>3785.47</v>
      </c>
      <c r="X201" s="281">
        <v>3781.96</v>
      </c>
      <c r="Y201" s="281">
        <v>3781.62</v>
      </c>
    </row>
    <row r="202" spans="1:25">
      <c r="A202" s="318">
        <v>15</v>
      </c>
      <c r="B202" s="281">
        <v>3623.37</v>
      </c>
      <c r="C202" s="281">
        <v>3779.48</v>
      </c>
      <c r="D202" s="281">
        <v>3823.66</v>
      </c>
      <c r="E202" s="281">
        <v>3844.26</v>
      </c>
      <c r="F202" s="281">
        <v>3893.89</v>
      </c>
      <c r="G202" s="281">
        <v>3936.65</v>
      </c>
      <c r="H202" s="281">
        <v>3968.41</v>
      </c>
      <c r="I202" s="281">
        <v>3965.43</v>
      </c>
      <c r="J202" s="281">
        <v>3958.01</v>
      </c>
      <c r="K202" s="281">
        <v>3955.1</v>
      </c>
      <c r="L202" s="281">
        <v>3965.46</v>
      </c>
      <c r="M202" s="281">
        <v>3967.32</v>
      </c>
      <c r="N202" s="281">
        <v>3961.01</v>
      </c>
      <c r="O202" s="281">
        <v>3966.62</v>
      </c>
      <c r="P202" s="281">
        <v>3987.74</v>
      </c>
      <c r="Q202" s="281">
        <v>3975.68</v>
      </c>
      <c r="R202" s="281">
        <v>3968.77</v>
      </c>
      <c r="S202" s="281">
        <v>4002.69</v>
      </c>
      <c r="T202" s="281">
        <v>3990.53</v>
      </c>
      <c r="U202" s="281">
        <v>3880.12</v>
      </c>
      <c r="V202" s="281">
        <v>3640.96</v>
      </c>
      <c r="W202" s="281">
        <v>3625.76</v>
      </c>
      <c r="X202" s="281">
        <v>3623.6</v>
      </c>
      <c r="Y202" s="281">
        <v>3623.66</v>
      </c>
    </row>
    <row r="203" spans="1:25">
      <c r="A203" s="318">
        <v>16</v>
      </c>
      <c r="B203" s="281">
        <v>3748.3</v>
      </c>
      <c r="C203" s="281">
        <v>3747.21</v>
      </c>
      <c r="D203" s="281">
        <v>3762.83</v>
      </c>
      <c r="E203" s="281">
        <v>3795.43</v>
      </c>
      <c r="F203" s="281">
        <v>3879.46</v>
      </c>
      <c r="G203" s="281">
        <v>3966.84</v>
      </c>
      <c r="H203" s="281">
        <v>3961.91</v>
      </c>
      <c r="I203" s="281">
        <v>4026.99</v>
      </c>
      <c r="J203" s="281">
        <v>4030.55</v>
      </c>
      <c r="K203" s="281">
        <v>4130.4399999999996</v>
      </c>
      <c r="L203" s="281">
        <v>4132.96</v>
      </c>
      <c r="M203" s="281">
        <v>4072.29</v>
      </c>
      <c r="N203" s="281">
        <v>4054.55</v>
      </c>
      <c r="O203" s="281">
        <v>4045.71</v>
      </c>
      <c r="P203" s="281">
        <v>4053.34</v>
      </c>
      <c r="Q203" s="281">
        <v>4119.25</v>
      </c>
      <c r="R203" s="281">
        <v>4126.16</v>
      </c>
      <c r="S203" s="281">
        <v>4181.78</v>
      </c>
      <c r="T203" s="281">
        <v>4074.2</v>
      </c>
      <c r="U203" s="281">
        <v>3821.34</v>
      </c>
      <c r="V203" s="281">
        <v>4011.6</v>
      </c>
      <c r="W203" s="281">
        <v>3762.91</v>
      </c>
      <c r="X203" s="281">
        <v>3758.15</v>
      </c>
      <c r="Y203" s="281">
        <v>3754</v>
      </c>
    </row>
    <row r="204" spans="1:25">
      <c r="A204" s="318">
        <v>17</v>
      </c>
      <c r="B204" s="281">
        <v>3823.26</v>
      </c>
      <c r="C204" s="281">
        <v>3820.64</v>
      </c>
      <c r="D204" s="281">
        <v>3835.71</v>
      </c>
      <c r="E204" s="281">
        <v>3807.04</v>
      </c>
      <c r="F204" s="281">
        <v>3789.27</v>
      </c>
      <c r="G204" s="281">
        <v>3813.21</v>
      </c>
      <c r="H204" s="281">
        <v>3812.49</v>
      </c>
      <c r="I204" s="281">
        <v>3802.5</v>
      </c>
      <c r="J204" s="281">
        <v>3798.76</v>
      </c>
      <c r="K204" s="281">
        <v>3797.99</v>
      </c>
      <c r="L204" s="281">
        <v>3805.99</v>
      </c>
      <c r="M204" s="281">
        <v>3799.34</v>
      </c>
      <c r="N204" s="281">
        <v>3800.89</v>
      </c>
      <c r="O204" s="281">
        <v>3812.26</v>
      </c>
      <c r="P204" s="281">
        <v>3804.7</v>
      </c>
      <c r="Q204" s="281">
        <v>3803.22</v>
      </c>
      <c r="R204" s="281">
        <v>3808.26</v>
      </c>
      <c r="S204" s="281">
        <v>4185.8500000000004</v>
      </c>
      <c r="T204" s="281">
        <v>4392.01</v>
      </c>
      <c r="U204" s="281">
        <v>4188.34</v>
      </c>
      <c r="V204" s="281">
        <v>4039.02</v>
      </c>
      <c r="W204" s="281">
        <v>3846.52</v>
      </c>
      <c r="X204" s="281">
        <v>3848.8</v>
      </c>
      <c r="Y204" s="281">
        <v>3837.99</v>
      </c>
    </row>
    <row r="205" spans="1:25">
      <c r="A205" s="318">
        <v>18</v>
      </c>
      <c r="B205" s="281">
        <v>3819.28</v>
      </c>
      <c r="C205" s="281">
        <v>3821.99</v>
      </c>
      <c r="D205" s="281">
        <v>3824.18</v>
      </c>
      <c r="E205" s="281">
        <v>3837.78</v>
      </c>
      <c r="F205" s="281">
        <v>3820.11</v>
      </c>
      <c r="G205" s="281">
        <v>3793.65</v>
      </c>
      <c r="H205" s="281">
        <v>3974.58</v>
      </c>
      <c r="I205" s="281">
        <v>4029.45</v>
      </c>
      <c r="J205" s="281">
        <v>4054.39</v>
      </c>
      <c r="K205" s="281">
        <v>4049.42</v>
      </c>
      <c r="L205" s="281">
        <v>4055.48</v>
      </c>
      <c r="M205" s="281">
        <v>3794.85</v>
      </c>
      <c r="N205" s="281">
        <v>3794</v>
      </c>
      <c r="O205" s="281">
        <v>3989.79</v>
      </c>
      <c r="P205" s="281">
        <v>3799.8</v>
      </c>
      <c r="Q205" s="281">
        <v>3872.81</v>
      </c>
      <c r="R205" s="281">
        <v>3859.48</v>
      </c>
      <c r="S205" s="281">
        <v>4118.5</v>
      </c>
      <c r="T205" s="281">
        <v>4251.1099999999997</v>
      </c>
      <c r="U205" s="281">
        <v>4111.9399999999996</v>
      </c>
      <c r="V205" s="281">
        <v>4024.5</v>
      </c>
      <c r="W205" s="281">
        <v>3832.47</v>
      </c>
      <c r="X205" s="281">
        <v>3830.82</v>
      </c>
      <c r="Y205" s="281">
        <v>3793.94</v>
      </c>
    </row>
    <row r="206" spans="1:25">
      <c r="A206" s="318">
        <v>19</v>
      </c>
      <c r="B206" s="281">
        <v>3808.84</v>
      </c>
      <c r="C206" s="281">
        <v>3772.84</v>
      </c>
      <c r="D206" s="281">
        <v>3775.44</v>
      </c>
      <c r="E206" s="281">
        <v>3800.04</v>
      </c>
      <c r="F206" s="281">
        <v>3784</v>
      </c>
      <c r="G206" s="281">
        <v>3742.61</v>
      </c>
      <c r="H206" s="281">
        <v>3748.61</v>
      </c>
      <c r="I206" s="281">
        <v>3740.44</v>
      </c>
      <c r="J206" s="281">
        <v>3741.52</v>
      </c>
      <c r="K206" s="281">
        <v>3724.08</v>
      </c>
      <c r="L206" s="281">
        <v>3742.53</v>
      </c>
      <c r="M206" s="281">
        <v>3740.57</v>
      </c>
      <c r="N206" s="281">
        <v>3739.65</v>
      </c>
      <c r="O206" s="281">
        <v>3744.28</v>
      </c>
      <c r="P206" s="281">
        <v>3735.92</v>
      </c>
      <c r="Q206" s="281">
        <v>3817.64</v>
      </c>
      <c r="R206" s="281">
        <v>3750.97</v>
      </c>
      <c r="S206" s="281">
        <v>4235.4399999999996</v>
      </c>
      <c r="T206" s="281">
        <v>4648.8100000000004</v>
      </c>
      <c r="U206" s="281">
        <v>4054.6</v>
      </c>
      <c r="V206" s="281">
        <v>3847.11</v>
      </c>
      <c r="W206" s="281">
        <v>3790.3</v>
      </c>
      <c r="X206" s="281">
        <v>3775.45</v>
      </c>
      <c r="Y206" s="281">
        <v>3772.46</v>
      </c>
    </row>
    <row r="207" spans="1:25">
      <c r="A207" s="318">
        <v>20</v>
      </c>
      <c r="B207" s="281">
        <v>3776.54</v>
      </c>
      <c r="C207" s="281">
        <v>3772.07</v>
      </c>
      <c r="D207" s="281">
        <v>3799.74</v>
      </c>
      <c r="E207" s="281">
        <v>3833.67</v>
      </c>
      <c r="F207" s="281">
        <v>3811.06</v>
      </c>
      <c r="G207" s="281">
        <v>3809.32</v>
      </c>
      <c r="H207" s="281">
        <v>3809.13</v>
      </c>
      <c r="I207" s="281">
        <v>3794.45</v>
      </c>
      <c r="J207" s="281">
        <v>3794.03</v>
      </c>
      <c r="K207" s="281">
        <v>3795.11</v>
      </c>
      <c r="L207" s="281">
        <v>3796.08</v>
      </c>
      <c r="M207" s="281">
        <v>3792.98</v>
      </c>
      <c r="N207" s="281">
        <v>3792.58</v>
      </c>
      <c r="O207" s="281">
        <v>3769.3</v>
      </c>
      <c r="P207" s="281">
        <v>3780.8</v>
      </c>
      <c r="Q207" s="281">
        <v>3771.12</v>
      </c>
      <c r="R207" s="281">
        <v>3819</v>
      </c>
      <c r="S207" s="281">
        <v>4277.9799999999996</v>
      </c>
      <c r="T207" s="281">
        <v>4124.3100000000004</v>
      </c>
      <c r="U207" s="281">
        <v>4150.7</v>
      </c>
      <c r="V207" s="281">
        <v>4049.72</v>
      </c>
      <c r="W207" s="281">
        <v>3886.38</v>
      </c>
      <c r="X207" s="281">
        <v>3824.09</v>
      </c>
      <c r="Y207" s="281">
        <v>3782.16</v>
      </c>
    </row>
    <row r="208" spans="1:25">
      <c r="A208" s="318">
        <v>21</v>
      </c>
      <c r="B208" s="281">
        <v>3724.95</v>
      </c>
      <c r="C208" s="281">
        <v>3734.81</v>
      </c>
      <c r="D208" s="281">
        <v>3882.75</v>
      </c>
      <c r="E208" s="281">
        <v>3863.8</v>
      </c>
      <c r="F208" s="281">
        <v>3829.56</v>
      </c>
      <c r="G208" s="281">
        <v>3743.08</v>
      </c>
      <c r="H208" s="281">
        <v>3748.02</v>
      </c>
      <c r="I208" s="281">
        <v>3743.65</v>
      </c>
      <c r="J208" s="281">
        <v>3745.28</v>
      </c>
      <c r="K208" s="281">
        <v>3739.87</v>
      </c>
      <c r="L208" s="281">
        <v>3782.89</v>
      </c>
      <c r="M208" s="281">
        <v>3738.67</v>
      </c>
      <c r="N208" s="281">
        <v>3735.35</v>
      </c>
      <c r="O208" s="281">
        <v>3739.58</v>
      </c>
      <c r="P208" s="281">
        <v>3744.39</v>
      </c>
      <c r="Q208" s="281">
        <v>3744.9</v>
      </c>
      <c r="R208" s="281">
        <v>3752.47</v>
      </c>
      <c r="S208" s="281">
        <v>4103.47</v>
      </c>
      <c r="T208" s="281">
        <v>4198.21</v>
      </c>
      <c r="U208" s="281">
        <v>4086.19</v>
      </c>
      <c r="V208" s="281">
        <v>3841.01</v>
      </c>
      <c r="W208" s="281">
        <v>3824.78</v>
      </c>
      <c r="X208" s="281">
        <v>3781.83</v>
      </c>
      <c r="Y208" s="281">
        <v>3779.51</v>
      </c>
    </row>
    <row r="209" spans="1:25">
      <c r="A209" s="318">
        <v>22</v>
      </c>
      <c r="B209" s="281">
        <v>3775.57</v>
      </c>
      <c r="C209" s="281">
        <v>3772.19</v>
      </c>
      <c r="D209" s="281">
        <v>3785.11</v>
      </c>
      <c r="E209" s="281">
        <v>3818.5</v>
      </c>
      <c r="F209" s="281">
        <v>3770.58</v>
      </c>
      <c r="G209" s="281">
        <v>3759.19</v>
      </c>
      <c r="H209" s="281">
        <v>3862.53</v>
      </c>
      <c r="I209" s="281">
        <v>3919.24</v>
      </c>
      <c r="J209" s="281">
        <v>3988.63</v>
      </c>
      <c r="K209" s="281">
        <v>3837.82</v>
      </c>
      <c r="L209" s="281">
        <v>3836.38</v>
      </c>
      <c r="M209" s="281">
        <v>3814.97</v>
      </c>
      <c r="N209" s="281">
        <v>3849.48</v>
      </c>
      <c r="O209" s="281">
        <v>3814.22</v>
      </c>
      <c r="P209" s="281">
        <v>3772.17</v>
      </c>
      <c r="Q209" s="281">
        <v>3771.3</v>
      </c>
      <c r="R209" s="281">
        <v>3783.41</v>
      </c>
      <c r="S209" s="281">
        <v>4149.79</v>
      </c>
      <c r="T209" s="281">
        <v>5107</v>
      </c>
      <c r="U209" s="281">
        <v>4113.55</v>
      </c>
      <c r="V209" s="281">
        <v>3981.22</v>
      </c>
      <c r="W209" s="281">
        <v>3834.88</v>
      </c>
      <c r="X209" s="281">
        <v>3835.99</v>
      </c>
      <c r="Y209" s="281">
        <v>3789.51</v>
      </c>
    </row>
    <row r="210" spans="1:25">
      <c r="A210" s="318">
        <v>23</v>
      </c>
      <c r="B210" s="281">
        <v>3806.87</v>
      </c>
      <c r="C210" s="281">
        <v>3793.04</v>
      </c>
      <c r="D210" s="281">
        <v>3827.78</v>
      </c>
      <c r="E210" s="281">
        <v>3868.77</v>
      </c>
      <c r="F210" s="281">
        <v>3894.59</v>
      </c>
      <c r="G210" s="281">
        <v>3842.7</v>
      </c>
      <c r="H210" s="281">
        <v>3969.83</v>
      </c>
      <c r="I210" s="281">
        <v>3981.6</v>
      </c>
      <c r="J210" s="281">
        <v>4009.16</v>
      </c>
      <c r="K210" s="281">
        <v>4027.97</v>
      </c>
      <c r="L210" s="281">
        <v>4020.91</v>
      </c>
      <c r="M210" s="281">
        <v>4025.2</v>
      </c>
      <c r="N210" s="281">
        <v>4018.58</v>
      </c>
      <c r="O210" s="281">
        <v>4011.26</v>
      </c>
      <c r="P210" s="281">
        <v>4012.84</v>
      </c>
      <c r="Q210" s="281">
        <v>4011.98</v>
      </c>
      <c r="R210" s="281">
        <v>4013.28</v>
      </c>
      <c r="S210" s="281">
        <v>4480.6400000000003</v>
      </c>
      <c r="T210" s="281">
        <v>5142.12</v>
      </c>
      <c r="U210" s="281">
        <v>4077.82</v>
      </c>
      <c r="V210" s="281">
        <v>3992.1</v>
      </c>
      <c r="W210" s="281">
        <v>3941.61</v>
      </c>
      <c r="X210" s="281">
        <v>3843.61</v>
      </c>
      <c r="Y210" s="281">
        <v>3812.55</v>
      </c>
    </row>
    <row r="211" spans="1:25">
      <c r="A211" s="318">
        <v>24</v>
      </c>
      <c r="B211" s="281">
        <v>3731.05</v>
      </c>
      <c r="C211" s="281">
        <v>3740.2</v>
      </c>
      <c r="D211" s="281">
        <v>3759.4</v>
      </c>
      <c r="E211" s="281">
        <v>3840.92</v>
      </c>
      <c r="F211" s="281">
        <v>3809.36</v>
      </c>
      <c r="G211" s="281">
        <v>3769.97</v>
      </c>
      <c r="H211" s="281">
        <v>3775.59</v>
      </c>
      <c r="I211" s="281">
        <v>3762.86</v>
      </c>
      <c r="J211" s="281">
        <v>3832.52</v>
      </c>
      <c r="K211" s="281">
        <v>3792.14</v>
      </c>
      <c r="L211" s="281">
        <v>4044.73</v>
      </c>
      <c r="M211" s="281">
        <v>4048.11</v>
      </c>
      <c r="N211" s="281">
        <v>4048.14</v>
      </c>
      <c r="O211" s="281">
        <v>4047.21</v>
      </c>
      <c r="P211" s="281">
        <v>4039.1</v>
      </c>
      <c r="Q211" s="281">
        <v>4029.42</v>
      </c>
      <c r="R211" s="281">
        <v>4015.79</v>
      </c>
      <c r="S211" s="281">
        <v>4143.67</v>
      </c>
      <c r="T211" s="281">
        <v>4204.1000000000004</v>
      </c>
      <c r="U211" s="281">
        <v>4069.99</v>
      </c>
      <c r="V211" s="281">
        <v>3815.75</v>
      </c>
      <c r="W211" s="281">
        <v>3827.91</v>
      </c>
      <c r="X211" s="281">
        <v>3783.33</v>
      </c>
      <c r="Y211" s="281">
        <v>3708.26</v>
      </c>
    </row>
    <row r="212" spans="1:25">
      <c r="A212" s="318">
        <v>25</v>
      </c>
      <c r="B212" s="281">
        <v>3908.35</v>
      </c>
      <c r="C212" s="281">
        <v>3856.91</v>
      </c>
      <c r="D212" s="281">
        <v>3913.7</v>
      </c>
      <c r="E212" s="281">
        <v>3871.81</v>
      </c>
      <c r="F212" s="281">
        <v>3855.32</v>
      </c>
      <c r="G212" s="281">
        <v>3890.93</v>
      </c>
      <c r="H212" s="281">
        <v>4149.62</v>
      </c>
      <c r="I212" s="281">
        <v>4020.72</v>
      </c>
      <c r="J212" s="281">
        <v>4129.08</v>
      </c>
      <c r="K212" s="281">
        <v>4131.33</v>
      </c>
      <c r="L212" s="281">
        <v>4139.51</v>
      </c>
      <c r="M212" s="281">
        <v>4133.6000000000004</v>
      </c>
      <c r="N212" s="281">
        <v>4123.78</v>
      </c>
      <c r="O212" s="281">
        <v>4143.1400000000003</v>
      </c>
      <c r="P212" s="281">
        <v>4134.8500000000004</v>
      </c>
      <c r="Q212" s="281">
        <v>4193.5</v>
      </c>
      <c r="R212" s="281">
        <v>4142.8500000000004</v>
      </c>
      <c r="S212" s="281">
        <v>4173.08</v>
      </c>
      <c r="T212" s="281">
        <v>4239.26</v>
      </c>
      <c r="U212" s="281">
        <v>4231.1899999999996</v>
      </c>
      <c r="V212" s="281">
        <v>4163.9799999999996</v>
      </c>
      <c r="W212" s="281">
        <v>4080.05</v>
      </c>
      <c r="X212" s="281">
        <v>3946.06</v>
      </c>
      <c r="Y212" s="281">
        <v>3911.81</v>
      </c>
    </row>
    <row r="213" spans="1:25">
      <c r="A213" s="318">
        <v>26</v>
      </c>
      <c r="B213" s="281">
        <v>3918.5</v>
      </c>
      <c r="C213" s="281">
        <v>3920.27</v>
      </c>
      <c r="D213" s="281">
        <v>3921.27</v>
      </c>
      <c r="E213" s="281">
        <v>3880.13</v>
      </c>
      <c r="F213" s="281">
        <v>3861.14</v>
      </c>
      <c r="G213" s="281">
        <v>4079.95</v>
      </c>
      <c r="H213" s="281">
        <v>4214.53</v>
      </c>
      <c r="I213" s="281">
        <v>4174.6899999999996</v>
      </c>
      <c r="J213" s="281">
        <v>4183.1400000000003</v>
      </c>
      <c r="K213" s="281">
        <v>4232.9399999999996</v>
      </c>
      <c r="L213" s="281">
        <v>4229.37</v>
      </c>
      <c r="M213" s="281">
        <v>4234.82</v>
      </c>
      <c r="N213" s="281">
        <v>4236.96</v>
      </c>
      <c r="O213" s="281">
        <v>4248.1499999999996</v>
      </c>
      <c r="P213" s="281">
        <v>4254.68</v>
      </c>
      <c r="Q213" s="281">
        <v>4360.05</v>
      </c>
      <c r="R213" s="281">
        <v>4298.37</v>
      </c>
      <c r="S213" s="281">
        <v>4317.25</v>
      </c>
      <c r="T213" s="281">
        <v>4378.72</v>
      </c>
      <c r="U213" s="281">
        <v>4401.63</v>
      </c>
      <c r="V213" s="281">
        <v>4313.67</v>
      </c>
      <c r="W213" s="281">
        <v>4207.13</v>
      </c>
      <c r="X213" s="281">
        <v>4115.16</v>
      </c>
      <c r="Y213" s="281">
        <v>3959.97</v>
      </c>
    </row>
    <row r="214" spans="1:25">
      <c r="A214" s="318">
        <v>27</v>
      </c>
      <c r="B214" s="281">
        <v>3901.15</v>
      </c>
      <c r="C214" s="281">
        <v>3864.66</v>
      </c>
      <c r="D214" s="281">
        <v>3888.2</v>
      </c>
      <c r="E214" s="281">
        <v>4050.73</v>
      </c>
      <c r="F214" s="281">
        <v>4268.6000000000004</v>
      </c>
      <c r="G214" s="281">
        <v>4370.62</v>
      </c>
      <c r="H214" s="281">
        <v>4462.57</v>
      </c>
      <c r="I214" s="281">
        <v>4496.33</v>
      </c>
      <c r="J214" s="281">
        <v>4282.2700000000004</v>
      </c>
      <c r="K214" s="281">
        <v>4355.45</v>
      </c>
      <c r="L214" s="281">
        <v>4345.26</v>
      </c>
      <c r="M214" s="281">
        <v>4331.2299999999996</v>
      </c>
      <c r="N214" s="281">
        <v>4281.53</v>
      </c>
      <c r="O214" s="281">
        <v>4289.9399999999996</v>
      </c>
      <c r="P214" s="281">
        <v>4305.67</v>
      </c>
      <c r="Q214" s="281">
        <v>4290.16</v>
      </c>
      <c r="R214" s="281">
        <v>4242.6000000000004</v>
      </c>
      <c r="S214" s="281">
        <v>4288.88</v>
      </c>
      <c r="T214" s="281">
        <v>4280.87</v>
      </c>
      <c r="U214" s="281">
        <v>4231.7299999999996</v>
      </c>
      <c r="V214" s="281">
        <v>4109.99</v>
      </c>
      <c r="W214" s="281">
        <v>3965.85</v>
      </c>
      <c r="X214" s="281">
        <v>3906.6</v>
      </c>
      <c r="Y214" s="281">
        <v>3853.95</v>
      </c>
    </row>
    <row r="215" spans="1:25">
      <c r="A215" s="318">
        <v>28</v>
      </c>
      <c r="B215" s="281">
        <v>3786.74</v>
      </c>
      <c r="C215" s="281">
        <v>3561.1</v>
      </c>
      <c r="D215" s="281">
        <v>3821.56</v>
      </c>
      <c r="E215" s="281">
        <v>3908.42</v>
      </c>
      <c r="F215" s="281">
        <v>3846.87</v>
      </c>
      <c r="G215" s="281">
        <v>4185.59</v>
      </c>
      <c r="H215" s="281">
        <v>4347.68</v>
      </c>
      <c r="I215" s="281">
        <v>4250.63</v>
      </c>
      <c r="J215" s="281">
        <v>4156.3100000000004</v>
      </c>
      <c r="K215" s="281">
        <v>4195.88</v>
      </c>
      <c r="L215" s="281">
        <v>4120.49</v>
      </c>
      <c r="M215" s="281">
        <v>4122.8599999999997</v>
      </c>
      <c r="N215" s="281">
        <v>4075.81</v>
      </c>
      <c r="O215" s="281">
        <v>4187.8900000000003</v>
      </c>
      <c r="P215" s="281">
        <v>4265.49</v>
      </c>
      <c r="Q215" s="281">
        <v>4253.9799999999996</v>
      </c>
      <c r="R215" s="281">
        <v>4270.4799999999996</v>
      </c>
      <c r="S215" s="281">
        <v>4371.42</v>
      </c>
      <c r="T215" s="281">
        <v>4313.8599999999997</v>
      </c>
      <c r="U215" s="281">
        <v>4104.93</v>
      </c>
      <c r="V215" s="281">
        <v>3905.17</v>
      </c>
      <c r="W215" s="281">
        <v>3838.8</v>
      </c>
      <c r="X215" s="281">
        <v>3839.2</v>
      </c>
      <c r="Y215" s="281">
        <v>3780.94</v>
      </c>
    </row>
    <row r="216" spans="1:25">
      <c r="A216" s="318">
        <v>29</v>
      </c>
      <c r="B216" s="281">
        <v>4185.59</v>
      </c>
      <c r="C216" s="281">
        <v>4166.25</v>
      </c>
      <c r="D216" s="281">
        <v>4243.09</v>
      </c>
      <c r="E216" s="281">
        <v>4211.41</v>
      </c>
      <c r="F216" s="281">
        <v>4412.4799999999996</v>
      </c>
      <c r="G216" s="281">
        <v>4271.24</v>
      </c>
      <c r="H216" s="281">
        <v>4386.38</v>
      </c>
      <c r="I216" s="281">
        <v>4356.82</v>
      </c>
      <c r="J216" s="281">
        <v>4369.7299999999996</v>
      </c>
      <c r="K216" s="281">
        <v>4434.21</v>
      </c>
      <c r="L216" s="281">
        <v>4423.0200000000004</v>
      </c>
      <c r="M216" s="281">
        <v>4415.43</v>
      </c>
      <c r="N216" s="281">
        <v>4379.12</v>
      </c>
      <c r="O216" s="281">
        <v>4429.97</v>
      </c>
      <c r="P216" s="281">
        <v>4571.55</v>
      </c>
      <c r="Q216" s="281">
        <v>4706.49</v>
      </c>
      <c r="R216" s="281">
        <v>5137.8599999999997</v>
      </c>
      <c r="S216" s="281">
        <v>5134.5600000000004</v>
      </c>
      <c r="T216" s="281">
        <v>5116.99</v>
      </c>
      <c r="U216" s="281">
        <v>4404.88</v>
      </c>
      <c r="V216" s="281">
        <v>4321.8599999999997</v>
      </c>
      <c r="W216" s="281">
        <v>4286.1499999999996</v>
      </c>
      <c r="X216" s="281">
        <v>4238.47</v>
      </c>
      <c r="Y216" s="281">
        <v>4218.21</v>
      </c>
    </row>
    <row r="217" spans="1:25">
      <c r="A217" s="318">
        <v>30</v>
      </c>
      <c r="B217" s="281">
        <v>4011.87</v>
      </c>
      <c r="C217" s="281">
        <v>3992.2</v>
      </c>
      <c r="D217" s="281">
        <v>4073.24</v>
      </c>
      <c r="E217" s="281">
        <v>4232.6099999999997</v>
      </c>
      <c r="F217" s="281">
        <v>4198.6000000000004</v>
      </c>
      <c r="G217" s="281">
        <v>4256.63</v>
      </c>
      <c r="H217" s="281">
        <v>4471.63</v>
      </c>
      <c r="I217" s="281">
        <v>4583.37</v>
      </c>
      <c r="J217" s="281">
        <v>4954.6400000000003</v>
      </c>
      <c r="K217" s="281">
        <v>4953.93</v>
      </c>
      <c r="L217" s="281">
        <v>4867</v>
      </c>
      <c r="M217" s="281">
        <v>4853.47</v>
      </c>
      <c r="N217" s="281">
        <v>4828.5</v>
      </c>
      <c r="O217" s="281">
        <v>4853.4399999999996</v>
      </c>
      <c r="P217" s="281">
        <v>4959.53</v>
      </c>
      <c r="Q217" s="281">
        <v>4965.1499999999996</v>
      </c>
      <c r="R217" s="281">
        <v>4971.05</v>
      </c>
      <c r="S217" s="281">
        <v>4968.92</v>
      </c>
      <c r="T217" s="281">
        <v>5189.67</v>
      </c>
      <c r="U217" s="281">
        <v>4291.3100000000004</v>
      </c>
      <c r="V217" s="281">
        <v>4245.53</v>
      </c>
      <c r="W217" s="281">
        <v>4211.32</v>
      </c>
      <c r="X217" s="281">
        <v>4085.44</v>
      </c>
      <c r="Y217" s="281">
        <v>4035.74</v>
      </c>
    </row>
    <row r="218" spans="1:25">
      <c r="A218" s="318">
        <v>31</v>
      </c>
      <c r="B218" s="281">
        <v>4049.53</v>
      </c>
      <c r="C218" s="281">
        <v>4013.06</v>
      </c>
      <c r="D218" s="281">
        <v>4276.74</v>
      </c>
      <c r="E218" s="281">
        <v>4781.55</v>
      </c>
      <c r="F218" s="281">
        <v>4634.57</v>
      </c>
      <c r="G218" s="281">
        <v>4811.57</v>
      </c>
      <c r="H218" s="281">
        <v>5035.84</v>
      </c>
      <c r="I218" s="281">
        <v>5105.33</v>
      </c>
      <c r="J218" s="281">
        <v>5111.17</v>
      </c>
      <c r="K218" s="281">
        <v>5111.4399999999996</v>
      </c>
      <c r="L218" s="281">
        <v>5111</v>
      </c>
      <c r="M218" s="281">
        <v>5108.7299999999996</v>
      </c>
      <c r="N218" s="281">
        <v>5106.49</v>
      </c>
      <c r="O218" s="281">
        <v>5079.55</v>
      </c>
      <c r="P218" s="281">
        <v>5074.68</v>
      </c>
      <c r="Q218" s="281">
        <v>5078.37</v>
      </c>
      <c r="R218" s="281">
        <v>5075.62</v>
      </c>
      <c r="S218" s="281">
        <v>5066.37</v>
      </c>
      <c r="T218" s="281">
        <v>5123.4799999999996</v>
      </c>
      <c r="U218" s="281">
        <v>4919.4799999999996</v>
      </c>
      <c r="V218" s="281">
        <v>4876.29</v>
      </c>
      <c r="W218" s="281">
        <v>4450.42</v>
      </c>
      <c r="X218" s="281">
        <v>4340.2</v>
      </c>
      <c r="Y218" s="281">
        <v>4348.66</v>
      </c>
    </row>
    <row r="219" spans="1:25">
      <c r="A219" s="307"/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</row>
    <row r="220" spans="1:25">
      <c r="A220" s="424" t="s">
        <v>212</v>
      </c>
      <c r="B220" s="433" t="s">
        <v>217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24"/>
      <c r="B221" s="308" t="s">
        <v>1</v>
      </c>
      <c r="C221" s="308" t="s">
        <v>2</v>
      </c>
      <c r="D221" s="308" t="s">
        <v>3</v>
      </c>
      <c r="E221" s="308" t="s">
        <v>4</v>
      </c>
      <c r="F221" s="308" t="s">
        <v>5</v>
      </c>
      <c r="G221" s="308" t="s">
        <v>6</v>
      </c>
      <c r="H221" s="308" t="s">
        <v>7</v>
      </c>
      <c r="I221" s="308" t="s">
        <v>8</v>
      </c>
      <c r="J221" s="308" t="s">
        <v>9</v>
      </c>
      <c r="K221" s="308" t="s">
        <v>10</v>
      </c>
      <c r="L221" s="308" t="s">
        <v>11</v>
      </c>
      <c r="M221" s="308" t="s">
        <v>12</v>
      </c>
      <c r="N221" s="308" t="s">
        <v>13</v>
      </c>
      <c r="O221" s="308" t="s">
        <v>14</v>
      </c>
      <c r="P221" s="308" t="s">
        <v>15</v>
      </c>
      <c r="Q221" s="308" t="s">
        <v>16</v>
      </c>
      <c r="R221" s="308" t="s">
        <v>17</v>
      </c>
      <c r="S221" s="308" t="s">
        <v>18</v>
      </c>
      <c r="T221" s="308" t="s">
        <v>19</v>
      </c>
      <c r="U221" s="308" t="s">
        <v>20</v>
      </c>
      <c r="V221" s="308" t="s">
        <v>21</v>
      </c>
      <c r="W221" s="308" t="s">
        <v>22</v>
      </c>
      <c r="X221" s="308" t="s">
        <v>23</v>
      </c>
      <c r="Y221" s="308" t="s">
        <v>24</v>
      </c>
    </row>
    <row r="222" spans="1:25">
      <c r="A222" s="318">
        <v>1</v>
      </c>
      <c r="B222" s="281">
        <v>5837.29</v>
      </c>
      <c r="C222" s="281">
        <v>5822.18</v>
      </c>
      <c r="D222" s="281">
        <v>5836.08</v>
      </c>
      <c r="E222" s="281">
        <v>5863.02</v>
      </c>
      <c r="F222" s="281">
        <v>5851.64</v>
      </c>
      <c r="G222" s="281">
        <v>5899.03</v>
      </c>
      <c r="H222" s="281">
        <v>6020</v>
      </c>
      <c r="I222" s="281">
        <v>6020.67</v>
      </c>
      <c r="J222" s="281">
        <v>5901.77</v>
      </c>
      <c r="K222" s="281">
        <v>6032.76</v>
      </c>
      <c r="L222" s="281">
        <v>6375.2</v>
      </c>
      <c r="M222" s="281">
        <v>6026.9</v>
      </c>
      <c r="N222" s="281">
        <v>6022.8</v>
      </c>
      <c r="O222" s="281">
        <v>6162.37</v>
      </c>
      <c r="P222" s="281">
        <v>5970.76</v>
      </c>
      <c r="Q222" s="281">
        <v>6079.89</v>
      </c>
      <c r="R222" s="281">
        <v>6322.49</v>
      </c>
      <c r="S222" s="281">
        <v>6410.55</v>
      </c>
      <c r="T222" s="281">
        <v>5995.11</v>
      </c>
      <c r="U222" s="281">
        <v>6021.76</v>
      </c>
      <c r="V222" s="281">
        <v>5957.56</v>
      </c>
      <c r="W222" s="281">
        <v>5933.34</v>
      </c>
      <c r="X222" s="281">
        <v>5843.09</v>
      </c>
      <c r="Y222" s="281">
        <v>5803.43</v>
      </c>
    </row>
    <row r="223" spans="1:25">
      <c r="A223" s="318">
        <v>2</v>
      </c>
      <c r="B223" s="281">
        <v>5834.24</v>
      </c>
      <c r="C223" s="281">
        <v>5820.67</v>
      </c>
      <c r="D223" s="281">
        <v>5859.13</v>
      </c>
      <c r="E223" s="281">
        <v>5891.08</v>
      </c>
      <c r="F223" s="281">
        <v>5878.1</v>
      </c>
      <c r="G223" s="281">
        <v>5873.17</v>
      </c>
      <c r="H223" s="281">
        <v>5873.8</v>
      </c>
      <c r="I223" s="281">
        <v>5901.71</v>
      </c>
      <c r="J223" s="281">
        <v>5942.81</v>
      </c>
      <c r="K223" s="281">
        <v>5985.91</v>
      </c>
      <c r="L223" s="281">
        <v>5974.2</v>
      </c>
      <c r="M223" s="281">
        <v>5974.44</v>
      </c>
      <c r="N223" s="281">
        <v>5982.74</v>
      </c>
      <c r="O223" s="281">
        <v>5988.66</v>
      </c>
      <c r="P223" s="281">
        <v>5940.04</v>
      </c>
      <c r="Q223" s="281">
        <v>5946.75</v>
      </c>
      <c r="R223" s="281">
        <v>6151.9</v>
      </c>
      <c r="S223" s="281">
        <v>6108.88</v>
      </c>
      <c r="T223" s="281">
        <v>6144.37</v>
      </c>
      <c r="U223" s="281">
        <v>6015.87</v>
      </c>
      <c r="V223" s="281">
        <v>5917.13</v>
      </c>
      <c r="W223" s="281">
        <v>5864.47</v>
      </c>
      <c r="X223" s="281">
        <v>5777.15</v>
      </c>
      <c r="Y223" s="281">
        <v>5744.76</v>
      </c>
    </row>
    <row r="224" spans="1:25">
      <c r="A224" s="318">
        <v>3</v>
      </c>
      <c r="B224" s="281">
        <v>5709.61</v>
      </c>
      <c r="C224" s="281">
        <v>5703.99</v>
      </c>
      <c r="D224" s="281">
        <v>5748.19</v>
      </c>
      <c r="E224" s="281">
        <v>5769.99</v>
      </c>
      <c r="F224" s="281">
        <v>5873.84</v>
      </c>
      <c r="G224" s="281">
        <v>5890.6</v>
      </c>
      <c r="H224" s="281">
        <v>5899.23</v>
      </c>
      <c r="I224" s="281">
        <v>5927.85</v>
      </c>
      <c r="J224" s="281">
        <v>5971.1</v>
      </c>
      <c r="K224" s="281">
        <v>5965.6</v>
      </c>
      <c r="L224" s="281">
        <v>5968.25</v>
      </c>
      <c r="M224" s="281">
        <v>5966.01</v>
      </c>
      <c r="N224" s="281">
        <v>5968.04</v>
      </c>
      <c r="O224" s="281">
        <v>5986.08</v>
      </c>
      <c r="P224" s="281">
        <v>5977.22</v>
      </c>
      <c r="Q224" s="281">
        <v>5985.52</v>
      </c>
      <c r="R224" s="281">
        <v>6041.31</v>
      </c>
      <c r="S224" s="281">
        <v>6102.65</v>
      </c>
      <c r="T224" s="281">
        <v>6015.44</v>
      </c>
      <c r="U224" s="281">
        <v>5976.03</v>
      </c>
      <c r="V224" s="281">
        <v>5939.61</v>
      </c>
      <c r="W224" s="281">
        <v>5915.28</v>
      </c>
      <c r="X224" s="281">
        <v>5841.05</v>
      </c>
      <c r="Y224" s="281">
        <v>5773.28</v>
      </c>
    </row>
    <row r="225" spans="1:25">
      <c r="A225" s="318">
        <v>4</v>
      </c>
      <c r="B225" s="281">
        <v>5835.47</v>
      </c>
      <c r="C225" s="281">
        <v>5800.37</v>
      </c>
      <c r="D225" s="281">
        <v>5801.46</v>
      </c>
      <c r="E225" s="281">
        <v>5841.09</v>
      </c>
      <c r="F225" s="281">
        <v>5906.14</v>
      </c>
      <c r="G225" s="281">
        <v>5892.93</v>
      </c>
      <c r="H225" s="281">
        <v>5913.03</v>
      </c>
      <c r="I225" s="281">
        <v>6049.54</v>
      </c>
      <c r="J225" s="281">
        <v>5987.09</v>
      </c>
      <c r="K225" s="281">
        <v>6111.15</v>
      </c>
      <c r="L225" s="281">
        <v>6132.93</v>
      </c>
      <c r="M225" s="281">
        <v>6113.21</v>
      </c>
      <c r="N225" s="281">
        <v>6101.65</v>
      </c>
      <c r="O225" s="281">
        <v>6395.34</v>
      </c>
      <c r="P225" s="281">
        <v>6052.98</v>
      </c>
      <c r="Q225" s="281">
        <v>6070.51</v>
      </c>
      <c r="R225" s="281">
        <v>6083.23</v>
      </c>
      <c r="S225" s="281">
        <v>6108.71</v>
      </c>
      <c r="T225" s="281">
        <v>6212.64</v>
      </c>
      <c r="U225" s="281">
        <v>6091.87</v>
      </c>
      <c r="V225" s="281">
        <v>5951.53</v>
      </c>
      <c r="W225" s="281">
        <v>5981.3</v>
      </c>
      <c r="X225" s="281">
        <v>5900.87</v>
      </c>
      <c r="Y225" s="281">
        <v>5812.45</v>
      </c>
    </row>
    <row r="226" spans="1:25">
      <c r="A226" s="318">
        <v>5</v>
      </c>
      <c r="B226" s="281">
        <v>5780.2</v>
      </c>
      <c r="C226" s="281">
        <v>5756.38</v>
      </c>
      <c r="D226" s="281">
        <v>5755.31</v>
      </c>
      <c r="E226" s="281">
        <v>5755.77</v>
      </c>
      <c r="F226" s="281">
        <v>5793.21</v>
      </c>
      <c r="G226" s="281">
        <v>5778.89</v>
      </c>
      <c r="H226" s="281">
        <v>5796.69</v>
      </c>
      <c r="I226" s="281">
        <v>5949.06</v>
      </c>
      <c r="J226" s="281">
        <v>6025.64</v>
      </c>
      <c r="K226" s="281">
        <v>6163.07</v>
      </c>
      <c r="L226" s="281">
        <v>6117.74</v>
      </c>
      <c r="M226" s="281">
        <v>6119.1</v>
      </c>
      <c r="N226" s="281">
        <v>5933.78</v>
      </c>
      <c r="O226" s="281">
        <v>5944.14</v>
      </c>
      <c r="P226" s="281">
        <v>5889.01</v>
      </c>
      <c r="Q226" s="281">
        <v>5872.43</v>
      </c>
      <c r="R226" s="281">
        <v>5905.56</v>
      </c>
      <c r="S226" s="281">
        <v>5917.53</v>
      </c>
      <c r="T226" s="281">
        <v>5981.66</v>
      </c>
      <c r="U226" s="281">
        <v>6187.21</v>
      </c>
      <c r="V226" s="281">
        <v>5993.12</v>
      </c>
      <c r="W226" s="281">
        <v>5905.74</v>
      </c>
      <c r="X226" s="281">
        <v>5811.95</v>
      </c>
      <c r="Y226" s="281">
        <v>5775.68</v>
      </c>
    </row>
    <row r="227" spans="1:25">
      <c r="A227" s="318">
        <v>6</v>
      </c>
      <c r="B227" s="281">
        <v>5667.58</v>
      </c>
      <c r="C227" s="281">
        <v>5662.68</v>
      </c>
      <c r="D227" s="281">
        <v>5674.71</v>
      </c>
      <c r="E227" s="281">
        <v>5817.98</v>
      </c>
      <c r="F227" s="281">
        <v>5794.74</v>
      </c>
      <c r="G227" s="281">
        <v>5766.75</v>
      </c>
      <c r="H227" s="281">
        <v>5833.36</v>
      </c>
      <c r="I227" s="281">
        <v>5890.25</v>
      </c>
      <c r="J227" s="281">
        <v>6041.59</v>
      </c>
      <c r="K227" s="281">
        <v>6052.78</v>
      </c>
      <c r="L227" s="281">
        <v>6033.72</v>
      </c>
      <c r="M227" s="281">
        <v>6029.67</v>
      </c>
      <c r="N227" s="281">
        <v>6014.16</v>
      </c>
      <c r="O227" s="281">
        <v>5925.33</v>
      </c>
      <c r="P227" s="281">
        <v>5925.71</v>
      </c>
      <c r="Q227" s="281">
        <v>5916.67</v>
      </c>
      <c r="R227" s="281">
        <v>5921.07</v>
      </c>
      <c r="S227" s="281">
        <v>6050.94</v>
      </c>
      <c r="T227" s="281">
        <v>6098.62</v>
      </c>
      <c r="U227" s="281">
        <v>6011.08</v>
      </c>
      <c r="V227" s="281">
        <v>5802.21</v>
      </c>
      <c r="W227" s="281">
        <v>5765.2</v>
      </c>
      <c r="X227" s="281">
        <v>5682.4</v>
      </c>
      <c r="Y227" s="281">
        <v>5661.87</v>
      </c>
    </row>
    <row r="228" spans="1:25">
      <c r="A228" s="318">
        <v>7</v>
      </c>
      <c r="B228" s="281">
        <v>5415.43</v>
      </c>
      <c r="C228" s="281">
        <v>5380.93</v>
      </c>
      <c r="D228" s="281">
        <v>5368.75</v>
      </c>
      <c r="E228" s="281">
        <v>5368.28</v>
      </c>
      <c r="F228" s="281">
        <v>5530.8</v>
      </c>
      <c r="G228" s="281">
        <v>5557.03</v>
      </c>
      <c r="H228" s="281">
        <v>5551.1</v>
      </c>
      <c r="I228" s="281">
        <v>5582.07</v>
      </c>
      <c r="J228" s="281">
        <v>5633.94</v>
      </c>
      <c r="K228" s="281">
        <v>5654.64</v>
      </c>
      <c r="L228" s="281">
        <v>5650.93</v>
      </c>
      <c r="M228" s="281">
        <v>5649.26</v>
      </c>
      <c r="N228" s="281">
        <v>5612.76</v>
      </c>
      <c r="O228" s="281">
        <v>5649.29</v>
      </c>
      <c r="P228" s="281">
        <v>5664.24</v>
      </c>
      <c r="Q228" s="281">
        <v>5800.32</v>
      </c>
      <c r="R228" s="281">
        <v>5821.72</v>
      </c>
      <c r="S228" s="281">
        <v>5837.41</v>
      </c>
      <c r="T228" s="281">
        <v>5821.17</v>
      </c>
      <c r="U228" s="281">
        <v>5627.56</v>
      </c>
      <c r="V228" s="281">
        <v>5596.73</v>
      </c>
      <c r="W228" s="281">
        <v>5553.33</v>
      </c>
      <c r="X228" s="281">
        <v>5448.42</v>
      </c>
      <c r="Y228" s="281">
        <v>5443.75</v>
      </c>
    </row>
    <row r="229" spans="1:25">
      <c r="A229" s="318">
        <v>8</v>
      </c>
      <c r="B229" s="281">
        <v>5398.23</v>
      </c>
      <c r="C229" s="281">
        <v>5375.61</v>
      </c>
      <c r="D229" s="281">
        <v>5396.52</v>
      </c>
      <c r="E229" s="281">
        <v>5473.41</v>
      </c>
      <c r="F229" s="281">
        <v>5504.82</v>
      </c>
      <c r="G229" s="281">
        <v>5532.66</v>
      </c>
      <c r="H229" s="281">
        <v>5564.92</v>
      </c>
      <c r="I229" s="281">
        <v>5598.63</v>
      </c>
      <c r="J229" s="281">
        <v>5591.37</v>
      </c>
      <c r="K229" s="281">
        <v>5604.11</v>
      </c>
      <c r="L229" s="281">
        <v>5600.64</v>
      </c>
      <c r="M229" s="281">
        <v>5606.21</v>
      </c>
      <c r="N229" s="281">
        <v>5573.7</v>
      </c>
      <c r="O229" s="281">
        <v>5600.87</v>
      </c>
      <c r="P229" s="281">
        <v>5606.38</v>
      </c>
      <c r="Q229" s="281">
        <v>5603.62</v>
      </c>
      <c r="R229" s="281">
        <v>5608.85</v>
      </c>
      <c r="S229" s="281">
        <v>5614.96</v>
      </c>
      <c r="T229" s="281">
        <v>5612.83</v>
      </c>
      <c r="U229" s="281">
        <v>5580.74</v>
      </c>
      <c r="V229" s="281">
        <v>5607.79</v>
      </c>
      <c r="W229" s="281">
        <v>5585.43</v>
      </c>
      <c r="X229" s="281">
        <v>5523.08</v>
      </c>
      <c r="Y229" s="281">
        <v>5417.78</v>
      </c>
    </row>
    <row r="230" spans="1:25">
      <c r="A230" s="318">
        <v>9</v>
      </c>
      <c r="B230" s="281">
        <v>5357.72</v>
      </c>
      <c r="C230" s="281">
        <v>5337.27</v>
      </c>
      <c r="D230" s="281">
        <v>5335.77</v>
      </c>
      <c r="E230" s="281">
        <v>5321.02</v>
      </c>
      <c r="F230" s="281">
        <v>5302.97</v>
      </c>
      <c r="G230" s="281">
        <v>5305.77</v>
      </c>
      <c r="H230" s="281">
        <v>5318.4</v>
      </c>
      <c r="I230" s="281">
        <v>5329.44</v>
      </c>
      <c r="J230" s="281">
        <v>5457.05</v>
      </c>
      <c r="K230" s="281">
        <v>5495.8</v>
      </c>
      <c r="L230" s="281">
        <v>5493.31</v>
      </c>
      <c r="M230" s="281">
        <v>5430.6</v>
      </c>
      <c r="N230" s="281">
        <v>5429.58</v>
      </c>
      <c r="O230" s="281">
        <v>5479.32</v>
      </c>
      <c r="P230" s="281">
        <v>5506.13</v>
      </c>
      <c r="Q230" s="281">
        <v>5609.43</v>
      </c>
      <c r="R230" s="281">
        <v>5541.23</v>
      </c>
      <c r="S230" s="281">
        <v>5620.78</v>
      </c>
      <c r="T230" s="281">
        <v>5627.8</v>
      </c>
      <c r="U230" s="281">
        <v>5558.4</v>
      </c>
      <c r="V230" s="281">
        <v>5536.29</v>
      </c>
      <c r="W230" s="281">
        <v>5469.55</v>
      </c>
      <c r="X230" s="281">
        <v>5367.03</v>
      </c>
      <c r="Y230" s="281">
        <v>5336.96</v>
      </c>
    </row>
    <row r="231" spans="1:25">
      <c r="A231" s="318">
        <v>10</v>
      </c>
      <c r="B231" s="281">
        <v>5335.7</v>
      </c>
      <c r="C231" s="281">
        <v>5319.28</v>
      </c>
      <c r="D231" s="281">
        <v>5361.3</v>
      </c>
      <c r="E231" s="281">
        <v>5436.64</v>
      </c>
      <c r="F231" s="281">
        <v>5417.7</v>
      </c>
      <c r="G231" s="281">
        <v>5405.13</v>
      </c>
      <c r="H231" s="281">
        <v>5412.2</v>
      </c>
      <c r="I231" s="281">
        <v>5423.26</v>
      </c>
      <c r="J231" s="281">
        <v>5454.47</v>
      </c>
      <c r="K231" s="281">
        <v>5472.33</v>
      </c>
      <c r="L231" s="281">
        <v>5469.66</v>
      </c>
      <c r="M231" s="281">
        <v>5460.56</v>
      </c>
      <c r="N231" s="281">
        <v>5468.95</v>
      </c>
      <c r="O231" s="281">
        <v>5467.63</v>
      </c>
      <c r="P231" s="281">
        <v>5467.55</v>
      </c>
      <c r="Q231" s="281">
        <v>5559.56</v>
      </c>
      <c r="R231" s="281">
        <v>5569.87</v>
      </c>
      <c r="S231" s="281">
        <v>5512.18</v>
      </c>
      <c r="T231" s="281">
        <v>5595.59</v>
      </c>
      <c r="U231" s="281">
        <v>5519.32</v>
      </c>
      <c r="V231" s="281">
        <v>5534.89</v>
      </c>
      <c r="W231" s="281">
        <v>5468.25</v>
      </c>
      <c r="X231" s="281">
        <v>5385.61</v>
      </c>
      <c r="Y231" s="281">
        <v>5365.15</v>
      </c>
    </row>
    <row r="232" spans="1:25">
      <c r="A232" s="318">
        <v>11</v>
      </c>
      <c r="B232" s="281">
        <v>5368.42</v>
      </c>
      <c r="C232" s="281">
        <v>5357.63</v>
      </c>
      <c r="D232" s="281">
        <v>5363.09</v>
      </c>
      <c r="E232" s="281">
        <v>5378.38</v>
      </c>
      <c r="F232" s="281">
        <v>5354.69</v>
      </c>
      <c r="G232" s="281">
        <v>5337.43</v>
      </c>
      <c r="H232" s="281">
        <v>5385.09</v>
      </c>
      <c r="I232" s="281">
        <v>5397.76</v>
      </c>
      <c r="J232" s="281">
        <v>5477.54</v>
      </c>
      <c r="K232" s="281">
        <v>5609.09</v>
      </c>
      <c r="L232" s="281">
        <v>5491.34</v>
      </c>
      <c r="M232" s="281">
        <v>5471.99</v>
      </c>
      <c r="N232" s="281">
        <v>5464.16</v>
      </c>
      <c r="O232" s="281">
        <v>5460.23</v>
      </c>
      <c r="P232" s="281">
        <v>5458.44</v>
      </c>
      <c r="Q232" s="281">
        <v>5565.39</v>
      </c>
      <c r="R232" s="281">
        <v>5681.98</v>
      </c>
      <c r="S232" s="281">
        <v>5582.36</v>
      </c>
      <c r="T232" s="281">
        <v>5591.24</v>
      </c>
      <c r="U232" s="281">
        <v>5485.06</v>
      </c>
      <c r="V232" s="281">
        <v>5542.96</v>
      </c>
      <c r="W232" s="281">
        <v>5496.57</v>
      </c>
      <c r="X232" s="281">
        <v>5447.93</v>
      </c>
      <c r="Y232" s="281">
        <v>5419.81</v>
      </c>
    </row>
    <row r="233" spans="1:25">
      <c r="A233" s="318">
        <v>12</v>
      </c>
      <c r="B233" s="281">
        <v>5350.2</v>
      </c>
      <c r="C233" s="281">
        <v>5364.22</v>
      </c>
      <c r="D233" s="281">
        <v>5356.46</v>
      </c>
      <c r="E233" s="281">
        <v>5356.42</v>
      </c>
      <c r="F233" s="281">
        <v>5335.12</v>
      </c>
      <c r="G233" s="281">
        <v>5425.16</v>
      </c>
      <c r="H233" s="281">
        <v>5369.82</v>
      </c>
      <c r="I233" s="281">
        <v>5352.55</v>
      </c>
      <c r="J233" s="281">
        <v>5373.85</v>
      </c>
      <c r="K233" s="281">
        <v>5392.49</v>
      </c>
      <c r="L233" s="281">
        <v>5393.59</v>
      </c>
      <c r="M233" s="281">
        <v>5392.03</v>
      </c>
      <c r="N233" s="281">
        <v>5391.94</v>
      </c>
      <c r="O233" s="281">
        <v>5391.22</v>
      </c>
      <c r="P233" s="281">
        <v>5393.96</v>
      </c>
      <c r="Q233" s="281">
        <v>5475.2</v>
      </c>
      <c r="R233" s="281">
        <v>5410.92</v>
      </c>
      <c r="S233" s="281">
        <v>5454.72</v>
      </c>
      <c r="T233" s="281">
        <v>5461.77</v>
      </c>
      <c r="U233" s="281">
        <v>5430.94</v>
      </c>
      <c r="V233" s="281">
        <v>5464.51</v>
      </c>
      <c r="W233" s="281">
        <v>5419.17</v>
      </c>
      <c r="X233" s="281">
        <v>5372.3</v>
      </c>
      <c r="Y233" s="281">
        <v>5357.74</v>
      </c>
    </row>
    <row r="234" spans="1:25">
      <c r="A234" s="318">
        <v>13</v>
      </c>
      <c r="B234" s="281">
        <v>5287.01</v>
      </c>
      <c r="C234" s="281">
        <v>5241.2</v>
      </c>
      <c r="D234" s="281">
        <v>5270.04</v>
      </c>
      <c r="E234" s="281">
        <v>5302.12</v>
      </c>
      <c r="F234" s="281">
        <v>5317.38</v>
      </c>
      <c r="G234" s="281">
        <v>5350.62</v>
      </c>
      <c r="H234" s="281">
        <v>5357.37</v>
      </c>
      <c r="I234" s="281">
        <v>5356.6</v>
      </c>
      <c r="J234" s="281">
        <v>5353.86</v>
      </c>
      <c r="K234" s="281">
        <v>5349.16</v>
      </c>
      <c r="L234" s="281">
        <v>5347.44</v>
      </c>
      <c r="M234" s="281">
        <v>5348.01</v>
      </c>
      <c r="N234" s="281">
        <v>5331.06</v>
      </c>
      <c r="O234" s="281">
        <v>5561.99</v>
      </c>
      <c r="P234" s="281">
        <v>5340.05</v>
      </c>
      <c r="Q234" s="281">
        <v>5395.85</v>
      </c>
      <c r="R234" s="281">
        <v>5326.99</v>
      </c>
      <c r="S234" s="281">
        <v>5295.57</v>
      </c>
      <c r="T234" s="281">
        <v>5336.68</v>
      </c>
      <c r="U234" s="281">
        <v>5248.41</v>
      </c>
      <c r="V234" s="281">
        <v>5284.8</v>
      </c>
      <c r="W234" s="281">
        <v>5257.6</v>
      </c>
      <c r="X234" s="281">
        <v>5241.68</v>
      </c>
      <c r="Y234" s="281">
        <v>5235.5600000000004</v>
      </c>
    </row>
    <row r="235" spans="1:25">
      <c r="A235" s="318">
        <v>14</v>
      </c>
      <c r="B235" s="281">
        <v>5206.66</v>
      </c>
      <c r="C235" s="281">
        <v>5204.16</v>
      </c>
      <c r="D235" s="281">
        <v>5194.38</v>
      </c>
      <c r="E235" s="281">
        <v>5196.79</v>
      </c>
      <c r="F235" s="281">
        <v>5215.58</v>
      </c>
      <c r="G235" s="281">
        <v>5405.65</v>
      </c>
      <c r="H235" s="281">
        <v>5235.87</v>
      </c>
      <c r="I235" s="281">
        <v>5230.25</v>
      </c>
      <c r="J235" s="281">
        <v>5224.05</v>
      </c>
      <c r="K235" s="281">
        <v>5224.6899999999996</v>
      </c>
      <c r="L235" s="281">
        <v>5457.77</v>
      </c>
      <c r="M235" s="281">
        <v>5460.67</v>
      </c>
      <c r="N235" s="281">
        <v>5326.28</v>
      </c>
      <c r="O235" s="281">
        <v>5450.92</v>
      </c>
      <c r="P235" s="281">
        <v>5460.21</v>
      </c>
      <c r="Q235" s="281">
        <v>5529.01</v>
      </c>
      <c r="R235" s="281">
        <v>5334.06</v>
      </c>
      <c r="S235" s="281">
        <v>5354.3</v>
      </c>
      <c r="T235" s="281">
        <v>5312.29</v>
      </c>
      <c r="U235" s="281">
        <v>5177.76</v>
      </c>
      <c r="V235" s="281">
        <v>5189.88</v>
      </c>
      <c r="W235" s="281">
        <v>5203.82</v>
      </c>
      <c r="X235" s="281">
        <v>5200.3100000000004</v>
      </c>
      <c r="Y235" s="281">
        <v>5199.97</v>
      </c>
    </row>
    <row r="236" spans="1:25">
      <c r="A236" s="318">
        <v>15</v>
      </c>
      <c r="B236" s="281">
        <v>5041.72</v>
      </c>
      <c r="C236" s="281">
        <v>5197.83</v>
      </c>
      <c r="D236" s="281">
        <v>5242.01</v>
      </c>
      <c r="E236" s="281">
        <v>5262.61</v>
      </c>
      <c r="F236" s="281">
        <v>5312.24</v>
      </c>
      <c r="G236" s="281">
        <v>5355</v>
      </c>
      <c r="H236" s="281">
        <v>5386.76</v>
      </c>
      <c r="I236" s="281">
        <v>5383.78</v>
      </c>
      <c r="J236" s="281">
        <v>5376.36</v>
      </c>
      <c r="K236" s="281">
        <v>5373.45</v>
      </c>
      <c r="L236" s="281">
        <v>5383.81</v>
      </c>
      <c r="M236" s="281">
        <v>5385.67</v>
      </c>
      <c r="N236" s="281">
        <v>5379.36</v>
      </c>
      <c r="O236" s="281">
        <v>5384.97</v>
      </c>
      <c r="P236" s="281">
        <v>5406.09</v>
      </c>
      <c r="Q236" s="281">
        <v>5394.03</v>
      </c>
      <c r="R236" s="281">
        <v>5387.12</v>
      </c>
      <c r="S236" s="281">
        <v>5421.04</v>
      </c>
      <c r="T236" s="281">
        <v>5408.88</v>
      </c>
      <c r="U236" s="281">
        <v>5298.47</v>
      </c>
      <c r="V236" s="281">
        <v>5059.3100000000004</v>
      </c>
      <c r="W236" s="281">
        <v>5044.1099999999997</v>
      </c>
      <c r="X236" s="281">
        <v>5041.95</v>
      </c>
      <c r="Y236" s="281">
        <v>5042.01</v>
      </c>
    </row>
    <row r="237" spans="1:25">
      <c r="A237" s="318">
        <v>16</v>
      </c>
      <c r="B237" s="281">
        <v>5166.6499999999996</v>
      </c>
      <c r="C237" s="281">
        <v>5165.5600000000004</v>
      </c>
      <c r="D237" s="281">
        <v>5181.18</v>
      </c>
      <c r="E237" s="281">
        <v>5213.78</v>
      </c>
      <c r="F237" s="281">
        <v>5297.81</v>
      </c>
      <c r="G237" s="281">
        <v>5385.19</v>
      </c>
      <c r="H237" s="281">
        <v>5380.26</v>
      </c>
      <c r="I237" s="281">
        <v>5445.34</v>
      </c>
      <c r="J237" s="281">
        <v>5448.9</v>
      </c>
      <c r="K237" s="281">
        <v>5548.79</v>
      </c>
      <c r="L237" s="281">
        <v>5551.31</v>
      </c>
      <c r="M237" s="281">
        <v>5490.64</v>
      </c>
      <c r="N237" s="281">
        <v>5472.9</v>
      </c>
      <c r="O237" s="281">
        <v>5464.06</v>
      </c>
      <c r="P237" s="281">
        <v>5471.69</v>
      </c>
      <c r="Q237" s="281">
        <v>5537.6</v>
      </c>
      <c r="R237" s="281">
        <v>5544.51</v>
      </c>
      <c r="S237" s="281">
        <v>5600.13</v>
      </c>
      <c r="T237" s="281">
        <v>5492.55</v>
      </c>
      <c r="U237" s="281">
        <v>5239.6899999999996</v>
      </c>
      <c r="V237" s="281">
        <v>5429.95</v>
      </c>
      <c r="W237" s="281">
        <v>5181.26</v>
      </c>
      <c r="X237" s="281">
        <v>5176.5</v>
      </c>
      <c r="Y237" s="281">
        <v>5172.3500000000004</v>
      </c>
    </row>
    <row r="238" spans="1:25">
      <c r="A238" s="318">
        <v>17</v>
      </c>
      <c r="B238" s="281">
        <v>5241.6099999999997</v>
      </c>
      <c r="C238" s="281">
        <v>5238.99</v>
      </c>
      <c r="D238" s="281">
        <v>5254.06</v>
      </c>
      <c r="E238" s="281">
        <v>5225.3900000000003</v>
      </c>
      <c r="F238" s="281">
        <v>5207.62</v>
      </c>
      <c r="G238" s="281">
        <v>5231.5600000000004</v>
      </c>
      <c r="H238" s="281">
        <v>5230.84</v>
      </c>
      <c r="I238" s="281">
        <v>5220.8500000000004</v>
      </c>
      <c r="J238" s="281">
        <v>5217.1099999999997</v>
      </c>
      <c r="K238" s="281">
        <v>5216.34</v>
      </c>
      <c r="L238" s="281">
        <v>5224.34</v>
      </c>
      <c r="M238" s="281">
        <v>5217.6899999999996</v>
      </c>
      <c r="N238" s="281">
        <v>5219.24</v>
      </c>
      <c r="O238" s="281">
        <v>5230.6099999999997</v>
      </c>
      <c r="P238" s="281">
        <v>5223.05</v>
      </c>
      <c r="Q238" s="281">
        <v>5221.57</v>
      </c>
      <c r="R238" s="281">
        <v>5226.6099999999997</v>
      </c>
      <c r="S238" s="281">
        <v>5604.2</v>
      </c>
      <c r="T238" s="281">
        <v>5810.36</v>
      </c>
      <c r="U238" s="281">
        <v>5606.69</v>
      </c>
      <c r="V238" s="281">
        <v>5457.37</v>
      </c>
      <c r="W238" s="281">
        <v>5264.87</v>
      </c>
      <c r="X238" s="281">
        <v>5267.15</v>
      </c>
      <c r="Y238" s="281">
        <v>5256.34</v>
      </c>
    </row>
    <row r="239" spans="1:25">
      <c r="A239" s="318">
        <v>18</v>
      </c>
      <c r="B239" s="281">
        <v>5237.63</v>
      </c>
      <c r="C239" s="281">
        <v>5240.34</v>
      </c>
      <c r="D239" s="281">
        <v>5242.53</v>
      </c>
      <c r="E239" s="281">
        <v>5256.13</v>
      </c>
      <c r="F239" s="281">
        <v>5238.46</v>
      </c>
      <c r="G239" s="281">
        <v>5212</v>
      </c>
      <c r="H239" s="281">
        <v>5392.93</v>
      </c>
      <c r="I239" s="281">
        <v>5447.8</v>
      </c>
      <c r="J239" s="281">
        <v>5472.74</v>
      </c>
      <c r="K239" s="281">
        <v>5467.77</v>
      </c>
      <c r="L239" s="281">
        <v>5473.83</v>
      </c>
      <c r="M239" s="281">
        <v>5213.2</v>
      </c>
      <c r="N239" s="281">
        <v>5212.3500000000004</v>
      </c>
      <c r="O239" s="281">
        <v>5408.14</v>
      </c>
      <c r="P239" s="281">
        <v>5218.1499999999996</v>
      </c>
      <c r="Q239" s="281">
        <v>5291.16</v>
      </c>
      <c r="R239" s="281">
        <v>5277.83</v>
      </c>
      <c r="S239" s="281">
        <v>5536.85</v>
      </c>
      <c r="T239" s="281">
        <v>5669.46</v>
      </c>
      <c r="U239" s="281">
        <v>5530.29</v>
      </c>
      <c r="V239" s="281">
        <v>5442.85</v>
      </c>
      <c r="W239" s="281">
        <v>5250.82</v>
      </c>
      <c r="X239" s="281">
        <v>5249.17</v>
      </c>
      <c r="Y239" s="281">
        <v>5212.29</v>
      </c>
    </row>
    <row r="240" spans="1:25">
      <c r="A240" s="318">
        <v>19</v>
      </c>
      <c r="B240" s="281">
        <v>5227.1899999999996</v>
      </c>
      <c r="C240" s="281">
        <v>5191.1899999999996</v>
      </c>
      <c r="D240" s="281">
        <v>5193.79</v>
      </c>
      <c r="E240" s="281">
        <v>5218.3900000000003</v>
      </c>
      <c r="F240" s="281">
        <v>5202.3500000000004</v>
      </c>
      <c r="G240" s="281">
        <v>5160.96</v>
      </c>
      <c r="H240" s="281">
        <v>5166.96</v>
      </c>
      <c r="I240" s="281">
        <v>5158.79</v>
      </c>
      <c r="J240" s="281">
        <v>5159.87</v>
      </c>
      <c r="K240" s="281">
        <v>5142.43</v>
      </c>
      <c r="L240" s="281">
        <v>5160.88</v>
      </c>
      <c r="M240" s="281">
        <v>5158.92</v>
      </c>
      <c r="N240" s="281">
        <v>5158</v>
      </c>
      <c r="O240" s="281">
        <v>5162.63</v>
      </c>
      <c r="P240" s="281">
        <v>5154.2700000000004</v>
      </c>
      <c r="Q240" s="281">
        <v>5235.99</v>
      </c>
      <c r="R240" s="281">
        <v>5169.32</v>
      </c>
      <c r="S240" s="281">
        <v>5653.79</v>
      </c>
      <c r="T240" s="281">
        <v>6067.16</v>
      </c>
      <c r="U240" s="281">
        <v>5472.95</v>
      </c>
      <c r="V240" s="281">
        <v>5265.46</v>
      </c>
      <c r="W240" s="281">
        <v>5208.6499999999996</v>
      </c>
      <c r="X240" s="281">
        <v>5193.8</v>
      </c>
      <c r="Y240" s="281">
        <v>5190.8100000000004</v>
      </c>
    </row>
    <row r="241" spans="1:25">
      <c r="A241" s="318">
        <v>20</v>
      </c>
      <c r="B241" s="281">
        <v>5194.8900000000003</v>
      </c>
      <c r="C241" s="281">
        <v>5190.42</v>
      </c>
      <c r="D241" s="281">
        <v>5218.09</v>
      </c>
      <c r="E241" s="281">
        <v>5252.02</v>
      </c>
      <c r="F241" s="281">
        <v>5229.41</v>
      </c>
      <c r="G241" s="281">
        <v>5227.67</v>
      </c>
      <c r="H241" s="281">
        <v>5227.4799999999996</v>
      </c>
      <c r="I241" s="281">
        <v>5212.8</v>
      </c>
      <c r="J241" s="281">
        <v>5212.38</v>
      </c>
      <c r="K241" s="281">
        <v>5213.46</v>
      </c>
      <c r="L241" s="281">
        <v>5214.43</v>
      </c>
      <c r="M241" s="281">
        <v>5211.33</v>
      </c>
      <c r="N241" s="281">
        <v>5210.93</v>
      </c>
      <c r="O241" s="281">
        <v>5187.6499999999996</v>
      </c>
      <c r="P241" s="281">
        <v>5199.1499999999996</v>
      </c>
      <c r="Q241" s="281">
        <v>5189.47</v>
      </c>
      <c r="R241" s="281">
        <v>5237.3500000000004</v>
      </c>
      <c r="S241" s="281">
        <v>5696.33</v>
      </c>
      <c r="T241" s="281">
        <v>5542.66</v>
      </c>
      <c r="U241" s="281">
        <v>5569.05</v>
      </c>
      <c r="V241" s="281">
        <v>5468.07</v>
      </c>
      <c r="W241" s="281">
        <v>5304.73</v>
      </c>
      <c r="X241" s="281">
        <v>5242.4399999999996</v>
      </c>
      <c r="Y241" s="281">
        <v>5200.51</v>
      </c>
    </row>
    <row r="242" spans="1:25">
      <c r="A242" s="318">
        <v>21</v>
      </c>
      <c r="B242" s="281">
        <v>5143.3</v>
      </c>
      <c r="C242" s="281">
        <v>5153.16</v>
      </c>
      <c r="D242" s="281">
        <v>5301.1</v>
      </c>
      <c r="E242" s="281">
        <v>5282.15</v>
      </c>
      <c r="F242" s="281">
        <v>5247.91</v>
      </c>
      <c r="G242" s="281">
        <v>5161.43</v>
      </c>
      <c r="H242" s="281">
        <v>5166.37</v>
      </c>
      <c r="I242" s="281">
        <v>5162</v>
      </c>
      <c r="J242" s="281">
        <v>5163.63</v>
      </c>
      <c r="K242" s="281">
        <v>5158.22</v>
      </c>
      <c r="L242" s="281">
        <v>5201.24</v>
      </c>
      <c r="M242" s="281">
        <v>5157.0200000000004</v>
      </c>
      <c r="N242" s="281">
        <v>5153.7</v>
      </c>
      <c r="O242" s="281">
        <v>5157.93</v>
      </c>
      <c r="P242" s="281">
        <v>5162.74</v>
      </c>
      <c r="Q242" s="281">
        <v>5163.25</v>
      </c>
      <c r="R242" s="281">
        <v>5170.82</v>
      </c>
      <c r="S242" s="281">
        <v>5521.82</v>
      </c>
      <c r="T242" s="281">
        <v>5616.56</v>
      </c>
      <c r="U242" s="281">
        <v>5504.54</v>
      </c>
      <c r="V242" s="281">
        <v>5259.36</v>
      </c>
      <c r="W242" s="281">
        <v>5243.13</v>
      </c>
      <c r="X242" s="281">
        <v>5200.18</v>
      </c>
      <c r="Y242" s="281">
        <v>5197.8599999999997</v>
      </c>
    </row>
    <row r="243" spans="1:25">
      <c r="A243" s="318">
        <v>22</v>
      </c>
      <c r="B243" s="281">
        <v>5193.92</v>
      </c>
      <c r="C243" s="281">
        <v>5190.54</v>
      </c>
      <c r="D243" s="281">
        <v>5203.46</v>
      </c>
      <c r="E243" s="281">
        <v>5236.8500000000004</v>
      </c>
      <c r="F243" s="281">
        <v>5188.93</v>
      </c>
      <c r="G243" s="281">
        <v>5177.54</v>
      </c>
      <c r="H243" s="281">
        <v>5280.88</v>
      </c>
      <c r="I243" s="281">
        <v>5337.59</v>
      </c>
      <c r="J243" s="281">
        <v>5406.98</v>
      </c>
      <c r="K243" s="281">
        <v>5256.17</v>
      </c>
      <c r="L243" s="281">
        <v>5254.73</v>
      </c>
      <c r="M243" s="281">
        <v>5233.32</v>
      </c>
      <c r="N243" s="281">
        <v>5267.83</v>
      </c>
      <c r="O243" s="281">
        <v>5232.57</v>
      </c>
      <c r="P243" s="281">
        <v>5190.5200000000004</v>
      </c>
      <c r="Q243" s="281">
        <v>5189.6499999999996</v>
      </c>
      <c r="R243" s="281">
        <v>5201.76</v>
      </c>
      <c r="S243" s="281">
        <v>5568.14</v>
      </c>
      <c r="T243" s="281">
        <v>6525.35</v>
      </c>
      <c r="U243" s="281">
        <v>5531.9</v>
      </c>
      <c r="V243" s="281">
        <v>5399.57</v>
      </c>
      <c r="W243" s="281">
        <v>5253.23</v>
      </c>
      <c r="X243" s="281">
        <v>5254.34</v>
      </c>
      <c r="Y243" s="281">
        <v>5207.8599999999997</v>
      </c>
    </row>
    <row r="244" spans="1:25">
      <c r="A244" s="318">
        <v>23</v>
      </c>
      <c r="B244" s="281">
        <v>5225.22</v>
      </c>
      <c r="C244" s="281">
        <v>5211.3900000000003</v>
      </c>
      <c r="D244" s="281">
        <v>5246.13</v>
      </c>
      <c r="E244" s="281">
        <v>5287.12</v>
      </c>
      <c r="F244" s="281">
        <v>5312.94</v>
      </c>
      <c r="G244" s="281">
        <v>5261.05</v>
      </c>
      <c r="H244" s="281">
        <v>5388.18</v>
      </c>
      <c r="I244" s="281">
        <v>5399.95</v>
      </c>
      <c r="J244" s="281">
        <v>5427.51</v>
      </c>
      <c r="K244" s="281">
        <v>5446.32</v>
      </c>
      <c r="L244" s="281">
        <v>5439.26</v>
      </c>
      <c r="M244" s="281">
        <v>5443.55</v>
      </c>
      <c r="N244" s="281">
        <v>5436.93</v>
      </c>
      <c r="O244" s="281">
        <v>5429.61</v>
      </c>
      <c r="P244" s="281">
        <v>5431.19</v>
      </c>
      <c r="Q244" s="281">
        <v>5430.33</v>
      </c>
      <c r="R244" s="281">
        <v>5431.63</v>
      </c>
      <c r="S244" s="281">
        <v>5898.99</v>
      </c>
      <c r="T244" s="281">
        <v>6560.47</v>
      </c>
      <c r="U244" s="281">
        <v>5496.17</v>
      </c>
      <c r="V244" s="281">
        <v>5410.45</v>
      </c>
      <c r="W244" s="281">
        <v>5359.96</v>
      </c>
      <c r="X244" s="281">
        <v>5261.96</v>
      </c>
      <c r="Y244" s="281">
        <v>5230.8999999999996</v>
      </c>
    </row>
    <row r="245" spans="1:25">
      <c r="A245" s="318">
        <v>24</v>
      </c>
      <c r="B245" s="281">
        <v>5149.3999999999996</v>
      </c>
      <c r="C245" s="281">
        <v>5158.55</v>
      </c>
      <c r="D245" s="281">
        <v>5177.75</v>
      </c>
      <c r="E245" s="281">
        <v>5259.27</v>
      </c>
      <c r="F245" s="281">
        <v>5227.71</v>
      </c>
      <c r="G245" s="281">
        <v>5188.32</v>
      </c>
      <c r="H245" s="281">
        <v>5193.9399999999996</v>
      </c>
      <c r="I245" s="281">
        <v>5181.21</v>
      </c>
      <c r="J245" s="281">
        <v>5250.87</v>
      </c>
      <c r="K245" s="281">
        <v>5210.49</v>
      </c>
      <c r="L245" s="281">
        <v>5463.08</v>
      </c>
      <c r="M245" s="281">
        <v>5466.46</v>
      </c>
      <c r="N245" s="281">
        <v>5466.49</v>
      </c>
      <c r="O245" s="281">
        <v>5465.56</v>
      </c>
      <c r="P245" s="281">
        <v>5457.45</v>
      </c>
      <c r="Q245" s="281">
        <v>5447.77</v>
      </c>
      <c r="R245" s="281">
        <v>5434.14</v>
      </c>
      <c r="S245" s="281">
        <v>5562.02</v>
      </c>
      <c r="T245" s="281">
        <v>5622.45</v>
      </c>
      <c r="U245" s="281">
        <v>5488.34</v>
      </c>
      <c r="V245" s="281">
        <v>5234.1000000000004</v>
      </c>
      <c r="W245" s="281">
        <v>5246.26</v>
      </c>
      <c r="X245" s="281">
        <v>5201.68</v>
      </c>
      <c r="Y245" s="281">
        <v>5126.6099999999997</v>
      </c>
    </row>
    <row r="246" spans="1:25">
      <c r="A246" s="318">
        <v>25</v>
      </c>
      <c r="B246" s="281">
        <v>5326.7</v>
      </c>
      <c r="C246" s="281">
        <v>5275.26</v>
      </c>
      <c r="D246" s="281">
        <v>5332.05</v>
      </c>
      <c r="E246" s="281">
        <v>5290.16</v>
      </c>
      <c r="F246" s="281">
        <v>5273.67</v>
      </c>
      <c r="G246" s="281">
        <v>5309.28</v>
      </c>
      <c r="H246" s="281">
        <v>5567.97</v>
      </c>
      <c r="I246" s="281">
        <v>5439.07</v>
      </c>
      <c r="J246" s="281">
        <v>5547.43</v>
      </c>
      <c r="K246" s="281">
        <v>5549.68</v>
      </c>
      <c r="L246" s="281">
        <v>5557.86</v>
      </c>
      <c r="M246" s="281">
        <v>5551.95</v>
      </c>
      <c r="N246" s="281">
        <v>5542.13</v>
      </c>
      <c r="O246" s="281">
        <v>5561.49</v>
      </c>
      <c r="P246" s="281">
        <v>5553.2</v>
      </c>
      <c r="Q246" s="281">
        <v>5611.85</v>
      </c>
      <c r="R246" s="281">
        <v>5561.2</v>
      </c>
      <c r="S246" s="281">
        <v>5591.43</v>
      </c>
      <c r="T246" s="281">
        <v>5657.61</v>
      </c>
      <c r="U246" s="281">
        <v>5649.54</v>
      </c>
      <c r="V246" s="281">
        <v>5582.33</v>
      </c>
      <c r="W246" s="281">
        <v>5498.4</v>
      </c>
      <c r="X246" s="281">
        <v>5364.41</v>
      </c>
      <c r="Y246" s="281">
        <v>5330.16</v>
      </c>
    </row>
    <row r="247" spans="1:25">
      <c r="A247" s="318">
        <v>26</v>
      </c>
      <c r="B247" s="281">
        <v>5336.85</v>
      </c>
      <c r="C247" s="281">
        <v>5338.62</v>
      </c>
      <c r="D247" s="281">
        <v>5339.62</v>
      </c>
      <c r="E247" s="281">
        <v>5298.48</v>
      </c>
      <c r="F247" s="281">
        <v>5279.49</v>
      </c>
      <c r="G247" s="281">
        <v>5498.3</v>
      </c>
      <c r="H247" s="281">
        <v>5632.88</v>
      </c>
      <c r="I247" s="281">
        <v>5593.04</v>
      </c>
      <c r="J247" s="281">
        <v>5601.49</v>
      </c>
      <c r="K247" s="281">
        <v>5651.29</v>
      </c>
      <c r="L247" s="281">
        <v>5647.72</v>
      </c>
      <c r="M247" s="281">
        <v>5653.17</v>
      </c>
      <c r="N247" s="281">
        <v>5655.31</v>
      </c>
      <c r="O247" s="281">
        <v>5666.5</v>
      </c>
      <c r="P247" s="281">
        <v>5673.03</v>
      </c>
      <c r="Q247" s="281">
        <v>5778.4</v>
      </c>
      <c r="R247" s="281">
        <v>5716.72</v>
      </c>
      <c r="S247" s="281">
        <v>5735.6</v>
      </c>
      <c r="T247" s="281">
        <v>5797.07</v>
      </c>
      <c r="U247" s="281">
        <v>5819.98</v>
      </c>
      <c r="V247" s="281">
        <v>5732.02</v>
      </c>
      <c r="W247" s="281">
        <v>5625.48</v>
      </c>
      <c r="X247" s="281">
        <v>5533.51</v>
      </c>
      <c r="Y247" s="281">
        <v>5378.32</v>
      </c>
    </row>
    <row r="248" spans="1:25">
      <c r="A248" s="318">
        <v>27</v>
      </c>
      <c r="B248" s="281">
        <v>5319.5</v>
      </c>
      <c r="C248" s="281">
        <v>5283.01</v>
      </c>
      <c r="D248" s="281">
        <v>5306.55</v>
      </c>
      <c r="E248" s="281">
        <v>5469.08</v>
      </c>
      <c r="F248" s="281">
        <v>5686.95</v>
      </c>
      <c r="G248" s="281">
        <v>5788.97</v>
      </c>
      <c r="H248" s="281">
        <v>5880.92</v>
      </c>
      <c r="I248" s="281">
        <v>5914.68</v>
      </c>
      <c r="J248" s="281">
        <v>5700.62</v>
      </c>
      <c r="K248" s="281">
        <v>5773.8</v>
      </c>
      <c r="L248" s="281">
        <v>5763.61</v>
      </c>
      <c r="M248" s="281">
        <v>5749.58</v>
      </c>
      <c r="N248" s="281">
        <v>5699.88</v>
      </c>
      <c r="O248" s="281">
        <v>5708.29</v>
      </c>
      <c r="P248" s="281">
        <v>5724.02</v>
      </c>
      <c r="Q248" s="281">
        <v>5708.51</v>
      </c>
      <c r="R248" s="281">
        <v>5660.95</v>
      </c>
      <c r="S248" s="281">
        <v>5707.23</v>
      </c>
      <c r="T248" s="281">
        <v>5699.22</v>
      </c>
      <c r="U248" s="281">
        <v>5650.08</v>
      </c>
      <c r="V248" s="281">
        <v>5528.34</v>
      </c>
      <c r="W248" s="281">
        <v>5384.2</v>
      </c>
      <c r="X248" s="281">
        <v>5324.95</v>
      </c>
      <c r="Y248" s="281">
        <v>5272.3</v>
      </c>
    </row>
    <row r="249" spans="1:25">
      <c r="A249" s="318">
        <v>28</v>
      </c>
      <c r="B249" s="281">
        <v>5205.09</v>
      </c>
      <c r="C249" s="281">
        <v>4979.45</v>
      </c>
      <c r="D249" s="281">
        <v>5239.91</v>
      </c>
      <c r="E249" s="281">
        <v>5326.77</v>
      </c>
      <c r="F249" s="281">
        <v>5265.22</v>
      </c>
      <c r="G249" s="281">
        <v>5603.94</v>
      </c>
      <c r="H249" s="281">
        <v>5766.03</v>
      </c>
      <c r="I249" s="281">
        <v>5668.98</v>
      </c>
      <c r="J249" s="281">
        <v>5574.66</v>
      </c>
      <c r="K249" s="281">
        <v>5614.23</v>
      </c>
      <c r="L249" s="281">
        <v>5538.84</v>
      </c>
      <c r="M249" s="281">
        <v>5541.21</v>
      </c>
      <c r="N249" s="281">
        <v>5494.16</v>
      </c>
      <c r="O249" s="281">
        <v>5606.24</v>
      </c>
      <c r="P249" s="281">
        <v>5683.84</v>
      </c>
      <c r="Q249" s="281">
        <v>5672.33</v>
      </c>
      <c r="R249" s="281">
        <v>5688.83</v>
      </c>
      <c r="S249" s="281">
        <v>5789.77</v>
      </c>
      <c r="T249" s="281">
        <v>5732.21</v>
      </c>
      <c r="U249" s="281">
        <v>5523.28</v>
      </c>
      <c r="V249" s="281">
        <v>5323.52</v>
      </c>
      <c r="W249" s="281">
        <v>5257.15</v>
      </c>
      <c r="X249" s="281">
        <v>5257.55</v>
      </c>
      <c r="Y249" s="281">
        <v>5199.29</v>
      </c>
    </row>
    <row r="250" spans="1:25">
      <c r="A250" s="318">
        <v>29</v>
      </c>
      <c r="B250" s="281">
        <v>5603.94</v>
      </c>
      <c r="C250" s="281">
        <v>5584.6</v>
      </c>
      <c r="D250" s="281">
        <v>5661.44</v>
      </c>
      <c r="E250" s="281">
        <v>5629.76</v>
      </c>
      <c r="F250" s="281">
        <v>5830.83</v>
      </c>
      <c r="G250" s="281">
        <v>5689.59</v>
      </c>
      <c r="H250" s="281">
        <v>5804.73</v>
      </c>
      <c r="I250" s="281">
        <v>5775.17</v>
      </c>
      <c r="J250" s="281">
        <v>5788.08</v>
      </c>
      <c r="K250" s="281">
        <v>5852.56</v>
      </c>
      <c r="L250" s="281">
        <v>5841.37</v>
      </c>
      <c r="M250" s="281">
        <v>5833.78</v>
      </c>
      <c r="N250" s="281">
        <v>5797.47</v>
      </c>
      <c r="O250" s="281">
        <v>5848.32</v>
      </c>
      <c r="P250" s="281">
        <v>5989.9</v>
      </c>
      <c r="Q250" s="281">
        <v>6124.84</v>
      </c>
      <c r="R250" s="281">
        <v>6556.21</v>
      </c>
      <c r="S250" s="281">
        <v>6552.91</v>
      </c>
      <c r="T250" s="281">
        <v>6535.34</v>
      </c>
      <c r="U250" s="281">
        <v>5823.23</v>
      </c>
      <c r="V250" s="281">
        <v>5740.21</v>
      </c>
      <c r="W250" s="281">
        <v>5704.5</v>
      </c>
      <c r="X250" s="281">
        <v>5656.82</v>
      </c>
      <c r="Y250" s="281">
        <v>5636.56</v>
      </c>
    </row>
    <row r="251" spans="1:25">
      <c r="A251" s="318">
        <v>30</v>
      </c>
      <c r="B251" s="281">
        <v>5430.22</v>
      </c>
      <c r="C251" s="281">
        <v>5410.55</v>
      </c>
      <c r="D251" s="281">
        <v>5491.59</v>
      </c>
      <c r="E251" s="281">
        <v>5650.96</v>
      </c>
      <c r="F251" s="281">
        <v>5616.95</v>
      </c>
      <c r="G251" s="281">
        <v>5674.98</v>
      </c>
      <c r="H251" s="281">
        <v>5889.98</v>
      </c>
      <c r="I251" s="281">
        <v>6001.72</v>
      </c>
      <c r="J251" s="281">
        <v>6372.99</v>
      </c>
      <c r="K251" s="281">
        <v>6372.28</v>
      </c>
      <c r="L251" s="281">
        <v>6285.35</v>
      </c>
      <c r="M251" s="281">
        <v>6271.82</v>
      </c>
      <c r="N251" s="281">
        <v>6246.85</v>
      </c>
      <c r="O251" s="281">
        <v>6271.79</v>
      </c>
      <c r="P251" s="281">
        <v>6377.88</v>
      </c>
      <c r="Q251" s="281">
        <v>6383.5</v>
      </c>
      <c r="R251" s="281">
        <v>6389.4</v>
      </c>
      <c r="S251" s="281">
        <v>6387.27</v>
      </c>
      <c r="T251" s="281">
        <v>6608.02</v>
      </c>
      <c r="U251" s="281">
        <v>5709.66</v>
      </c>
      <c r="V251" s="281">
        <v>5663.88</v>
      </c>
      <c r="W251" s="281">
        <v>5629.67</v>
      </c>
      <c r="X251" s="281">
        <v>5503.79</v>
      </c>
      <c r="Y251" s="281">
        <v>5454.09</v>
      </c>
    </row>
    <row r="252" spans="1:25">
      <c r="A252" s="318">
        <v>31</v>
      </c>
      <c r="B252" s="281">
        <v>5467.88</v>
      </c>
      <c r="C252" s="281">
        <v>5431.41</v>
      </c>
      <c r="D252" s="281">
        <v>5695.09</v>
      </c>
      <c r="E252" s="281">
        <v>6199.9</v>
      </c>
      <c r="F252" s="281">
        <v>6052.92</v>
      </c>
      <c r="G252" s="281">
        <v>6229.92</v>
      </c>
      <c r="H252" s="281">
        <v>6454.19</v>
      </c>
      <c r="I252" s="281">
        <v>6523.68</v>
      </c>
      <c r="J252" s="281">
        <v>6529.52</v>
      </c>
      <c r="K252" s="281">
        <v>6529.79</v>
      </c>
      <c r="L252" s="281">
        <v>6529.35</v>
      </c>
      <c r="M252" s="281">
        <v>6527.08</v>
      </c>
      <c r="N252" s="281">
        <v>6524.84</v>
      </c>
      <c r="O252" s="281">
        <v>6497.9</v>
      </c>
      <c r="P252" s="281">
        <v>6493.03</v>
      </c>
      <c r="Q252" s="281">
        <v>6496.72</v>
      </c>
      <c r="R252" s="281">
        <v>6493.97</v>
      </c>
      <c r="S252" s="281">
        <v>6484.72</v>
      </c>
      <c r="T252" s="281">
        <v>6541.83</v>
      </c>
      <c r="U252" s="281">
        <v>6337.83</v>
      </c>
      <c r="V252" s="281">
        <v>6294.64</v>
      </c>
      <c r="W252" s="281">
        <v>5868.77</v>
      </c>
      <c r="X252" s="281">
        <v>5758.55</v>
      </c>
      <c r="Y252" s="281">
        <v>5767.01</v>
      </c>
    </row>
    <row r="253" spans="1:25">
      <c r="A253" s="307"/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</row>
    <row r="254" spans="1:25" ht="15.75" thickBot="1">
      <c r="A254" s="309" t="s">
        <v>218</v>
      </c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20">
        <v>801678.63</v>
      </c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25">
      <c r="A255" s="309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50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</row>
    <row r="256" spans="1:25">
      <c r="A256" s="410" t="s">
        <v>337</v>
      </c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345">
        <v>0</v>
      </c>
      <c r="T256" s="307"/>
      <c r="U256" s="307"/>
      <c r="V256" s="307"/>
      <c r="W256" s="307"/>
      <c r="X256" s="307"/>
      <c r="Y256" s="307"/>
    </row>
    <row r="257" spans="1:167" s="333" customFormat="1">
      <c r="A257" s="435"/>
      <c r="B257" s="435"/>
      <c r="C257" s="435"/>
      <c r="D257" s="435"/>
      <c r="E257" s="435"/>
      <c r="F257" s="435"/>
      <c r="G257" s="435"/>
      <c r="H257" s="435"/>
      <c r="I257" s="435"/>
      <c r="J257" s="435"/>
      <c r="K257" s="435"/>
      <c r="L257" s="435"/>
      <c r="M257" s="435"/>
      <c r="N257" s="435"/>
      <c r="O257" s="435"/>
      <c r="P257" s="435"/>
      <c r="Q257" s="435"/>
      <c r="R257" s="435"/>
      <c r="S257" s="435"/>
      <c r="T257" s="435"/>
      <c r="U257" s="435"/>
      <c r="V257" s="435"/>
      <c r="W257" s="435"/>
      <c r="X257" s="435"/>
      <c r="Y257" s="435"/>
    </row>
    <row r="258" spans="1:167" ht="56.25" customHeight="1">
      <c r="A258" s="434" t="s">
        <v>219</v>
      </c>
      <c r="B258" s="434"/>
      <c r="C258" s="434"/>
      <c r="D258" s="434"/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434"/>
      <c r="U258" s="434"/>
      <c r="V258" s="434"/>
      <c r="W258" s="434"/>
      <c r="X258" s="434"/>
      <c r="Y258" s="434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2"/>
      <c r="BT258" s="282"/>
      <c r="BU258" s="282"/>
      <c r="BV258" s="282"/>
      <c r="BW258" s="282"/>
      <c r="BX258" s="282"/>
      <c r="BY258" s="282"/>
      <c r="BZ258" s="282"/>
      <c r="CA258" s="282"/>
      <c r="CB258" s="282"/>
      <c r="CC258" s="282"/>
      <c r="CD258" s="282"/>
      <c r="CE258" s="282"/>
      <c r="CF258" s="282"/>
      <c r="CG258" s="282"/>
      <c r="CH258" s="282"/>
      <c r="CI258" s="282"/>
      <c r="CJ258" s="282"/>
      <c r="CK258" s="282"/>
      <c r="CL258" s="282"/>
      <c r="CM258" s="282"/>
      <c r="CN258" s="282"/>
      <c r="CO258" s="282"/>
      <c r="CP258" s="282"/>
      <c r="CQ258" s="282"/>
      <c r="CR258" s="282"/>
      <c r="CS258" s="282"/>
      <c r="CT258" s="282"/>
      <c r="CU258" s="282"/>
      <c r="CV258" s="282"/>
      <c r="CW258" s="282"/>
      <c r="CX258" s="282"/>
      <c r="CY258" s="282"/>
      <c r="CZ258" s="282"/>
      <c r="DA258" s="282"/>
      <c r="DB258" s="282"/>
      <c r="DC258" s="282"/>
      <c r="DD258" s="282"/>
      <c r="DE258" s="282"/>
      <c r="DF258" s="282"/>
      <c r="DG258" s="282"/>
      <c r="DH258" s="282"/>
      <c r="DI258" s="282"/>
      <c r="DJ258" s="282"/>
      <c r="DK258" s="282"/>
      <c r="DL258" s="282"/>
      <c r="DM258" s="282"/>
      <c r="DN258" s="282"/>
      <c r="DO258" s="282"/>
      <c r="DP258" s="282"/>
      <c r="DQ258" s="282"/>
      <c r="DR258" s="282"/>
      <c r="DS258" s="282"/>
      <c r="DT258" s="282"/>
      <c r="DU258" s="282"/>
      <c r="DV258" s="282"/>
      <c r="DW258" s="282"/>
      <c r="DX258" s="282"/>
      <c r="DY258" s="282"/>
      <c r="DZ258" s="282"/>
      <c r="EA258" s="282"/>
      <c r="EB258" s="282"/>
      <c r="EC258" s="282"/>
      <c r="ED258" s="282"/>
      <c r="EE258" s="282"/>
      <c r="EF258" s="282"/>
      <c r="EG258" s="282"/>
      <c r="EH258" s="282"/>
      <c r="EI258" s="282"/>
      <c r="EJ258" s="282"/>
      <c r="EK258" s="282"/>
      <c r="EL258" s="282"/>
      <c r="EM258" s="282"/>
      <c r="EN258" s="282"/>
      <c r="EO258" s="282"/>
      <c r="EP258" s="282"/>
      <c r="EQ258" s="282"/>
      <c r="ER258" s="282"/>
      <c r="ES258" s="282"/>
      <c r="ET258" s="282"/>
      <c r="EU258" s="282"/>
      <c r="EV258" s="282"/>
      <c r="EW258" s="282"/>
      <c r="EX258" s="282"/>
      <c r="EY258" s="282"/>
      <c r="EZ258" s="282"/>
      <c r="FA258" s="282"/>
      <c r="FB258" s="282"/>
      <c r="FC258" s="282"/>
      <c r="FD258" s="282"/>
      <c r="FE258" s="282"/>
      <c r="FF258" s="282"/>
      <c r="FG258" s="282"/>
      <c r="FH258" s="282"/>
      <c r="FI258" s="282"/>
      <c r="FJ258" s="282"/>
      <c r="FK258" s="282"/>
    </row>
    <row r="259" spans="1:167">
      <c r="A259" s="310"/>
      <c r="B259" s="311" t="s">
        <v>213</v>
      </c>
      <c r="C259" s="310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</row>
    <row r="260" spans="1:167">
      <c r="A260" s="424" t="s">
        <v>212</v>
      </c>
      <c r="B260" s="436" t="s">
        <v>95</v>
      </c>
      <c r="C260" s="436"/>
      <c r="D260" s="436"/>
      <c r="E260" s="436"/>
      <c r="F260" s="436"/>
      <c r="G260" s="436"/>
      <c r="H260" s="436"/>
      <c r="I260" s="436"/>
      <c r="J260" s="436"/>
      <c r="K260" s="436"/>
      <c r="L260" s="436"/>
      <c r="M260" s="436"/>
      <c r="N260" s="436"/>
      <c r="O260" s="436"/>
      <c r="P260" s="436"/>
      <c r="Q260" s="436"/>
      <c r="R260" s="436"/>
      <c r="S260" s="436"/>
      <c r="T260" s="436"/>
      <c r="U260" s="436"/>
      <c r="V260" s="436"/>
      <c r="W260" s="436"/>
      <c r="X260" s="436"/>
      <c r="Y260" s="436"/>
    </row>
    <row r="261" spans="1:167" ht="30">
      <c r="A261" s="424"/>
      <c r="B261" s="308" t="s">
        <v>1</v>
      </c>
      <c r="C261" s="308" t="s">
        <v>2</v>
      </c>
      <c r="D261" s="308" t="s">
        <v>3</v>
      </c>
      <c r="E261" s="308" t="s">
        <v>4</v>
      </c>
      <c r="F261" s="308" t="s">
        <v>5</v>
      </c>
      <c r="G261" s="308" t="s">
        <v>6</v>
      </c>
      <c r="H261" s="308" t="s">
        <v>7</v>
      </c>
      <c r="I261" s="308" t="s">
        <v>8</v>
      </c>
      <c r="J261" s="308" t="s">
        <v>9</v>
      </c>
      <c r="K261" s="308" t="s">
        <v>10</v>
      </c>
      <c r="L261" s="308" t="s">
        <v>11</v>
      </c>
      <c r="M261" s="308" t="s">
        <v>12</v>
      </c>
      <c r="N261" s="308" t="s">
        <v>13</v>
      </c>
      <c r="O261" s="308" t="s">
        <v>14</v>
      </c>
      <c r="P261" s="308" t="s">
        <v>15</v>
      </c>
      <c r="Q261" s="308" t="s">
        <v>16</v>
      </c>
      <c r="R261" s="308" t="s">
        <v>17</v>
      </c>
      <c r="S261" s="308" t="s">
        <v>18</v>
      </c>
      <c r="T261" s="308" t="s">
        <v>19</v>
      </c>
      <c r="U261" s="308" t="s">
        <v>20</v>
      </c>
      <c r="V261" s="308" t="s">
        <v>21</v>
      </c>
      <c r="W261" s="308" t="s">
        <v>22</v>
      </c>
      <c r="X261" s="308" t="s">
        <v>23</v>
      </c>
      <c r="Y261" s="308" t="s">
        <v>24</v>
      </c>
    </row>
    <row r="262" spans="1:167">
      <c r="A262" s="318">
        <v>1</v>
      </c>
      <c r="B262" s="281">
        <v>1994.63</v>
      </c>
      <c r="C262" s="281">
        <v>1979.52</v>
      </c>
      <c r="D262" s="281">
        <v>1993.42</v>
      </c>
      <c r="E262" s="281">
        <v>2020.36</v>
      </c>
      <c r="F262" s="281">
        <v>2008.98</v>
      </c>
      <c r="G262" s="281">
        <v>2056.37</v>
      </c>
      <c r="H262" s="281">
        <v>2177.34</v>
      </c>
      <c r="I262" s="281">
        <v>2178.0100000000002</v>
      </c>
      <c r="J262" s="281">
        <v>2059.11</v>
      </c>
      <c r="K262" s="281">
        <v>2190.1</v>
      </c>
      <c r="L262" s="281">
        <v>2532.54</v>
      </c>
      <c r="M262" s="281">
        <v>2184.2399999999998</v>
      </c>
      <c r="N262" s="281">
        <v>2180.14</v>
      </c>
      <c r="O262" s="281">
        <v>2319.71</v>
      </c>
      <c r="P262" s="281">
        <v>2128.1</v>
      </c>
      <c r="Q262" s="281">
        <v>2237.23</v>
      </c>
      <c r="R262" s="281">
        <v>2479.83</v>
      </c>
      <c r="S262" s="281">
        <v>2567.89</v>
      </c>
      <c r="T262" s="281">
        <v>2152.4499999999998</v>
      </c>
      <c r="U262" s="281">
        <v>2179.1</v>
      </c>
      <c r="V262" s="281">
        <v>2114.9</v>
      </c>
      <c r="W262" s="281">
        <v>2090.6799999999998</v>
      </c>
      <c r="X262" s="281">
        <v>2000.43</v>
      </c>
      <c r="Y262" s="281">
        <v>1960.77</v>
      </c>
    </row>
    <row r="263" spans="1:167">
      <c r="A263" s="318">
        <v>2</v>
      </c>
      <c r="B263" s="281">
        <v>1991.58</v>
      </c>
      <c r="C263" s="281">
        <v>1978.01</v>
      </c>
      <c r="D263" s="281">
        <v>2016.47</v>
      </c>
      <c r="E263" s="281">
        <v>2048.42</v>
      </c>
      <c r="F263" s="281">
        <v>2035.44</v>
      </c>
      <c r="G263" s="281">
        <v>2030.51</v>
      </c>
      <c r="H263" s="281">
        <v>2031.14</v>
      </c>
      <c r="I263" s="281">
        <v>2059.0500000000002</v>
      </c>
      <c r="J263" s="281">
        <v>2100.15</v>
      </c>
      <c r="K263" s="281">
        <v>2143.25</v>
      </c>
      <c r="L263" s="281">
        <v>2131.54</v>
      </c>
      <c r="M263" s="281">
        <v>2131.7800000000002</v>
      </c>
      <c r="N263" s="281">
        <v>2140.08</v>
      </c>
      <c r="O263" s="281">
        <v>2146</v>
      </c>
      <c r="P263" s="281">
        <v>2097.38</v>
      </c>
      <c r="Q263" s="281">
        <v>2104.09</v>
      </c>
      <c r="R263" s="281">
        <v>2309.2399999999998</v>
      </c>
      <c r="S263" s="281">
        <v>2266.2199999999998</v>
      </c>
      <c r="T263" s="281">
        <v>2301.71</v>
      </c>
      <c r="U263" s="281">
        <v>2173.21</v>
      </c>
      <c r="V263" s="281">
        <v>2074.4699999999998</v>
      </c>
      <c r="W263" s="281">
        <v>2021.81</v>
      </c>
      <c r="X263" s="281">
        <v>1934.49</v>
      </c>
      <c r="Y263" s="281">
        <v>1902.1</v>
      </c>
    </row>
    <row r="264" spans="1:167">
      <c r="A264" s="318">
        <v>3</v>
      </c>
      <c r="B264" s="281">
        <v>1866.95</v>
      </c>
      <c r="C264" s="281">
        <v>1861.33</v>
      </c>
      <c r="D264" s="281">
        <v>1905.53</v>
      </c>
      <c r="E264" s="281">
        <v>1927.33</v>
      </c>
      <c r="F264" s="281">
        <v>2031.18</v>
      </c>
      <c r="G264" s="281">
        <v>2047.94</v>
      </c>
      <c r="H264" s="281">
        <v>2056.5700000000002</v>
      </c>
      <c r="I264" s="281">
        <v>2085.19</v>
      </c>
      <c r="J264" s="281">
        <v>2128.44</v>
      </c>
      <c r="K264" s="281">
        <v>2122.94</v>
      </c>
      <c r="L264" s="281">
        <v>2125.59</v>
      </c>
      <c r="M264" s="281">
        <v>2123.35</v>
      </c>
      <c r="N264" s="281">
        <v>2125.38</v>
      </c>
      <c r="O264" s="281">
        <v>2143.42</v>
      </c>
      <c r="P264" s="281">
        <v>2134.56</v>
      </c>
      <c r="Q264" s="281">
        <v>2142.86</v>
      </c>
      <c r="R264" s="281">
        <v>2198.65</v>
      </c>
      <c r="S264" s="281">
        <v>2259.9899999999998</v>
      </c>
      <c r="T264" s="281">
        <v>2172.7800000000002</v>
      </c>
      <c r="U264" s="281">
        <v>2133.37</v>
      </c>
      <c r="V264" s="281">
        <v>2096.9499999999998</v>
      </c>
      <c r="W264" s="281">
        <v>2072.62</v>
      </c>
      <c r="X264" s="281">
        <v>1998.39</v>
      </c>
      <c r="Y264" s="281">
        <v>1930.62</v>
      </c>
    </row>
    <row r="265" spans="1:167">
      <c r="A265" s="318">
        <v>4</v>
      </c>
      <c r="B265" s="281">
        <v>1992.81</v>
      </c>
      <c r="C265" s="281">
        <v>1957.71</v>
      </c>
      <c r="D265" s="281">
        <v>1958.8</v>
      </c>
      <c r="E265" s="281">
        <v>1998.43</v>
      </c>
      <c r="F265" s="281">
        <v>2063.48</v>
      </c>
      <c r="G265" s="281">
        <v>2050.27</v>
      </c>
      <c r="H265" s="281">
        <v>2070.37</v>
      </c>
      <c r="I265" s="281">
        <v>2206.88</v>
      </c>
      <c r="J265" s="281">
        <v>2144.4299999999998</v>
      </c>
      <c r="K265" s="281">
        <v>2268.4899999999998</v>
      </c>
      <c r="L265" s="281">
        <v>2290.27</v>
      </c>
      <c r="M265" s="281">
        <v>2270.5500000000002</v>
      </c>
      <c r="N265" s="281">
        <v>2258.9899999999998</v>
      </c>
      <c r="O265" s="281">
        <v>2552.6799999999998</v>
      </c>
      <c r="P265" s="281">
        <v>2210.3200000000002</v>
      </c>
      <c r="Q265" s="281">
        <v>2227.85</v>
      </c>
      <c r="R265" s="281">
        <v>2240.5700000000002</v>
      </c>
      <c r="S265" s="281">
        <v>2266.0500000000002</v>
      </c>
      <c r="T265" s="281">
        <v>2369.98</v>
      </c>
      <c r="U265" s="281">
        <v>2249.21</v>
      </c>
      <c r="V265" s="281">
        <v>2108.87</v>
      </c>
      <c r="W265" s="281">
        <v>2138.64</v>
      </c>
      <c r="X265" s="281">
        <v>2058.21</v>
      </c>
      <c r="Y265" s="281">
        <v>1969.79</v>
      </c>
    </row>
    <row r="266" spans="1:167">
      <c r="A266" s="318">
        <v>5</v>
      </c>
      <c r="B266" s="281">
        <v>1937.54</v>
      </c>
      <c r="C266" s="281">
        <v>1913.72</v>
      </c>
      <c r="D266" s="281">
        <v>1912.65</v>
      </c>
      <c r="E266" s="281">
        <v>1913.11</v>
      </c>
      <c r="F266" s="281">
        <v>1950.55</v>
      </c>
      <c r="G266" s="281">
        <v>1936.23</v>
      </c>
      <c r="H266" s="281">
        <v>1954.03</v>
      </c>
      <c r="I266" s="281">
        <v>2106.4</v>
      </c>
      <c r="J266" s="281">
        <v>2182.98</v>
      </c>
      <c r="K266" s="281">
        <v>2320.41</v>
      </c>
      <c r="L266" s="281">
        <v>2275.08</v>
      </c>
      <c r="M266" s="281">
        <v>2276.44</v>
      </c>
      <c r="N266" s="281">
        <v>2091.12</v>
      </c>
      <c r="O266" s="281">
        <v>2101.48</v>
      </c>
      <c r="P266" s="281">
        <v>2046.35</v>
      </c>
      <c r="Q266" s="281">
        <v>2029.77</v>
      </c>
      <c r="R266" s="281">
        <v>2062.9</v>
      </c>
      <c r="S266" s="281">
        <v>2074.87</v>
      </c>
      <c r="T266" s="281">
        <v>2139</v>
      </c>
      <c r="U266" s="281">
        <v>2344.5500000000002</v>
      </c>
      <c r="V266" s="281">
        <v>2150.46</v>
      </c>
      <c r="W266" s="281">
        <v>2063.08</v>
      </c>
      <c r="X266" s="281">
        <v>1969.29</v>
      </c>
      <c r="Y266" s="281">
        <v>1933.02</v>
      </c>
    </row>
    <row r="267" spans="1:167">
      <c r="A267" s="318">
        <v>6</v>
      </c>
      <c r="B267" s="281">
        <v>1824.92</v>
      </c>
      <c r="C267" s="281">
        <v>1820.02</v>
      </c>
      <c r="D267" s="281">
        <v>1832.05</v>
      </c>
      <c r="E267" s="281">
        <v>1975.32</v>
      </c>
      <c r="F267" s="281">
        <v>1952.08</v>
      </c>
      <c r="G267" s="281">
        <v>1924.09</v>
      </c>
      <c r="H267" s="281">
        <v>1990.7</v>
      </c>
      <c r="I267" s="281">
        <v>2047.59</v>
      </c>
      <c r="J267" s="281">
        <v>2198.9299999999998</v>
      </c>
      <c r="K267" s="281">
        <v>2210.12</v>
      </c>
      <c r="L267" s="281">
        <v>2191.06</v>
      </c>
      <c r="M267" s="281">
        <v>2187.0100000000002</v>
      </c>
      <c r="N267" s="281">
        <v>2171.5</v>
      </c>
      <c r="O267" s="281">
        <v>2082.67</v>
      </c>
      <c r="P267" s="281">
        <v>2083.0500000000002</v>
      </c>
      <c r="Q267" s="281">
        <v>2074.0100000000002</v>
      </c>
      <c r="R267" s="281">
        <v>2078.41</v>
      </c>
      <c r="S267" s="281">
        <v>2208.2800000000002</v>
      </c>
      <c r="T267" s="281">
        <v>2255.96</v>
      </c>
      <c r="U267" s="281">
        <v>2168.42</v>
      </c>
      <c r="V267" s="281">
        <v>1959.55</v>
      </c>
      <c r="W267" s="281">
        <v>1922.54</v>
      </c>
      <c r="X267" s="281">
        <v>1839.74</v>
      </c>
      <c r="Y267" s="281">
        <v>1819.21</v>
      </c>
    </row>
    <row r="268" spans="1:167">
      <c r="A268" s="318">
        <v>7</v>
      </c>
      <c r="B268" s="281">
        <v>1572.77</v>
      </c>
      <c r="C268" s="281">
        <v>1538.27</v>
      </c>
      <c r="D268" s="281">
        <v>1526.09</v>
      </c>
      <c r="E268" s="281">
        <v>1525.62</v>
      </c>
      <c r="F268" s="281">
        <v>1688.14</v>
      </c>
      <c r="G268" s="281">
        <v>1714.37</v>
      </c>
      <c r="H268" s="281">
        <v>1708.44</v>
      </c>
      <c r="I268" s="281">
        <v>1739.41</v>
      </c>
      <c r="J268" s="281">
        <v>1791.28</v>
      </c>
      <c r="K268" s="281">
        <v>1811.98</v>
      </c>
      <c r="L268" s="281">
        <v>1808.27</v>
      </c>
      <c r="M268" s="281">
        <v>1806.6</v>
      </c>
      <c r="N268" s="281">
        <v>1770.1</v>
      </c>
      <c r="O268" s="281">
        <v>1806.63</v>
      </c>
      <c r="P268" s="281">
        <v>1821.58</v>
      </c>
      <c r="Q268" s="281">
        <v>1957.66</v>
      </c>
      <c r="R268" s="281">
        <v>1979.06</v>
      </c>
      <c r="S268" s="281">
        <v>1994.75</v>
      </c>
      <c r="T268" s="281">
        <v>1978.51</v>
      </c>
      <c r="U268" s="281">
        <v>1784.9</v>
      </c>
      <c r="V268" s="281">
        <v>1754.07</v>
      </c>
      <c r="W268" s="281">
        <v>1710.67</v>
      </c>
      <c r="X268" s="281">
        <v>1605.76</v>
      </c>
      <c r="Y268" s="281">
        <v>1601.09</v>
      </c>
    </row>
    <row r="269" spans="1:167">
      <c r="A269" s="318">
        <v>8</v>
      </c>
      <c r="B269" s="281">
        <v>1555.57</v>
      </c>
      <c r="C269" s="281">
        <v>1532.95</v>
      </c>
      <c r="D269" s="281">
        <v>1553.86</v>
      </c>
      <c r="E269" s="281">
        <v>1630.75</v>
      </c>
      <c r="F269" s="281">
        <v>1662.16</v>
      </c>
      <c r="G269" s="281">
        <v>1690</v>
      </c>
      <c r="H269" s="281">
        <v>1722.26</v>
      </c>
      <c r="I269" s="281">
        <v>1755.97</v>
      </c>
      <c r="J269" s="281">
        <v>1748.71</v>
      </c>
      <c r="K269" s="281">
        <v>1761.45</v>
      </c>
      <c r="L269" s="281">
        <v>1757.98</v>
      </c>
      <c r="M269" s="281">
        <v>1763.55</v>
      </c>
      <c r="N269" s="281">
        <v>1731.04</v>
      </c>
      <c r="O269" s="281">
        <v>1758.21</v>
      </c>
      <c r="P269" s="281">
        <v>1763.72</v>
      </c>
      <c r="Q269" s="281">
        <v>1760.96</v>
      </c>
      <c r="R269" s="281">
        <v>1766.19</v>
      </c>
      <c r="S269" s="281">
        <v>1772.3</v>
      </c>
      <c r="T269" s="281">
        <v>1770.17</v>
      </c>
      <c r="U269" s="281">
        <v>1738.08</v>
      </c>
      <c r="V269" s="281">
        <v>1765.13</v>
      </c>
      <c r="W269" s="281">
        <v>1742.77</v>
      </c>
      <c r="X269" s="281">
        <v>1680.42</v>
      </c>
      <c r="Y269" s="281">
        <v>1575.12</v>
      </c>
    </row>
    <row r="270" spans="1:167">
      <c r="A270" s="318">
        <v>9</v>
      </c>
      <c r="B270" s="281">
        <v>1515.06</v>
      </c>
      <c r="C270" s="281">
        <v>1494.61</v>
      </c>
      <c r="D270" s="281">
        <v>1493.11</v>
      </c>
      <c r="E270" s="281">
        <v>1478.36</v>
      </c>
      <c r="F270" s="281">
        <v>1460.31</v>
      </c>
      <c r="G270" s="281">
        <v>1463.11</v>
      </c>
      <c r="H270" s="281">
        <v>1475.74</v>
      </c>
      <c r="I270" s="281">
        <v>1486.78</v>
      </c>
      <c r="J270" s="281">
        <v>1614.39</v>
      </c>
      <c r="K270" s="281">
        <v>1653.14</v>
      </c>
      <c r="L270" s="281">
        <v>1650.65</v>
      </c>
      <c r="M270" s="281">
        <v>1587.94</v>
      </c>
      <c r="N270" s="281">
        <v>1586.92</v>
      </c>
      <c r="O270" s="281">
        <v>1636.66</v>
      </c>
      <c r="P270" s="281">
        <v>1663.47</v>
      </c>
      <c r="Q270" s="281">
        <v>1766.77</v>
      </c>
      <c r="R270" s="281">
        <v>1698.57</v>
      </c>
      <c r="S270" s="281">
        <v>1778.12</v>
      </c>
      <c r="T270" s="281">
        <v>1785.14</v>
      </c>
      <c r="U270" s="281">
        <v>1715.74</v>
      </c>
      <c r="V270" s="281">
        <v>1693.63</v>
      </c>
      <c r="W270" s="281">
        <v>1626.89</v>
      </c>
      <c r="X270" s="281">
        <v>1524.37</v>
      </c>
      <c r="Y270" s="281">
        <v>1494.3</v>
      </c>
    </row>
    <row r="271" spans="1:167">
      <c r="A271" s="318">
        <v>10</v>
      </c>
      <c r="B271" s="281">
        <v>1493.04</v>
      </c>
      <c r="C271" s="281">
        <v>1476.62</v>
      </c>
      <c r="D271" s="281">
        <v>1518.64</v>
      </c>
      <c r="E271" s="281">
        <v>1593.98</v>
      </c>
      <c r="F271" s="281">
        <v>1575.04</v>
      </c>
      <c r="G271" s="281">
        <v>1562.47</v>
      </c>
      <c r="H271" s="281">
        <v>1569.54</v>
      </c>
      <c r="I271" s="281">
        <v>1580.6</v>
      </c>
      <c r="J271" s="281">
        <v>1611.81</v>
      </c>
      <c r="K271" s="281">
        <v>1629.67</v>
      </c>
      <c r="L271" s="281">
        <v>1627</v>
      </c>
      <c r="M271" s="281">
        <v>1617.9</v>
      </c>
      <c r="N271" s="281">
        <v>1626.29</v>
      </c>
      <c r="O271" s="281">
        <v>1624.97</v>
      </c>
      <c r="P271" s="281">
        <v>1624.89</v>
      </c>
      <c r="Q271" s="281">
        <v>1716.9</v>
      </c>
      <c r="R271" s="281">
        <v>1727.21</v>
      </c>
      <c r="S271" s="281">
        <v>1669.52</v>
      </c>
      <c r="T271" s="281">
        <v>1752.93</v>
      </c>
      <c r="U271" s="281">
        <v>1676.66</v>
      </c>
      <c r="V271" s="281">
        <v>1692.23</v>
      </c>
      <c r="W271" s="281">
        <v>1625.59</v>
      </c>
      <c r="X271" s="281">
        <v>1542.95</v>
      </c>
      <c r="Y271" s="281">
        <v>1522.49</v>
      </c>
    </row>
    <row r="272" spans="1:167">
      <c r="A272" s="318">
        <v>11</v>
      </c>
      <c r="B272" s="281">
        <v>1525.76</v>
      </c>
      <c r="C272" s="281">
        <v>1514.97</v>
      </c>
      <c r="D272" s="281">
        <v>1520.43</v>
      </c>
      <c r="E272" s="281">
        <v>1535.72</v>
      </c>
      <c r="F272" s="281">
        <v>1512.03</v>
      </c>
      <c r="G272" s="281">
        <v>1494.77</v>
      </c>
      <c r="H272" s="281">
        <v>1542.43</v>
      </c>
      <c r="I272" s="281">
        <v>1555.1</v>
      </c>
      <c r="J272" s="281">
        <v>1634.88</v>
      </c>
      <c r="K272" s="281">
        <v>1766.43</v>
      </c>
      <c r="L272" s="281">
        <v>1648.68</v>
      </c>
      <c r="M272" s="281">
        <v>1629.33</v>
      </c>
      <c r="N272" s="281">
        <v>1621.5</v>
      </c>
      <c r="O272" s="281">
        <v>1617.57</v>
      </c>
      <c r="P272" s="281">
        <v>1615.78</v>
      </c>
      <c r="Q272" s="281">
        <v>1722.73</v>
      </c>
      <c r="R272" s="281">
        <v>1839.32</v>
      </c>
      <c r="S272" s="281">
        <v>1739.7</v>
      </c>
      <c r="T272" s="281">
        <v>1748.58</v>
      </c>
      <c r="U272" s="281">
        <v>1642.4</v>
      </c>
      <c r="V272" s="281">
        <v>1700.3</v>
      </c>
      <c r="W272" s="281">
        <v>1653.91</v>
      </c>
      <c r="X272" s="281">
        <v>1605.27</v>
      </c>
      <c r="Y272" s="281">
        <v>1577.15</v>
      </c>
    </row>
    <row r="273" spans="1:25">
      <c r="A273" s="318">
        <v>12</v>
      </c>
      <c r="B273" s="281">
        <v>1507.54</v>
      </c>
      <c r="C273" s="281">
        <v>1521.56</v>
      </c>
      <c r="D273" s="281">
        <v>1513.8</v>
      </c>
      <c r="E273" s="281">
        <v>1513.76</v>
      </c>
      <c r="F273" s="281">
        <v>1492.46</v>
      </c>
      <c r="G273" s="281">
        <v>1582.5</v>
      </c>
      <c r="H273" s="281">
        <v>1527.16</v>
      </c>
      <c r="I273" s="281">
        <v>1509.89</v>
      </c>
      <c r="J273" s="281">
        <v>1531.19</v>
      </c>
      <c r="K273" s="281">
        <v>1549.83</v>
      </c>
      <c r="L273" s="281">
        <v>1550.93</v>
      </c>
      <c r="M273" s="281">
        <v>1549.37</v>
      </c>
      <c r="N273" s="281">
        <v>1549.28</v>
      </c>
      <c r="O273" s="281">
        <v>1548.56</v>
      </c>
      <c r="P273" s="281">
        <v>1551.3</v>
      </c>
      <c r="Q273" s="281">
        <v>1632.54</v>
      </c>
      <c r="R273" s="281">
        <v>1568.26</v>
      </c>
      <c r="S273" s="281">
        <v>1612.06</v>
      </c>
      <c r="T273" s="281">
        <v>1619.11</v>
      </c>
      <c r="U273" s="281">
        <v>1588.28</v>
      </c>
      <c r="V273" s="281">
        <v>1621.85</v>
      </c>
      <c r="W273" s="281">
        <v>1576.51</v>
      </c>
      <c r="X273" s="281">
        <v>1529.64</v>
      </c>
      <c r="Y273" s="281">
        <v>1515.08</v>
      </c>
    </row>
    <row r="274" spans="1:25">
      <c r="A274" s="318">
        <v>13</v>
      </c>
      <c r="B274" s="281">
        <v>1444.35</v>
      </c>
      <c r="C274" s="281">
        <v>1398.54</v>
      </c>
      <c r="D274" s="281">
        <v>1427.38</v>
      </c>
      <c r="E274" s="281">
        <v>1459.46</v>
      </c>
      <c r="F274" s="281">
        <v>1474.72</v>
      </c>
      <c r="G274" s="281">
        <v>1507.96</v>
      </c>
      <c r="H274" s="281">
        <v>1514.71</v>
      </c>
      <c r="I274" s="281">
        <v>1513.94</v>
      </c>
      <c r="J274" s="281">
        <v>1511.2</v>
      </c>
      <c r="K274" s="281">
        <v>1506.5</v>
      </c>
      <c r="L274" s="281">
        <v>1504.78</v>
      </c>
      <c r="M274" s="281">
        <v>1505.35</v>
      </c>
      <c r="N274" s="281">
        <v>1488.4</v>
      </c>
      <c r="O274" s="281">
        <v>1719.33</v>
      </c>
      <c r="P274" s="281">
        <v>1497.39</v>
      </c>
      <c r="Q274" s="281">
        <v>1553.19</v>
      </c>
      <c r="R274" s="281">
        <v>1484.33</v>
      </c>
      <c r="S274" s="281">
        <v>1452.91</v>
      </c>
      <c r="T274" s="281">
        <v>1494.02</v>
      </c>
      <c r="U274" s="281">
        <v>1405.75</v>
      </c>
      <c r="V274" s="281">
        <v>1442.14</v>
      </c>
      <c r="W274" s="281">
        <v>1414.94</v>
      </c>
      <c r="X274" s="281">
        <v>1399.02</v>
      </c>
      <c r="Y274" s="281">
        <v>1392.9</v>
      </c>
    </row>
    <row r="275" spans="1:25">
      <c r="A275" s="318">
        <v>14</v>
      </c>
      <c r="B275" s="281">
        <v>1364</v>
      </c>
      <c r="C275" s="281">
        <v>1361.5</v>
      </c>
      <c r="D275" s="281">
        <v>1351.72</v>
      </c>
      <c r="E275" s="281">
        <v>1354.13</v>
      </c>
      <c r="F275" s="281">
        <v>1372.92</v>
      </c>
      <c r="G275" s="281">
        <v>1562.99</v>
      </c>
      <c r="H275" s="281">
        <v>1393.21</v>
      </c>
      <c r="I275" s="281">
        <v>1387.59</v>
      </c>
      <c r="J275" s="281">
        <v>1381.39</v>
      </c>
      <c r="K275" s="281">
        <v>1382.03</v>
      </c>
      <c r="L275" s="281">
        <v>1615.11</v>
      </c>
      <c r="M275" s="281">
        <v>1618.01</v>
      </c>
      <c r="N275" s="281">
        <v>1483.62</v>
      </c>
      <c r="O275" s="281">
        <v>1608.26</v>
      </c>
      <c r="P275" s="281">
        <v>1617.55</v>
      </c>
      <c r="Q275" s="281">
        <v>1686.35</v>
      </c>
      <c r="R275" s="281">
        <v>1491.4</v>
      </c>
      <c r="S275" s="281">
        <v>1511.64</v>
      </c>
      <c r="T275" s="281">
        <v>1469.63</v>
      </c>
      <c r="U275" s="281">
        <v>1335.1</v>
      </c>
      <c r="V275" s="281">
        <v>1347.22</v>
      </c>
      <c r="W275" s="281">
        <v>1361.16</v>
      </c>
      <c r="X275" s="281">
        <v>1357.65</v>
      </c>
      <c r="Y275" s="281">
        <v>1357.31</v>
      </c>
    </row>
    <row r="276" spans="1:25">
      <c r="A276" s="318">
        <v>15</v>
      </c>
      <c r="B276" s="281">
        <v>1199.06</v>
      </c>
      <c r="C276" s="281">
        <v>1355.17</v>
      </c>
      <c r="D276" s="281">
        <v>1399.35</v>
      </c>
      <c r="E276" s="281">
        <v>1419.95</v>
      </c>
      <c r="F276" s="281">
        <v>1469.58</v>
      </c>
      <c r="G276" s="281">
        <v>1512.34</v>
      </c>
      <c r="H276" s="281">
        <v>1544.1</v>
      </c>
      <c r="I276" s="281">
        <v>1541.12</v>
      </c>
      <c r="J276" s="281">
        <v>1533.7</v>
      </c>
      <c r="K276" s="281">
        <v>1530.79</v>
      </c>
      <c r="L276" s="281">
        <v>1541.15</v>
      </c>
      <c r="M276" s="281">
        <v>1543.01</v>
      </c>
      <c r="N276" s="281">
        <v>1536.7</v>
      </c>
      <c r="O276" s="281">
        <v>1542.31</v>
      </c>
      <c r="P276" s="281">
        <v>1563.43</v>
      </c>
      <c r="Q276" s="281">
        <v>1551.37</v>
      </c>
      <c r="R276" s="281">
        <v>1544.46</v>
      </c>
      <c r="S276" s="281">
        <v>1578.38</v>
      </c>
      <c r="T276" s="281">
        <v>1566.22</v>
      </c>
      <c r="U276" s="281">
        <v>1455.81</v>
      </c>
      <c r="V276" s="281">
        <v>1216.6500000000001</v>
      </c>
      <c r="W276" s="281">
        <v>1201.45</v>
      </c>
      <c r="X276" s="281">
        <v>1199.29</v>
      </c>
      <c r="Y276" s="281">
        <v>1199.3499999999999</v>
      </c>
    </row>
    <row r="277" spans="1:25">
      <c r="A277" s="318">
        <v>16</v>
      </c>
      <c r="B277" s="281">
        <v>1323.99</v>
      </c>
      <c r="C277" s="281">
        <v>1322.9</v>
      </c>
      <c r="D277" s="281">
        <v>1338.52</v>
      </c>
      <c r="E277" s="281">
        <v>1371.12</v>
      </c>
      <c r="F277" s="281">
        <v>1455.15</v>
      </c>
      <c r="G277" s="281">
        <v>1542.53</v>
      </c>
      <c r="H277" s="281">
        <v>1537.6</v>
      </c>
      <c r="I277" s="281">
        <v>1602.68</v>
      </c>
      <c r="J277" s="281">
        <v>1606.24</v>
      </c>
      <c r="K277" s="281">
        <v>1706.13</v>
      </c>
      <c r="L277" s="281">
        <v>1708.65</v>
      </c>
      <c r="M277" s="281">
        <v>1647.98</v>
      </c>
      <c r="N277" s="281">
        <v>1630.24</v>
      </c>
      <c r="O277" s="281">
        <v>1621.4</v>
      </c>
      <c r="P277" s="281">
        <v>1629.03</v>
      </c>
      <c r="Q277" s="281">
        <v>1694.94</v>
      </c>
      <c r="R277" s="281">
        <v>1701.85</v>
      </c>
      <c r="S277" s="281">
        <v>1757.47</v>
      </c>
      <c r="T277" s="281">
        <v>1649.89</v>
      </c>
      <c r="U277" s="281">
        <v>1397.03</v>
      </c>
      <c r="V277" s="281">
        <v>1587.29</v>
      </c>
      <c r="W277" s="281">
        <v>1338.6</v>
      </c>
      <c r="X277" s="281">
        <v>1333.84</v>
      </c>
      <c r="Y277" s="281">
        <v>1329.69</v>
      </c>
    </row>
    <row r="278" spans="1:25">
      <c r="A278" s="318">
        <v>17</v>
      </c>
      <c r="B278" s="281">
        <v>1398.95</v>
      </c>
      <c r="C278" s="281">
        <v>1396.33</v>
      </c>
      <c r="D278" s="281">
        <v>1411.4</v>
      </c>
      <c r="E278" s="281">
        <v>1382.73</v>
      </c>
      <c r="F278" s="281">
        <v>1364.96</v>
      </c>
      <c r="G278" s="281">
        <v>1388.9</v>
      </c>
      <c r="H278" s="281">
        <v>1388.18</v>
      </c>
      <c r="I278" s="281">
        <v>1378.19</v>
      </c>
      <c r="J278" s="281">
        <v>1374.45</v>
      </c>
      <c r="K278" s="281">
        <v>1373.68</v>
      </c>
      <c r="L278" s="281">
        <v>1381.68</v>
      </c>
      <c r="M278" s="281">
        <v>1375.03</v>
      </c>
      <c r="N278" s="281">
        <v>1376.58</v>
      </c>
      <c r="O278" s="281">
        <v>1387.95</v>
      </c>
      <c r="P278" s="281">
        <v>1380.39</v>
      </c>
      <c r="Q278" s="281">
        <v>1378.91</v>
      </c>
      <c r="R278" s="281">
        <v>1383.95</v>
      </c>
      <c r="S278" s="281">
        <v>1761.54</v>
      </c>
      <c r="T278" s="281">
        <v>1967.7</v>
      </c>
      <c r="U278" s="281">
        <v>1764.03</v>
      </c>
      <c r="V278" s="281">
        <v>1614.71</v>
      </c>
      <c r="W278" s="281">
        <v>1422.21</v>
      </c>
      <c r="X278" s="281">
        <v>1424.49</v>
      </c>
      <c r="Y278" s="281">
        <v>1413.68</v>
      </c>
    </row>
    <row r="279" spans="1:25">
      <c r="A279" s="318">
        <v>18</v>
      </c>
      <c r="B279" s="281">
        <v>1394.97</v>
      </c>
      <c r="C279" s="281">
        <v>1397.68</v>
      </c>
      <c r="D279" s="281">
        <v>1399.87</v>
      </c>
      <c r="E279" s="281">
        <v>1413.47</v>
      </c>
      <c r="F279" s="281">
        <v>1395.8</v>
      </c>
      <c r="G279" s="281">
        <v>1369.34</v>
      </c>
      <c r="H279" s="281">
        <v>1550.27</v>
      </c>
      <c r="I279" s="281">
        <v>1605.14</v>
      </c>
      <c r="J279" s="281">
        <v>1630.08</v>
      </c>
      <c r="K279" s="281">
        <v>1625.11</v>
      </c>
      <c r="L279" s="281">
        <v>1631.17</v>
      </c>
      <c r="M279" s="281">
        <v>1370.54</v>
      </c>
      <c r="N279" s="281">
        <v>1369.69</v>
      </c>
      <c r="O279" s="281">
        <v>1565.48</v>
      </c>
      <c r="P279" s="281">
        <v>1375.49</v>
      </c>
      <c r="Q279" s="281">
        <v>1448.5</v>
      </c>
      <c r="R279" s="281">
        <v>1435.17</v>
      </c>
      <c r="S279" s="281">
        <v>1694.19</v>
      </c>
      <c r="T279" s="281">
        <v>1826.8</v>
      </c>
      <c r="U279" s="281">
        <v>1687.63</v>
      </c>
      <c r="V279" s="281">
        <v>1600.19</v>
      </c>
      <c r="W279" s="281">
        <v>1408.16</v>
      </c>
      <c r="X279" s="281">
        <v>1406.51</v>
      </c>
      <c r="Y279" s="281">
        <v>1369.63</v>
      </c>
    </row>
    <row r="280" spans="1:25">
      <c r="A280" s="318">
        <v>19</v>
      </c>
      <c r="B280" s="281">
        <v>1384.53</v>
      </c>
      <c r="C280" s="281">
        <v>1348.53</v>
      </c>
      <c r="D280" s="281">
        <v>1351.13</v>
      </c>
      <c r="E280" s="281">
        <v>1375.73</v>
      </c>
      <c r="F280" s="281">
        <v>1359.69</v>
      </c>
      <c r="G280" s="281">
        <v>1318.3</v>
      </c>
      <c r="H280" s="281">
        <v>1324.3</v>
      </c>
      <c r="I280" s="281">
        <v>1316.13</v>
      </c>
      <c r="J280" s="281">
        <v>1317.21</v>
      </c>
      <c r="K280" s="281">
        <v>1299.77</v>
      </c>
      <c r="L280" s="281">
        <v>1318.22</v>
      </c>
      <c r="M280" s="281">
        <v>1316.26</v>
      </c>
      <c r="N280" s="281">
        <v>1315.34</v>
      </c>
      <c r="O280" s="281">
        <v>1319.97</v>
      </c>
      <c r="P280" s="281">
        <v>1311.61</v>
      </c>
      <c r="Q280" s="281">
        <v>1393.33</v>
      </c>
      <c r="R280" s="281">
        <v>1326.66</v>
      </c>
      <c r="S280" s="281">
        <v>1811.13</v>
      </c>
      <c r="T280" s="281">
        <v>2224.5</v>
      </c>
      <c r="U280" s="281">
        <v>1630.29</v>
      </c>
      <c r="V280" s="281">
        <v>1422.8</v>
      </c>
      <c r="W280" s="281">
        <v>1365.99</v>
      </c>
      <c r="X280" s="281">
        <v>1351.14</v>
      </c>
      <c r="Y280" s="281">
        <v>1348.15</v>
      </c>
    </row>
    <row r="281" spans="1:25">
      <c r="A281" s="318">
        <v>20</v>
      </c>
      <c r="B281" s="281">
        <v>1352.23</v>
      </c>
      <c r="C281" s="281">
        <v>1347.76</v>
      </c>
      <c r="D281" s="281">
        <v>1375.43</v>
      </c>
      <c r="E281" s="281">
        <v>1409.36</v>
      </c>
      <c r="F281" s="281">
        <v>1386.75</v>
      </c>
      <c r="G281" s="281">
        <v>1385.01</v>
      </c>
      <c r="H281" s="281">
        <v>1384.82</v>
      </c>
      <c r="I281" s="281">
        <v>1370.14</v>
      </c>
      <c r="J281" s="281">
        <v>1369.72</v>
      </c>
      <c r="K281" s="281">
        <v>1370.8</v>
      </c>
      <c r="L281" s="281">
        <v>1371.77</v>
      </c>
      <c r="M281" s="281">
        <v>1368.67</v>
      </c>
      <c r="N281" s="281">
        <v>1368.27</v>
      </c>
      <c r="O281" s="281">
        <v>1344.99</v>
      </c>
      <c r="P281" s="281">
        <v>1356.49</v>
      </c>
      <c r="Q281" s="281">
        <v>1346.81</v>
      </c>
      <c r="R281" s="281">
        <v>1394.69</v>
      </c>
      <c r="S281" s="281">
        <v>1853.67</v>
      </c>
      <c r="T281" s="281">
        <v>1700</v>
      </c>
      <c r="U281" s="281">
        <v>1726.39</v>
      </c>
      <c r="V281" s="281">
        <v>1625.41</v>
      </c>
      <c r="W281" s="281">
        <v>1462.07</v>
      </c>
      <c r="X281" s="281">
        <v>1399.78</v>
      </c>
      <c r="Y281" s="281">
        <v>1357.85</v>
      </c>
    </row>
    <row r="282" spans="1:25">
      <c r="A282" s="318">
        <v>21</v>
      </c>
      <c r="B282" s="281">
        <v>1300.6400000000001</v>
      </c>
      <c r="C282" s="281">
        <v>1310.5</v>
      </c>
      <c r="D282" s="281">
        <v>1458.44</v>
      </c>
      <c r="E282" s="281">
        <v>1439.49</v>
      </c>
      <c r="F282" s="281">
        <v>1405.25</v>
      </c>
      <c r="G282" s="281">
        <v>1318.77</v>
      </c>
      <c r="H282" s="281">
        <v>1323.71</v>
      </c>
      <c r="I282" s="281">
        <v>1319.34</v>
      </c>
      <c r="J282" s="281">
        <v>1320.97</v>
      </c>
      <c r="K282" s="281">
        <v>1315.56</v>
      </c>
      <c r="L282" s="281">
        <v>1358.58</v>
      </c>
      <c r="M282" s="281">
        <v>1314.36</v>
      </c>
      <c r="N282" s="281">
        <v>1311.04</v>
      </c>
      <c r="O282" s="281">
        <v>1315.27</v>
      </c>
      <c r="P282" s="281">
        <v>1320.08</v>
      </c>
      <c r="Q282" s="281">
        <v>1320.59</v>
      </c>
      <c r="R282" s="281">
        <v>1328.16</v>
      </c>
      <c r="S282" s="281">
        <v>1679.16</v>
      </c>
      <c r="T282" s="281">
        <v>1773.9</v>
      </c>
      <c r="U282" s="281">
        <v>1661.88</v>
      </c>
      <c r="V282" s="281">
        <v>1416.7</v>
      </c>
      <c r="W282" s="281">
        <v>1400.47</v>
      </c>
      <c r="X282" s="281">
        <v>1357.52</v>
      </c>
      <c r="Y282" s="281">
        <v>1355.2</v>
      </c>
    </row>
    <row r="283" spans="1:25">
      <c r="A283" s="318">
        <v>22</v>
      </c>
      <c r="B283" s="281">
        <v>1351.26</v>
      </c>
      <c r="C283" s="281">
        <v>1347.88</v>
      </c>
      <c r="D283" s="281">
        <v>1360.8</v>
      </c>
      <c r="E283" s="281">
        <v>1394.19</v>
      </c>
      <c r="F283" s="281">
        <v>1346.27</v>
      </c>
      <c r="G283" s="281">
        <v>1334.88</v>
      </c>
      <c r="H283" s="281">
        <v>1438.22</v>
      </c>
      <c r="I283" s="281">
        <v>1494.93</v>
      </c>
      <c r="J283" s="281">
        <v>1564.32</v>
      </c>
      <c r="K283" s="281">
        <v>1413.51</v>
      </c>
      <c r="L283" s="281">
        <v>1412.07</v>
      </c>
      <c r="M283" s="281">
        <v>1390.66</v>
      </c>
      <c r="N283" s="281">
        <v>1425.17</v>
      </c>
      <c r="O283" s="281">
        <v>1389.91</v>
      </c>
      <c r="P283" s="281">
        <v>1347.86</v>
      </c>
      <c r="Q283" s="281">
        <v>1346.99</v>
      </c>
      <c r="R283" s="281">
        <v>1359.1</v>
      </c>
      <c r="S283" s="281">
        <v>1725.48</v>
      </c>
      <c r="T283" s="281">
        <v>2682.69</v>
      </c>
      <c r="U283" s="281">
        <v>1689.24</v>
      </c>
      <c r="V283" s="281">
        <v>1556.91</v>
      </c>
      <c r="W283" s="281">
        <v>1410.57</v>
      </c>
      <c r="X283" s="281">
        <v>1411.68</v>
      </c>
      <c r="Y283" s="281">
        <v>1365.2</v>
      </c>
    </row>
    <row r="284" spans="1:25">
      <c r="A284" s="318">
        <v>23</v>
      </c>
      <c r="B284" s="281">
        <v>1382.56</v>
      </c>
      <c r="C284" s="281">
        <v>1368.73</v>
      </c>
      <c r="D284" s="281">
        <v>1403.47</v>
      </c>
      <c r="E284" s="281">
        <v>1444.46</v>
      </c>
      <c r="F284" s="281">
        <v>1470.28</v>
      </c>
      <c r="G284" s="281">
        <v>1418.39</v>
      </c>
      <c r="H284" s="281">
        <v>1545.52</v>
      </c>
      <c r="I284" s="281">
        <v>1557.29</v>
      </c>
      <c r="J284" s="281">
        <v>1584.85</v>
      </c>
      <c r="K284" s="281">
        <v>1603.66</v>
      </c>
      <c r="L284" s="281">
        <v>1596.6</v>
      </c>
      <c r="M284" s="281">
        <v>1600.89</v>
      </c>
      <c r="N284" s="281">
        <v>1594.27</v>
      </c>
      <c r="O284" s="281">
        <v>1586.95</v>
      </c>
      <c r="P284" s="281">
        <v>1588.53</v>
      </c>
      <c r="Q284" s="281">
        <v>1587.67</v>
      </c>
      <c r="R284" s="281">
        <v>1588.97</v>
      </c>
      <c r="S284" s="281">
        <v>2056.33</v>
      </c>
      <c r="T284" s="281">
        <v>2717.81</v>
      </c>
      <c r="U284" s="281">
        <v>1653.51</v>
      </c>
      <c r="V284" s="281">
        <v>1567.79</v>
      </c>
      <c r="W284" s="281">
        <v>1517.3</v>
      </c>
      <c r="X284" s="281">
        <v>1419.3</v>
      </c>
      <c r="Y284" s="281">
        <v>1388.24</v>
      </c>
    </row>
    <row r="285" spans="1:25">
      <c r="A285" s="318">
        <v>24</v>
      </c>
      <c r="B285" s="281">
        <v>1306.74</v>
      </c>
      <c r="C285" s="281">
        <v>1315.89</v>
      </c>
      <c r="D285" s="281">
        <v>1335.09</v>
      </c>
      <c r="E285" s="281">
        <v>1416.61</v>
      </c>
      <c r="F285" s="281">
        <v>1385.05</v>
      </c>
      <c r="G285" s="281">
        <v>1345.66</v>
      </c>
      <c r="H285" s="281">
        <v>1351.28</v>
      </c>
      <c r="I285" s="281">
        <v>1338.55</v>
      </c>
      <c r="J285" s="281">
        <v>1408.21</v>
      </c>
      <c r="K285" s="281">
        <v>1367.83</v>
      </c>
      <c r="L285" s="281">
        <v>1620.42</v>
      </c>
      <c r="M285" s="281">
        <v>1623.8</v>
      </c>
      <c r="N285" s="281">
        <v>1623.83</v>
      </c>
      <c r="O285" s="281">
        <v>1622.9</v>
      </c>
      <c r="P285" s="281">
        <v>1614.79</v>
      </c>
      <c r="Q285" s="281">
        <v>1605.11</v>
      </c>
      <c r="R285" s="281">
        <v>1591.48</v>
      </c>
      <c r="S285" s="281">
        <v>1719.36</v>
      </c>
      <c r="T285" s="281">
        <v>1779.79</v>
      </c>
      <c r="U285" s="281">
        <v>1645.68</v>
      </c>
      <c r="V285" s="281">
        <v>1391.44</v>
      </c>
      <c r="W285" s="281">
        <v>1403.6</v>
      </c>
      <c r="X285" s="281">
        <v>1359.02</v>
      </c>
      <c r="Y285" s="281">
        <v>1283.95</v>
      </c>
    </row>
    <row r="286" spans="1:25">
      <c r="A286" s="318">
        <v>25</v>
      </c>
      <c r="B286" s="281">
        <v>1484.04</v>
      </c>
      <c r="C286" s="281">
        <v>1432.6</v>
      </c>
      <c r="D286" s="281">
        <v>1489.39</v>
      </c>
      <c r="E286" s="281">
        <v>1447.5</v>
      </c>
      <c r="F286" s="281">
        <v>1431.01</v>
      </c>
      <c r="G286" s="281">
        <v>1466.62</v>
      </c>
      <c r="H286" s="281">
        <v>1725.31</v>
      </c>
      <c r="I286" s="281">
        <v>1596.41</v>
      </c>
      <c r="J286" s="281">
        <v>1704.77</v>
      </c>
      <c r="K286" s="281">
        <v>1707.02</v>
      </c>
      <c r="L286" s="281">
        <v>1715.2</v>
      </c>
      <c r="M286" s="281">
        <v>1709.29</v>
      </c>
      <c r="N286" s="281">
        <v>1699.47</v>
      </c>
      <c r="O286" s="281">
        <v>1718.83</v>
      </c>
      <c r="P286" s="281">
        <v>1710.54</v>
      </c>
      <c r="Q286" s="281">
        <v>1769.19</v>
      </c>
      <c r="R286" s="281">
        <v>1718.54</v>
      </c>
      <c r="S286" s="281">
        <v>1748.77</v>
      </c>
      <c r="T286" s="281">
        <v>1814.95</v>
      </c>
      <c r="U286" s="281">
        <v>1806.88</v>
      </c>
      <c r="V286" s="281">
        <v>1739.67</v>
      </c>
      <c r="W286" s="281">
        <v>1655.74</v>
      </c>
      <c r="X286" s="281">
        <v>1521.75</v>
      </c>
      <c r="Y286" s="281">
        <v>1487.5</v>
      </c>
    </row>
    <row r="287" spans="1:25">
      <c r="A287" s="318">
        <v>26</v>
      </c>
      <c r="B287" s="281">
        <v>1494.19</v>
      </c>
      <c r="C287" s="281">
        <v>1495.96</v>
      </c>
      <c r="D287" s="281">
        <v>1496.96</v>
      </c>
      <c r="E287" s="281">
        <v>1455.82</v>
      </c>
      <c r="F287" s="281">
        <v>1436.83</v>
      </c>
      <c r="G287" s="281">
        <v>1655.64</v>
      </c>
      <c r="H287" s="281">
        <v>1790.22</v>
      </c>
      <c r="I287" s="281">
        <v>1750.38</v>
      </c>
      <c r="J287" s="281">
        <v>1758.83</v>
      </c>
      <c r="K287" s="281">
        <v>1808.63</v>
      </c>
      <c r="L287" s="281">
        <v>1805.06</v>
      </c>
      <c r="M287" s="281">
        <v>1810.51</v>
      </c>
      <c r="N287" s="281">
        <v>1812.65</v>
      </c>
      <c r="O287" s="281">
        <v>1823.84</v>
      </c>
      <c r="P287" s="281">
        <v>1830.37</v>
      </c>
      <c r="Q287" s="281">
        <v>1935.74</v>
      </c>
      <c r="R287" s="281">
        <v>1874.06</v>
      </c>
      <c r="S287" s="281">
        <v>1892.94</v>
      </c>
      <c r="T287" s="281">
        <v>1954.41</v>
      </c>
      <c r="U287" s="281">
        <v>1977.32</v>
      </c>
      <c r="V287" s="281">
        <v>1889.36</v>
      </c>
      <c r="W287" s="281">
        <v>1782.82</v>
      </c>
      <c r="X287" s="281">
        <v>1690.85</v>
      </c>
      <c r="Y287" s="281">
        <v>1535.66</v>
      </c>
    </row>
    <row r="288" spans="1:25">
      <c r="A288" s="318">
        <v>27</v>
      </c>
      <c r="B288" s="281">
        <v>1476.84</v>
      </c>
      <c r="C288" s="281">
        <v>1440.35</v>
      </c>
      <c r="D288" s="281">
        <v>1463.89</v>
      </c>
      <c r="E288" s="281">
        <v>1626.42</v>
      </c>
      <c r="F288" s="281">
        <v>1844.29</v>
      </c>
      <c r="G288" s="281">
        <v>1946.31</v>
      </c>
      <c r="H288" s="281">
        <v>2038.26</v>
      </c>
      <c r="I288" s="281">
        <v>2072.02</v>
      </c>
      <c r="J288" s="281">
        <v>1857.96</v>
      </c>
      <c r="K288" s="281">
        <v>1931.14</v>
      </c>
      <c r="L288" s="281">
        <v>1920.95</v>
      </c>
      <c r="M288" s="281">
        <v>1906.92</v>
      </c>
      <c r="N288" s="281">
        <v>1857.22</v>
      </c>
      <c r="O288" s="281">
        <v>1865.63</v>
      </c>
      <c r="P288" s="281">
        <v>1881.36</v>
      </c>
      <c r="Q288" s="281">
        <v>1865.85</v>
      </c>
      <c r="R288" s="281">
        <v>1818.29</v>
      </c>
      <c r="S288" s="281">
        <v>1864.57</v>
      </c>
      <c r="T288" s="281">
        <v>1856.56</v>
      </c>
      <c r="U288" s="281">
        <v>1807.42</v>
      </c>
      <c r="V288" s="281">
        <v>1685.68</v>
      </c>
      <c r="W288" s="281">
        <v>1541.54</v>
      </c>
      <c r="X288" s="281">
        <v>1482.29</v>
      </c>
      <c r="Y288" s="281">
        <v>1429.64</v>
      </c>
    </row>
    <row r="289" spans="1:25">
      <c r="A289" s="318">
        <v>28</v>
      </c>
      <c r="B289" s="281">
        <v>1362.43</v>
      </c>
      <c r="C289" s="281">
        <v>1136.79</v>
      </c>
      <c r="D289" s="281">
        <v>1397.25</v>
      </c>
      <c r="E289" s="281">
        <v>1484.11</v>
      </c>
      <c r="F289" s="281">
        <v>1422.56</v>
      </c>
      <c r="G289" s="281">
        <v>1761.28</v>
      </c>
      <c r="H289" s="281">
        <v>1923.37</v>
      </c>
      <c r="I289" s="281">
        <v>1826.32</v>
      </c>
      <c r="J289" s="281">
        <v>1732</v>
      </c>
      <c r="K289" s="281">
        <v>1771.57</v>
      </c>
      <c r="L289" s="281">
        <v>1696.18</v>
      </c>
      <c r="M289" s="281">
        <v>1698.55</v>
      </c>
      <c r="N289" s="281">
        <v>1651.5</v>
      </c>
      <c r="O289" s="281">
        <v>1763.58</v>
      </c>
      <c r="P289" s="281">
        <v>1841.18</v>
      </c>
      <c r="Q289" s="281">
        <v>1829.67</v>
      </c>
      <c r="R289" s="281">
        <v>1846.17</v>
      </c>
      <c r="S289" s="281">
        <v>1947.11</v>
      </c>
      <c r="T289" s="281">
        <v>1889.55</v>
      </c>
      <c r="U289" s="281">
        <v>1680.62</v>
      </c>
      <c r="V289" s="281">
        <v>1480.86</v>
      </c>
      <c r="W289" s="281">
        <v>1414.49</v>
      </c>
      <c r="X289" s="281">
        <v>1414.89</v>
      </c>
      <c r="Y289" s="281">
        <v>1356.63</v>
      </c>
    </row>
    <row r="290" spans="1:25">
      <c r="A290" s="318">
        <v>29</v>
      </c>
      <c r="B290" s="281">
        <v>1761.28</v>
      </c>
      <c r="C290" s="281">
        <v>1741.94</v>
      </c>
      <c r="D290" s="281">
        <v>1818.78</v>
      </c>
      <c r="E290" s="281">
        <v>1787.1</v>
      </c>
      <c r="F290" s="281">
        <v>1988.17</v>
      </c>
      <c r="G290" s="281">
        <v>1846.93</v>
      </c>
      <c r="H290" s="281">
        <v>1962.07</v>
      </c>
      <c r="I290" s="281">
        <v>1932.51</v>
      </c>
      <c r="J290" s="281">
        <v>1945.42</v>
      </c>
      <c r="K290" s="281">
        <v>2009.9</v>
      </c>
      <c r="L290" s="281">
        <v>1998.71</v>
      </c>
      <c r="M290" s="281">
        <v>1991.12</v>
      </c>
      <c r="N290" s="281">
        <v>1954.81</v>
      </c>
      <c r="O290" s="281">
        <v>2005.66</v>
      </c>
      <c r="P290" s="281">
        <v>2147.2399999999998</v>
      </c>
      <c r="Q290" s="281">
        <v>2282.1799999999998</v>
      </c>
      <c r="R290" s="281">
        <v>2713.55</v>
      </c>
      <c r="S290" s="281">
        <v>2710.25</v>
      </c>
      <c r="T290" s="281">
        <v>2692.68</v>
      </c>
      <c r="U290" s="281">
        <v>1980.57</v>
      </c>
      <c r="V290" s="281">
        <v>1897.55</v>
      </c>
      <c r="W290" s="281">
        <v>1861.84</v>
      </c>
      <c r="X290" s="281">
        <v>1814.16</v>
      </c>
      <c r="Y290" s="281">
        <v>1793.9</v>
      </c>
    </row>
    <row r="291" spans="1:25">
      <c r="A291" s="318">
        <v>30</v>
      </c>
      <c r="B291" s="281">
        <v>1587.56</v>
      </c>
      <c r="C291" s="281">
        <v>1567.89</v>
      </c>
      <c r="D291" s="281">
        <v>1648.93</v>
      </c>
      <c r="E291" s="281">
        <v>1808.3</v>
      </c>
      <c r="F291" s="281">
        <v>1774.29</v>
      </c>
      <c r="G291" s="281">
        <v>1832.32</v>
      </c>
      <c r="H291" s="281">
        <v>2047.32</v>
      </c>
      <c r="I291" s="281">
        <v>2159.06</v>
      </c>
      <c r="J291" s="281">
        <v>2530.33</v>
      </c>
      <c r="K291" s="281">
        <v>2529.62</v>
      </c>
      <c r="L291" s="281">
        <v>2442.69</v>
      </c>
      <c r="M291" s="281">
        <v>2429.16</v>
      </c>
      <c r="N291" s="281">
        <v>2404.19</v>
      </c>
      <c r="O291" s="281">
        <v>2429.13</v>
      </c>
      <c r="P291" s="281">
        <v>2535.2199999999998</v>
      </c>
      <c r="Q291" s="281">
        <v>2540.84</v>
      </c>
      <c r="R291" s="281">
        <v>2546.7399999999998</v>
      </c>
      <c r="S291" s="281">
        <v>2544.61</v>
      </c>
      <c r="T291" s="281">
        <v>2765.36</v>
      </c>
      <c r="U291" s="281">
        <v>1867</v>
      </c>
      <c r="V291" s="281">
        <v>1821.22</v>
      </c>
      <c r="W291" s="281">
        <v>1787.01</v>
      </c>
      <c r="X291" s="281">
        <v>1661.13</v>
      </c>
      <c r="Y291" s="281">
        <v>1611.43</v>
      </c>
    </row>
    <row r="292" spans="1:25">
      <c r="A292" s="318">
        <v>31</v>
      </c>
      <c r="B292" s="281">
        <v>1625.22</v>
      </c>
      <c r="C292" s="281">
        <v>1588.75</v>
      </c>
      <c r="D292" s="281">
        <v>1852.43</v>
      </c>
      <c r="E292" s="281">
        <v>2357.2399999999998</v>
      </c>
      <c r="F292" s="281">
        <v>2210.2600000000002</v>
      </c>
      <c r="G292" s="281">
        <v>2387.2600000000002</v>
      </c>
      <c r="H292" s="281">
        <v>2611.5300000000002</v>
      </c>
      <c r="I292" s="281">
        <v>2681.02</v>
      </c>
      <c r="J292" s="281">
        <v>2686.86</v>
      </c>
      <c r="K292" s="281">
        <v>2687.13</v>
      </c>
      <c r="L292" s="281">
        <v>2686.69</v>
      </c>
      <c r="M292" s="281">
        <v>2684.42</v>
      </c>
      <c r="N292" s="281">
        <v>2682.18</v>
      </c>
      <c r="O292" s="281">
        <v>2655.24</v>
      </c>
      <c r="P292" s="281">
        <v>2650.37</v>
      </c>
      <c r="Q292" s="281">
        <v>2654.06</v>
      </c>
      <c r="R292" s="281">
        <v>2651.31</v>
      </c>
      <c r="S292" s="281">
        <v>2642.06</v>
      </c>
      <c r="T292" s="281">
        <v>2699.17</v>
      </c>
      <c r="U292" s="281">
        <v>2495.17</v>
      </c>
      <c r="V292" s="281">
        <v>2451.98</v>
      </c>
      <c r="W292" s="281">
        <v>2026.11</v>
      </c>
      <c r="X292" s="281">
        <v>1915.89</v>
      </c>
      <c r="Y292" s="281">
        <v>1924.35</v>
      </c>
    </row>
    <row r="293" spans="1:25">
      <c r="A293" s="307"/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</row>
    <row r="294" spans="1:25">
      <c r="A294" s="424" t="s">
        <v>212</v>
      </c>
      <c r="B294" s="433" t="s">
        <v>214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24"/>
      <c r="B295" s="308" t="s">
        <v>1</v>
      </c>
      <c r="C295" s="308" t="s">
        <v>2</v>
      </c>
      <c r="D295" s="308" t="s">
        <v>3</v>
      </c>
      <c r="E295" s="308" t="s">
        <v>4</v>
      </c>
      <c r="F295" s="308" t="s">
        <v>5</v>
      </c>
      <c r="G295" s="308" t="s">
        <v>6</v>
      </c>
      <c r="H295" s="308" t="s">
        <v>7</v>
      </c>
      <c r="I295" s="308" t="s">
        <v>8</v>
      </c>
      <c r="J295" s="308" t="s">
        <v>9</v>
      </c>
      <c r="K295" s="308" t="s">
        <v>10</v>
      </c>
      <c r="L295" s="308" t="s">
        <v>11</v>
      </c>
      <c r="M295" s="308" t="s">
        <v>12</v>
      </c>
      <c r="N295" s="308" t="s">
        <v>13</v>
      </c>
      <c r="O295" s="308" t="s">
        <v>14</v>
      </c>
      <c r="P295" s="308" t="s">
        <v>15</v>
      </c>
      <c r="Q295" s="308" t="s">
        <v>16</v>
      </c>
      <c r="R295" s="308" t="s">
        <v>17</v>
      </c>
      <c r="S295" s="308" t="s">
        <v>18</v>
      </c>
      <c r="T295" s="308" t="s">
        <v>19</v>
      </c>
      <c r="U295" s="308" t="s">
        <v>20</v>
      </c>
      <c r="V295" s="308" t="s">
        <v>21</v>
      </c>
      <c r="W295" s="308" t="s">
        <v>22</v>
      </c>
      <c r="X295" s="308" t="s">
        <v>23</v>
      </c>
      <c r="Y295" s="308" t="s">
        <v>24</v>
      </c>
    </row>
    <row r="296" spans="1:25">
      <c r="A296" s="318">
        <v>1</v>
      </c>
      <c r="B296" s="281">
        <v>2048.5</v>
      </c>
      <c r="C296" s="281">
        <v>2033.39</v>
      </c>
      <c r="D296" s="281">
        <v>2047.29</v>
      </c>
      <c r="E296" s="281">
        <v>2074.23</v>
      </c>
      <c r="F296" s="281">
        <v>2062.85</v>
      </c>
      <c r="G296" s="281">
        <v>2110.2399999999998</v>
      </c>
      <c r="H296" s="281">
        <v>2231.21</v>
      </c>
      <c r="I296" s="281">
        <v>2231.88</v>
      </c>
      <c r="J296" s="281">
        <v>2112.98</v>
      </c>
      <c r="K296" s="281">
        <v>2243.9699999999998</v>
      </c>
      <c r="L296" s="281">
        <v>2586.41</v>
      </c>
      <c r="M296" s="281">
        <v>2238.11</v>
      </c>
      <c r="N296" s="281">
        <v>2234.0100000000002</v>
      </c>
      <c r="O296" s="281">
        <v>2373.58</v>
      </c>
      <c r="P296" s="281">
        <v>2181.9699999999998</v>
      </c>
      <c r="Q296" s="281">
        <v>2291.1</v>
      </c>
      <c r="R296" s="281">
        <v>2533.6999999999998</v>
      </c>
      <c r="S296" s="281">
        <v>2621.76</v>
      </c>
      <c r="T296" s="281">
        <v>2206.3200000000002</v>
      </c>
      <c r="U296" s="281">
        <v>2232.9699999999998</v>
      </c>
      <c r="V296" s="281">
        <v>2168.77</v>
      </c>
      <c r="W296" s="281">
        <v>2144.5500000000002</v>
      </c>
      <c r="X296" s="281">
        <v>2054.3000000000002</v>
      </c>
      <c r="Y296" s="281">
        <v>2014.64</v>
      </c>
    </row>
    <row r="297" spans="1:25">
      <c r="A297" s="318">
        <v>2</v>
      </c>
      <c r="B297" s="281">
        <v>2045.45</v>
      </c>
      <c r="C297" s="281">
        <v>2031.88</v>
      </c>
      <c r="D297" s="281">
        <v>2070.34</v>
      </c>
      <c r="E297" s="281">
        <v>2102.29</v>
      </c>
      <c r="F297" s="281">
        <v>2089.31</v>
      </c>
      <c r="G297" s="281">
        <v>2084.38</v>
      </c>
      <c r="H297" s="281">
        <v>2085.0100000000002</v>
      </c>
      <c r="I297" s="281">
        <v>2112.92</v>
      </c>
      <c r="J297" s="281">
        <v>2154.02</v>
      </c>
      <c r="K297" s="281">
        <v>2197.12</v>
      </c>
      <c r="L297" s="281">
        <v>2185.41</v>
      </c>
      <c r="M297" s="281">
        <v>2185.65</v>
      </c>
      <c r="N297" s="281">
        <v>2193.9499999999998</v>
      </c>
      <c r="O297" s="281">
        <v>2199.87</v>
      </c>
      <c r="P297" s="281">
        <v>2151.25</v>
      </c>
      <c r="Q297" s="281">
        <v>2157.96</v>
      </c>
      <c r="R297" s="281">
        <v>2363.11</v>
      </c>
      <c r="S297" s="281">
        <v>2320.09</v>
      </c>
      <c r="T297" s="281">
        <v>2355.58</v>
      </c>
      <c r="U297" s="281">
        <v>2227.08</v>
      </c>
      <c r="V297" s="281">
        <v>2128.34</v>
      </c>
      <c r="W297" s="281">
        <v>2075.6799999999998</v>
      </c>
      <c r="X297" s="281">
        <v>1988.36</v>
      </c>
      <c r="Y297" s="281">
        <v>1955.97</v>
      </c>
    </row>
    <row r="298" spans="1:25">
      <c r="A298" s="318">
        <v>3</v>
      </c>
      <c r="B298" s="281">
        <v>1920.82</v>
      </c>
      <c r="C298" s="281">
        <v>1915.2</v>
      </c>
      <c r="D298" s="281">
        <v>1959.4</v>
      </c>
      <c r="E298" s="281">
        <v>1981.2</v>
      </c>
      <c r="F298" s="281">
        <v>2085.0500000000002</v>
      </c>
      <c r="G298" s="281">
        <v>2101.81</v>
      </c>
      <c r="H298" s="281">
        <v>2110.44</v>
      </c>
      <c r="I298" s="281">
        <v>2139.06</v>
      </c>
      <c r="J298" s="281">
        <v>2182.31</v>
      </c>
      <c r="K298" s="281">
        <v>2176.81</v>
      </c>
      <c r="L298" s="281">
        <v>2179.46</v>
      </c>
      <c r="M298" s="281">
        <v>2177.2199999999998</v>
      </c>
      <c r="N298" s="281">
        <v>2179.25</v>
      </c>
      <c r="O298" s="281">
        <v>2197.29</v>
      </c>
      <c r="P298" s="281">
        <v>2188.4299999999998</v>
      </c>
      <c r="Q298" s="281">
        <v>2196.73</v>
      </c>
      <c r="R298" s="281">
        <v>2252.52</v>
      </c>
      <c r="S298" s="281">
        <v>2313.86</v>
      </c>
      <c r="T298" s="281">
        <v>2226.65</v>
      </c>
      <c r="U298" s="281">
        <v>2187.2399999999998</v>
      </c>
      <c r="V298" s="281">
        <v>2150.8200000000002</v>
      </c>
      <c r="W298" s="281">
        <v>2126.4899999999998</v>
      </c>
      <c r="X298" s="281">
        <v>2052.2600000000002</v>
      </c>
      <c r="Y298" s="281">
        <v>1984.49</v>
      </c>
    </row>
    <row r="299" spans="1:25">
      <c r="A299" s="318">
        <v>4</v>
      </c>
      <c r="B299" s="281">
        <v>2046.68</v>
      </c>
      <c r="C299" s="281">
        <v>2011.58</v>
      </c>
      <c r="D299" s="281">
        <v>2012.67</v>
      </c>
      <c r="E299" s="281">
        <v>2052.3000000000002</v>
      </c>
      <c r="F299" s="281">
        <v>2117.35</v>
      </c>
      <c r="G299" s="281">
        <v>2104.14</v>
      </c>
      <c r="H299" s="281">
        <v>2124.2399999999998</v>
      </c>
      <c r="I299" s="281">
        <v>2260.75</v>
      </c>
      <c r="J299" s="281">
        <v>2198.3000000000002</v>
      </c>
      <c r="K299" s="281">
        <v>2322.36</v>
      </c>
      <c r="L299" s="281">
        <v>2344.14</v>
      </c>
      <c r="M299" s="281">
        <v>2324.42</v>
      </c>
      <c r="N299" s="281">
        <v>2312.86</v>
      </c>
      <c r="O299" s="281">
        <v>2606.5500000000002</v>
      </c>
      <c r="P299" s="281">
        <v>2264.19</v>
      </c>
      <c r="Q299" s="281">
        <v>2281.7199999999998</v>
      </c>
      <c r="R299" s="281">
        <v>2294.44</v>
      </c>
      <c r="S299" s="281">
        <v>2319.92</v>
      </c>
      <c r="T299" s="281">
        <v>2423.85</v>
      </c>
      <c r="U299" s="281">
        <v>2303.08</v>
      </c>
      <c r="V299" s="281">
        <v>2162.7399999999998</v>
      </c>
      <c r="W299" s="281">
        <v>2192.5100000000002</v>
      </c>
      <c r="X299" s="281">
        <v>2112.08</v>
      </c>
      <c r="Y299" s="281">
        <v>2023.66</v>
      </c>
    </row>
    <row r="300" spans="1:25">
      <c r="A300" s="318">
        <v>5</v>
      </c>
      <c r="B300" s="281">
        <v>1991.41</v>
      </c>
      <c r="C300" s="281">
        <v>1967.59</v>
      </c>
      <c r="D300" s="281">
        <v>1966.52</v>
      </c>
      <c r="E300" s="281">
        <v>1966.98</v>
      </c>
      <c r="F300" s="281">
        <v>2004.42</v>
      </c>
      <c r="G300" s="281">
        <v>1990.1</v>
      </c>
      <c r="H300" s="281">
        <v>2007.9</v>
      </c>
      <c r="I300" s="281">
        <v>2160.27</v>
      </c>
      <c r="J300" s="281">
        <v>2236.85</v>
      </c>
      <c r="K300" s="281">
        <v>2374.2800000000002</v>
      </c>
      <c r="L300" s="281">
        <v>2328.9499999999998</v>
      </c>
      <c r="M300" s="281">
        <v>2330.31</v>
      </c>
      <c r="N300" s="281">
        <v>2144.9899999999998</v>
      </c>
      <c r="O300" s="281">
        <v>2155.35</v>
      </c>
      <c r="P300" s="281">
        <v>2100.2199999999998</v>
      </c>
      <c r="Q300" s="281">
        <v>2083.64</v>
      </c>
      <c r="R300" s="281">
        <v>2116.77</v>
      </c>
      <c r="S300" s="281">
        <v>2128.7399999999998</v>
      </c>
      <c r="T300" s="281">
        <v>2192.87</v>
      </c>
      <c r="U300" s="281">
        <v>2398.42</v>
      </c>
      <c r="V300" s="281">
        <v>2204.33</v>
      </c>
      <c r="W300" s="281">
        <v>2116.9499999999998</v>
      </c>
      <c r="X300" s="281">
        <v>2023.16</v>
      </c>
      <c r="Y300" s="281">
        <v>1986.89</v>
      </c>
    </row>
    <row r="301" spans="1:25">
      <c r="A301" s="318">
        <v>6</v>
      </c>
      <c r="B301" s="281">
        <v>1878.79</v>
      </c>
      <c r="C301" s="281">
        <v>1873.89</v>
      </c>
      <c r="D301" s="281">
        <v>1885.92</v>
      </c>
      <c r="E301" s="281">
        <v>2029.19</v>
      </c>
      <c r="F301" s="281">
        <v>2005.95</v>
      </c>
      <c r="G301" s="281">
        <v>1977.96</v>
      </c>
      <c r="H301" s="281">
        <v>2044.57</v>
      </c>
      <c r="I301" s="281">
        <v>2101.46</v>
      </c>
      <c r="J301" s="281">
        <v>2252.8000000000002</v>
      </c>
      <c r="K301" s="281">
        <v>2263.9899999999998</v>
      </c>
      <c r="L301" s="281">
        <v>2244.9299999999998</v>
      </c>
      <c r="M301" s="281">
        <v>2240.88</v>
      </c>
      <c r="N301" s="281">
        <v>2225.37</v>
      </c>
      <c r="O301" s="281">
        <v>2136.54</v>
      </c>
      <c r="P301" s="281">
        <v>2136.92</v>
      </c>
      <c r="Q301" s="281">
        <v>2127.88</v>
      </c>
      <c r="R301" s="281">
        <v>2132.2800000000002</v>
      </c>
      <c r="S301" s="281">
        <v>2262.15</v>
      </c>
      <c r="T301" s="281">
        <v>2309.83</v>
      </c>
      <c r="U301" s="281">
        <v>2222.29</v>
      </c>
      <c r="V301" s="281">
        <v>2013.42</v>
      </c>
      <c r="W301" s="281">
        <v>1976.41</v>
      </c>
      <c r="X301" s="281">
        <v>1893.61</v>
      </c>
      <c r="Y301" s="281">
        <v>1873.08</v>
      </c>
    </row>
    <row r="302" spans="1:25">
      <c r="A302" s="318">
        <v>7</v>
      </c>
      <c r="B302" s="281">
        <v>1626.64</v>
      </c>
      <c r="C302" s="281">
        <v>1592.14</v>
      </c>
      <c r="D302" s="281">
        <v>1579.96</v>
      </c>
      <c r="E302" s="281">
        <v>1579.49</v>
      </c>
      <c r="F302" s="281">
        <v>1742.01</v>
      </c>
      <c r="G302" s="281">
        <v>1768.24</v>
      </c>
      <c r="H302" s="281">
        <v>1762.31</v>
      </c>
      <c r="I302" s="281">
        <v>1793.28</v>
      </c>
      <c r="J302" s="281">
        <v>1845.15</v>
      </c>
      <c r="K302" s="281">
        <v>1865.85</v>
      </c>
      <c r="L302" s="281">
        <v>1862.14</v>
      </c>
      <c r="M302" s="281">
        <v>1860.47</v>
      </c>
      <c r="N302" s="281">
        <v>1823.97</v>
      </c>
      <c r="O302" s="281">
        <v>1860.5</v>
      </c>
      <c r="P302" s="281">
        <v>1875.45</v>
      </c>
      <c r="Q302" s="281">
        <v>2011.53</v>
      </c>
      <c r="R302" s="281">
        <v>2032.93</v>
      </c>
      <c r="S302" s="281">
        <v>2048.62</v>
      </c>
      <c r="T302" s="281">
        <v>2032.38</v>
      </c>
      <c r="U302" s="281">
        <v>1838.77</v>
      </c>
      <c r="V302" s="281">
        <v>1807.94</v>
      </c>
      <c r="W302" s="281">
        <v>1764.54</v>
      </c>
      <c r="X302" s="281">
        <v>1659.63</v>
      </c>
      <c r="Y302" s="281">
        <v>1654.96</v>
      </c>
    </row>
    <row r="303" spans="1:25">
      <c r="A303" s="318">
        <v>8</v>
      </c>
      <c r="B303" s="281">
        <v>1609.44</v>
      </c>
      <c r="C303" s="281">
        <v>1586.82</v>
      </c>
      <c r="D303" s="281">
        <v>1607.73</v>
      </c>
      <c r="E303" s="281">
        <v>1684.62</v>
      </c>
      <c r="F303" s="281">
        <v>1716.03</v>
      </c>
      <c r="G303" s="281">
        <v>1743.87</v>
      </c>
      <c r="H303" s="281">
        <v>1776.13</v>
      </c>
      <c r="I303" s="281">
        <v>1809.84</v>
      </c>
      <c r="J303" s="281">
        <v>1802.58</v>
      </c>
      <c r="K303" s="281">
        <v>1815.32</v>
      </c>
      <c r="L303" s="281">
        <v>1811.85</v>
      </c>
      <c r="M303" s="281">
        <v>1817.42</v>
      </c>
      <c r="N303" s="281">
        <v>1784.91</v>
      </c>
      <c r="O303" s="281">
        <v>1812.08</v>
      </c>
      <c r="P303" s="281">
        <v>1817.59</v>
      </c>
      <c r="Q303" s="281">
        <v>1814.83</v>
      </c>
      <c r="R303" s="281">
        <v>1820.06</v>
      </c>
      <c r="S303" s="281">
        <v>1826.17</v>
      </c>
      <c r="T303" s="281">
        <v>1824.04</v>
      </c>
      <c r="U303" s="281">
        <v>1791.95</v>
      </c>
      <c r="V303" s="281">
        <v>1819</v>
      </c>
      <c r="W303" s="281">
        <v>1796.64</v>
      </c>
      <c r="X303" s="281">
        <v>1734.29</v>
      </c>
      <c r="Y303" s="281">
        <v>1628.99</v>
      </c>
    </row>
    <row r="304" spans="1:25">
      <c r="A304" s="318">
        <v>9</v>
      </c>
      <c r="B304" s="281">
        <v>1568.93</v>
      </c>
      <c r="C304" s="281">
        <v>1548.48</v>
      </c>
      <c r="D304" s="281">
        <v>1546.98</v>
      </c>
      <c r="E304" s="281">
        <v>1532.23</v>
      </c>
      <c r="F304" s="281">
        <v>1514.18</v>
      </c>
      <c r="G304" s="281">
        <v>1516.98</v>
      </c>
      <c r="H304" s="281">
        <v>1529.61</v>
      </c>
      <c r="I304" s="281">
        <v>1540.65</v>
      </c>
      <c r="J304" s="281">
        <v>1668.26</v>
      </c>
      <c r="K304" s="281">
        <v>1707.01</v>
      </c>
      <c r="L304" s="281">
        <v>1704.52</v>
      </c>
      <c r="M304" s="281">
        <v>1641.81</v>
      </c>
      <c r="N304" s="281">
        <v>1640.79</v>
      </c>
      <c r="O304" s="281">
        <v>1690.53</v>
      </c>
      <c r="P304" s="281">
        <v>1717.34</v>
      </c>
      <c r="Q304" s="281">
        <v>1820.64</v>
      </c>
      <c r="R304" s="281">
        <v>1752.44</v>
      </c>
      <c r="S304" s="281">
        <v>1831.99</v>
      </c>
      <c r="T304" s="281">
        <v>1839.01</v>
      </c>
      <c r="U304" s="281">
        <v>1769.61</v>
      </c>
      <c r="V304" s="281">
        <v>1747.5</v>
      </c>
      <c r="W304" s="281">
        <v>1680.76</v>
      </c>
      <c r="X304" s="281">
        <v>1578.24</v>
      </c>
      <c r="Y304" s="281">
        <v>1548.17</v>
      </c>
    </row>
    <row r="305" spans="1:25">
      <c r="A305" s="318">
        <v>10</v>
      </c>
      <c r="B305" s="281">
        <v>1546.91</v>
      </c>
      <c r="C305" s="281">
        <v>1530.49</v>
      </c>
      <c r="D305" s="281">
        <v>1572.51</v>
      </c>
      <c r="E305" s="281">
        <v>1647.85</v>
      </c>
      <c r="F305" s="281">
        <v>1628.91</v>
      </c>
      <c r="G305" s="281">
        <v>1616.34</v>
      </c>
      <c r="H305" s="281">
        <v>1623.41</v>
      </c>
      <c r="I305" s="281">
        <v>1634.47</v>
      </c>
      <c r="J305" s="281">
        <v>1665.68</v>
      </c>
      <c r="K305" s="281">
        <v>1683.54</v>
      </c>
      <c r="L305" s="281">
        <v>1680.87</v>
      </c>
      <c r="M305" s="281">
        <v>1671.77</v>
      </c>
      <c r="N305" s="281">
        <v>1680.16</v>
      </c>
      <c r="O305" s="281">
        <v>1678.84</v>
      </c>
      <c r="P305" s="281">
        <v>1678.76</v>
      </c>
      <c r="Q305" s="281">
        <v>1770.77</v>
      </c>
      <c r="R305" s="281">
        <v>1781.08</v>
      </c>
      <c r="S305" s="281">
        <v>1723.39</v>
      </c>
      <c r="T305" s="281">
        <v>1806.8</v>
      </c>
      <c r="U305" s="281">
        <v>1730.53</v>
      </c>
      <c r="V305" s="281">
        <v>1746.1</v>
      </c>
      <c r="W305" s="281">
        <v>1679.46</v>
      </c>
      <c r="X305" s="281">
        <v>1596.82</v>
      </c>
      <c r="Y305" s="281">
        <v>1576.36</v>
      </c>
    </row>
    <row r="306" spans="1:25">
      <c r="A306" s="318">
        <v>11</v>
      </c>
      <c r="B306" s="281">
        <v>1579.63</v>
      </c>
      <c r="C306" s="281">
        <v>1568.84</v>
      </c>
      <c r="D306" s="281">
        <v>1574.3</v>
      </c>
      <c r="E306" s="281">
        <v>1589.59</v>
      </c>
      <c r="F306" s="281">
        <v>1565.9</v>
      </c>
      <c r="G306" s="281">
        <v>1548.64</v>
      </c>
      <c r="H306" s="281">
        <v>1596.3</v>
      </c>
      <c r="I306" s="281">
        <v>1608.97</v>
      </c>
      <c r="J306" s="281">
        <v>1688.75</v>
      </c>
      <c r="K306" s="281">
        <v>1820.3</v>
      </c>
      <c r="L306" s="281">
        <v>1702.55</v>
      </c>
      <c r="M306" s="281">
        <v>1683.2</v>
      </c>
      <c r="N306" s="281">
        <v>1675.37</v>
      </c>
      <c r="O306" s="281">
        <v>1671.44</v>
      </c>
      <c r="P306" s="281">
        <v>1669.65</v>
      </c>
      <c r="Q306" s="281">
        <v>1776.6</v>
      </c>
      <c r="R306" s="281">
        <v>1893.19</v>
      </c>
      <c r="S306" s="281">
        <v>1793.57</v>
      </c>
      <c r="T306" s="281">
        <v>1802.45</v>
      </c>
      <c r="U306" s="281">
        <v>1696.27</v>
      </c>
      <c r="V306" s="281">
        <v>1754.17</v>
      </c>
      <c r="W306" s="281">
        <v>1707.78</v>
      </c>
      <c r="X306" s="281">
        <v>1659.14</v>
      </c>
      <c r="Y306" s="281">
        <v>1631.02</v>
      </c>
    </row>
    <row r="307" spans="1:25">
      <c r="A307" s="318">
        <v>12</v>
      </c>
      <c r="B307" s="281">
        <v>1561.41</v>
      </c>
      <c r="C307" s="281">
        <v>1575.43</v>
      </c>
      <c r="D307" s="281">
        <v>1567.67</v>
      </c>
      <c r="E307" s="281">
        <v>1567.63</v>
      </c>
      <c r="F307" s="281">
        <v>1546.33</v>
      </c>
      <c r="G307" s="281">
        <v>1636.37</v>
      </c>
      <c r="H307" s="281">
        <v>1581.03</v>
      </c>
      <c r="I307" s="281">
        <v>1563.76</v>
      </c>
      <c r="J307" s="281">
        <v>1585.06</v>
      </c>
      <c r="K307" s="281">
        <v>1603.7</v>
      </c>
      <c r="L307" s="281">
        <v>1604.8</v>
      </c>
      <c r="M307" s="281">
        <v>1603.24</v>
      </c>
      <c r="N307" s="281">
        <v>1603.15</v>
      </c>
      <c r="O307" s="281">
        <v>1602.43</v>
      </c>
      <c r="P307" s="281">
        <v>1605.17</v>
      </c>
      <c r="Q307" s="281">
        <v>1686.41</v>
      </c>
      <c r="R307" s="281">
        <v>1622.13</v>
      </c>
      <c r="S307" s="281">
        <v>1665.93</v>
      </c>
      <c r="T307" s="281">
        <v>1672.98</v>
      </c>
      <c r="U307" s="281">
        <v>1642.15</v>
      </c>
      <c r="V307" s="281">
        <v>1675.72</v>
      </c>
      <c r="W307" s="281">
        <v>1630.38</v>
      </c>
      <c r="X307" s="281">
        <v>1583.51</v>
      </c>
      <c r="Y307" s="281">
        <v>1568.95</v>
      </c>
    </row>
    <row r="308" spans="1:25">
      <c r="A308" s="318">
        <v>13</v>
      </c>
      <c r="B308" s="281">
        <v>1498.22</v>
      </c>
      <c r="C308" s="281">
        <v>1452.41</v>
      </c>
      <c r="D308" s="281">
        <v>1481.25</v>
      </c>
      <c r="E308" s="281">
        <v>1513.33</v>
      </c>
      <c r="F308" s="281">
        <v>1528.59</v>
      </c>
      <c r="G308" s="281">
        <v>1561.83</v>
      </c>
      <c r="H308" s="281">
        <v>1568.58</v>
      </c>
      <c r="I308" s="281">
        <v>1567.81</v>
      </c>
      <c r="J308" s="281">
        <v>1565.07</v>
      </c>
      <c r="K308" s="281">
        <v>1560.37</v>
      </c>
      <c r="L308" s="281">
        <v>1558.65</v>
      </c>
      <c r="M308" s="281">
        <v>1559.22</v>
      </c>
      <c r="N308" s="281">
        <v>1542.27</v>
      </c>
      <c r="O308" s="281">
        <v>1773.2</v>
      </c>
      <c r="P308" s="281">
        <v>1551.26</v>
      </c>
      <c r="Q308" s="281">
        <v>1607.06</v>
      </c>
      <c r="R308" s="281">
        <v>1538.2</v>
      </c>
      <c r="S308" s="281">
        <v>1506.78</v>
      </c>
      <c r="T308" s="281">
        <v>1547.89</v>
      </c>
      <c r="U308" s="281">
        <v>1459.62</v>
      </c>
      <c r="V308" s="281">
        <v>1496.01</v>
      </c>
      <c r="W308" s="281">
        <v>1468.81</v>
      </c>
      <c r="X308" s="281">
        <v>1452.89</v>
      </c>
      <c r="Y308" s="281">
        <v>1446.77</v>
      </c>
    </row>
    <row r="309" spans="1:25">
      <c r="A309" s="318">
        <v>14</v>
      </c>
      <c r="B309" s="281">
        <v>1417.87</v>
      </c>
      <c r="C309" s="281">
        <v>1415.37</v>
      </c>
      <c r="D309" s="281">
        <v>1405.59</v>
      </c>
      <c r="E309" s="281">
        <v>1408</v>
      </c>
      <c r="F309" s="281">
        <v>1426.79</v>
      </c>
      <c r="G309" s="281">
        <v>1616.86</v>
      </c>
      <c r="H309" s="281">
        <v>1447.08</v>
      </c>
      <c r="I309" s="281">
        <v>1441.46</v>
      </c>
      <c r="J309" s="281">
        <v>1435.26</v>
      </c>
      <c r="K309" s="281">
        <v>1435.9</v>
      </c>
      <c r="L309" s="281">
        <v>1668.98</v>
      </c>
      <c r="M309" s="281">
        <v>1671.88</v>
      </c>
      <c r="N309" s="281">
        <v>1537.49</v>
      </c>
      <c r="O309" s="281">
        <v>1662.13</v>
      </c>
      <c r="P309" s="281">
        <v>1671.42</v>
      </c>
      <c r="Q309" s="281">
        <v>1740.22</v>
      </c>
      <c r="R309" s="281">
        <v>1545.27</v>
      </c>
      <c r="S309" s="281">
        <v>1565.51</v>
      </c>
      <c r="T309" s="281">
        <v>1523.5</v>
      </c>
      <c r="U309" s="281">
        <v>1388.97</v>
      </c>
      <c r="V309" s="281">
        <v>1401.09</v>
      </c>
      <c r="W309" s="281">
        <v>1415.03</v>
      </c>
      <c r="X309" s="281">
        <v>1411.52</v>
      </c>
      <c r="Y309" s="281">
        <v>1411.18</v>
      </c>
    </row>
    <row r="310" spans="1:25">
      <c r="A310" s="318">
        <v>15</v>
      </c>
      <c r="B310" s="281">
        <v>1252.93</v>
      </c>
      <c r="C310" s="281">
        <v>1409.04</v>
      </c>
      <c r="D310" s="281">
        <v>1453.22</v>
      </c>
      <c r="E310" s="281">
        <v>1473.82</v>
      </c>
      <c r="F310" s="281">
        <v>1523.45</v>
      </c>
      <c r="G310" s="281">
        <v>1566.21</v>
      </c>
      <c r="H310" s="281">
        <v>1597.97</v>
      </c>
      <c r="I310" s="281">
        <v>1594.99</v>
      </c>
      <c r="J310" s="281">
        <v>1587.57</v>
      </c>
      <c r="K310" s="281">
        <v>1584.66</v>
      </c>
      <c r="L310" s="281">
        <v>1595.02</v>
      </c>
      <c r="M310" s="281">
        <v>1596.88</v>
      </c>
      <c r="N310" s="281">
        <v>1590.57</v>
      </c>
      <c r="O310" s="281">
        <v>1596.18</v>
      </c>
      <c r="P310" s="281">
        <v>1617.3</v>
      </c>
      <c r="Q310" s="281">
        <v>1605.24</v>
      </c>
      <c r="R310" s="281">
        <v>1598.33</v>
      </c>
      <c r="S310" s="281">
        <v>1632.25</v>
      </c>
      <c r="T310" s="281">
        <v>1620.09</v>
      </c>
      <c r="U310" s="281">
        <v>1509.68</v>
      </c>
      <c r="V310" s="281">
        <v>1270.52</v>
      </c>
      <c r="W310" s="281">
        <v>1255.32</v>
      </c>
      <c r="X310" s="281">
        <v>1253.1600000000001</v>
      </c>
      <c r="Y310" s="281">
        <v>1253.22</v>
      </c>
    </row>
    <row r="311" spans="1:25">
      <c r="A311" s="318">
        <v>16</v>
      </c>
      <c r="B311" s="281">
        <v>1377.86</v>
      </c>
      <c r="C311" s="281">
        <v>1376.77</v>
      </c>
      <c r="D311" s="281">
        <v>1392.39</v>
      </c>
      <c r="E311" s="281">
        <v>1424.99</v>
      </c>
      <c r="F311" s="281">
        <v>1509.02</v>
      </c>
      <c r="G311" s="281">
        <v>1596.4</v>
      </c>
      <c r="H311" s="281">
        <v>1591.47</v>
      </c>
      <c r="I311" s="281">
        <v>1656.55</v>
      </c>
      <c r="J311" s="281">
        <v>1660.11</v>
      </c>
      <c r="K311" s="281">
        <v>1760</v>
      </c>
      <c r="L311" s="281">
        <v>1762.52</v>
      </c>
      <c r="M311" s="281">
        <v>1701.85</v>
      </c>
      <c r="N311" s="281">
        <v>1684.11</v>
      </c>
      <c r="O311" s="281">
        <v>1675.27</v>
      </c>
      <c r="P311" s="281">
        <v>1682.9</v>
      </c>
      <c r="Q311" s="281">
        <v>1748.81</v>
      </c>
      <c r="R311" s="281">
        <v>1755.72</v>
      </c>
      <c r="S311" s="281">
        <v>1811.34</v>
      </c>
      <c r="T311" s="281">
        <v>1703.76</v>
      </c>
      <c r="U311" s="281">
        <v>1450.9</v>
      </c>
      <c r="V311" s="281">
        <v>1641.16</v>
      </c>
      <c r="W311" s="281">
        <v>1392.47</v>
      </c>
      <c r="X311" s="281">
        <v>1387.71</v>
      </c>
      <c r="Y311" s="281">
        <v>1383.56</v>
      </c>
    </row>
    <row r="312" spans="1:25">
      <c r="A312" s="318">
        <v>17</v>
      </c>
      <c r="B312" s="281">
        <v>1452.82</v>
      </c>
      <c r="C312" s="281">
        <v>1450.2</v>
      </c>
      <c r="D312" s="281">
        <v>1465.27</v>
      </c>
      <c r="E312" s="281">
        <v>1436.6</v>
      </c>
      <c r="F312" s="281">
        <v>1418.83</v>
      </c>
      <c r="G312" s="281">
        <v>1442.77</v>
      </c>
      <c r="H312" s="281">
        <v>1442.05</v>
      </c>
      <c r="I312" s="281">
        <v>1432.06</v>
      </c>
      <c r="J312" s="281">
        <v>1428.32</v>
      </c>
      <c r="K312" s="281">
        <v>1427.55</v>
      </c>
      <c r="L312" s="281">
        <v>1435.55</v>
      </c>
      <c r="M312" s="281">
        <v>1428.9</v>
      </c>
      <c r="N312" s="281">
        <v>1430.45</v>
      </c>
      <c r="O312" s="281">
        <v>1441.82</v>
      </c>
      <c r="P312" s="281">
        <v>1434.26</v>
      </c>
      <c r="Q312" s="281">
        <v>1432.78</v>
      </c>
      <c r="R312" s="281">
        <v>1437.82</v>
      </c>
      <c r="S312" s="281">
        <v>1815.41</v>
      </c>
      <c r="T312" s="281">
        <v>2021.57</v>
      </c>
      <c r="U312" s="281">
        <v>1817.9</v>
      </c>
      <c r="V312" s="281">
        <v>1668.58</v>
      </c>
      <c r="W312" s="281">
        <v>1476.08</v>
      </c>
      <c r="X312" s="281">
        <v>1478.36</v>
      </c>
      <c r="Y312" s="281">
        <v>1467.55</v>
      </c>
    </row>
    <row r="313" spans="1:25">
      <c r="A313" s="318">
        <v>18</v>
      </c>
      <c r="B313" s="281">
        <v>1448.84</v>
      </c>
      <c r="C313" s="281">
        <v>1451.55</v>
      </c>
      <c r="D313" s="281">
        <v>1453.74</v>
      </c>
      <c r="E313" s="281">
        <v>1467.34</v>
      </c>
      <c r="F313" s="281">
        <v>1449.67</v>
      </c>
      <c r="G313" s="281">
        <v>1423.21</v>
      </c>
      <c r="H313" s="281">
        <v>1604.14</v>
      </c>
      <c r="I313" s="281">
        <v>1659.01</v>
      </c>
      <c r="J313" s="281">
        <v>1683.95</v>
      </c>
      <c r="K313" s="281">
        <v>1678.98</v>
      </c>
      <c r="L313" s="281">
        <v>1685.04</v>
      </c>
      <c r="M313" s="281">
        <v>1424.41</v>
      </c>
      <c r="N313" s="281">
        <v>1423.56</v>
      </c>
      <c r="O313" s="281">
        <v>1619.35</v>
      </c>
      <c r="P313" s="281">
        <v>1429.36</v>
      </c>
      <c r="Q313" s="281">
        <v>1502.37</v>
      </c>
      <c r="R313" s="281">
        <v>1489.04</v>
      </c>
      <c r="S313" s="281">
        <v>1748.06</v>
      </c>
      <c r="T313" s="281">
        <v>1880.67</v>
      </c>
      <c r="U313" s="281">
        <v>1741.5</v>
      </c>
      <c r="V313" s="281">
        <v>1654.06</v>
      </c>
      <c r="W313" s="281">
        <v>1462.03</v>
      </c>
      <c r="X313" s="281">
        <v>1460.38</v>
      </c>
      <c r="Y313" s="281">
        <v>1423.5</v>
      </c>
    </row>
    <row r="314" spans="1:25">
      <c r="A314" s="318">
        <v>19</v>
      </c>
      <c r="B314" s="281">
        <v>1438.4</v>
      </c>
      <c r="C314" s="281">
        <v>1402.4</v>
      </c>
      <c r="D314" s="281">
        <v>1405</v>
      </c>
      <c r="E314" s="281">
        <v>1429.6</v>
      </c>
      <c r="F314" s="281">
        <v>1413.56</v>
      </c>
      <c r="G314" s="281">
        <v>1372.17</v>
      </c>
      <c r="H314" s="281">
        <v>1378.17</v>
      </c>
      <c r="I314" s="281">
        <v>1370</v>
      </c>
      <c r="J314" s="281">
        <v>1371.08</v>
      </c>
      <c r="K314" s="281">
        <v>1353.64</v>
      </c>
      <c r="L314" s="281">
        <v>1372.09</v>
      </c>
      <c r="M314" s="281">
        <v>1370.13</v>
      </c>
      <c r="N314" s="281">
        <v>1369.21</v>
      </c>
      <c r="O314" s="281">
        <v>1373.84</v>
      </c>
      <c r="P314" s="281">
        <v>1365.48</v>
      </c>
      <c r="Q314" s="281">
        <v>1447.2</v>
      </c>
      <c r="R314" s="281">
        <v>1380.53</v>
      </c>
      <c r="S314" s="281">
        <v>1865</v>
      </c>
      <c r="T314" s="281">
        <v>2278.37</v>
      </c>
      <c r="U314" s="281">
        <v>1684.16</v>
      </c>
      <c r="V314" s="281">
        <v>1476.67</v>
      </c>
      <c r="W314" s="281">
        <v>1419.86</v>
      </c>
      <c r="X314" s="281">
        <v>1405.01</v>
      </c>
      <c r="Y314" s="281">
        <v>1402.02</v>
      </c>
    </row>
    <row r="315" spans="1:25">
      <c r="A315" s="318">
        <v>20</v>
      </c>
      <c r="B315" s="281">
        <v>1406.1</v>
      </c>
      <c r="C315" s="281">
        <v>1401.63</v>
      </c>
      <c r="D315" s="281">
        <v>1429.3</v>
      </c>
      <c r="E315" s="281">
        <v>1463.23</v>
      </c>
      <c r="F315" s="281">
        <v>1440.62</v>
      </c>
      <c r="G315" s="281">
        <v>1438.88</v>
      </c>
      <c r="H315" s="281">
        <v>1438.69</v>
      </c>
      <c r="I315" s="281">
        <v>1424.01</v>
      </c>
      <c r="J315" s="281">
        <v>1423.59</v>
      </c>
      <c r="K315" s="281">
        <v>1424.67</v>
      </c>
      <c r="L315" s="281">
        <v>1425.64</v>
      </c>
      <c r="M315" s="281">
        <v>1422.54</v>
      </c>
      <c r="N315" s="281">
        <v>1422.14</v>
      </c>
      <c r="O315" s="281">
        <v>1398.86</v>
      </c>
      <c r="P315" s="281">
        <v>1410.36</v>
      </c>
      <c r="Q315" s="281">
        <v>1400.68</v>
      </c>
      <c r="R315" s="281">
        <v>1448.56</v>
      </c>
      <c r="S315" s="281">
        <v>1907.54</v>
      </c>
      <c r="T315" s="281">
        <v>1753.87</v>
      </c>
      <c r="U315" s="281">
        <v>1780.26</v>
      </c>
      <c r="V315" s="281">
        <v>1679.28</v>
      </c>
      <c r="W315" s="281">
        <v>1515.94</v>
      </c>
      <c r="X315" s="281">
        <v>1453.65</v>
      </c>
      <c r="Y315" s="281">
        <v>1411.72</v>
      </c>
    </row>
    <row r="316" spans="1:25">
      <c r="A316" s="318">
        <v>21</v>
      </c>
      <c r="B316" s="281">
        <v>1354.51</v>
      </c>
      <c r="C316" s="281">
        <v>1364.37</v>
      </c>
      <c r="D316" s="281">
        <v>1512.31</v>
      </c>
      <c r="E316" s="281">
        <v>1493.36</v>
      </c>
      <c r="F316" s="281">
        <v>1459.12</v>
      </c>
      <c r="G316" s="281">
        <v>1372.64</v>
      </c>
      <c r="H316" s="281">
        <v>1377.58</v>
      </c>
      <c r="I316" s="281">
        <v>1373.21</v>
      </c>
      <c r="J316" s="281">
        <v>1374.84</v>
      </c>
      <c r="K316" s="281">
        <v>1369.43</v>
      </c>
      <c r="L316" s="281">
        <v>1412.45</v>
      </c>
      <c r="M316" s="281">
        <v>1368.23</v>
      </c>
      <c r="N316" s="281">
        <v>1364.91</v>
      </c>
      <c r="O316" s="281">
        <v>1369.14</v>
      </c>
      <c r="P316" s="281">
        <v>1373.95</v>
      </c>
      <c r="Q316" s="281">
        <v>1374.46</v>
      </c>
      <c r="R316" s="281">
        <v>1382.03</v>
      </c>
      <c r="S316" s="281">
        <v>1733.03</v>
      </c>
      <c r="T316" s="281">
        <v>1827.77</v>
      </c>
      <c r="U316" s="281">
        <v>1715.75</v>
      </c>
      <c r="V316" s="281">
        <v>1470.57</v>
      </c>
      <c r="W316" s="281">
        <v>1454.34</v>
      </c>
      <c r="X316" s="281">
        <v>1411.39</v>
      </c>
      <c r="Y316" s="281">
        <v>1409.07</v>
      </c>
    </row>
    <row r="317" spans="1:25">
      <c r="A317" s="318">
        <v>22</v>
      </c>
      <c r="B317" s="281">
        <v>1405.13</v>
      </c>
      <c r="C317" s="281">
        <v>1401.75</v>
      </c>
      <c r="D317" s="281">
        <v>1414.67</v>
      </c>
      <c r="E317" s="281">
        <v>1448.06</v>
      </c>
      <c r="F317" s="281">
        <v>1400.14</v>
      </c>
      <c r="G317" s="281">
        <v>1388.75</v>
      </c>
      <c r="H317" s="281">
        <v>1492.09</v>
      </c>
      <c r="I317" s="281">
        <v>1548.8</v>
      </c>
      <c r="J317" s="281">
        <v>1618.19</v>
      </c>
      <c r="K317" s="281">
        <v>1467.38</v>
      </c>
      <c r="L317" s="281">
        <v>1465.94</v>
      </c>
      <c r="M317" s="281">
        <v>1444.53</v>
      </c>
      <c r="N317" s="281">
        <v>1479.04</v>
      </c>
      <c r="O317" s="281">
        <v>1443.78</v>
      </c>
      <c r="P317" s="281">
        <v>1401.73</v>
      </c>
      <c r="Q317" s="281">
        <v>1400.86</v>
      </c>
      <c r="R317" s="281">
        <v>1412.97</v>
      </c>
      <c r="S317" s="281">
        <v>1779.35</v>
      </c>
      <c r="T317" s="281">
        <v>2736.56</v>
      </c>
      <c r="U317" s="281">
        <v>1743.11</v>
      </c>
      <c r="V317" s="281">
        <v>1610.78</v>
      </c>
      <c r="W317" s="281">
        <v>1464.44</v>
      </c>
      <c r="X317" s="281">
        <v>1465.55</v>
      </c>
      <c r="Y317" s="281">
        <v>1419.07</v>
      </c>
    </row>
    <row r="318" spans="1:25">
      <c r="A318" s="318">
        <v>23</v>
      </c>
      <c r="B318" s="281">
        <v>1436.43</v>
      </c>
      <c r="C318" s="281">
        <v>1422.6</v>
      </c>
      <c r="D318" s="281">
        <v>1457.34</v>
      </c>
      <c r="E318" s="281">
        <v>1498.33</v>
      </c>
      <c r="F318" s="281">
        <v>1524.15</v>
      </c>
      <c r="G318" s="281">
        <v>1472.26</v>
      </c>
      <c r="H318" s="281">
        <v>1599.39</v>
      </c>
      <c r="I318" s="281">
        <v>1611.16</v>
      </c>
      <c r="J318" s="281">
        <v>1638.72</v>
      </c>
      <c r="K318" s="281">
        <v>1657.53</v>
      </c>
      <c r="L318" s="281">
        <v>1650.47</v>
      </c>
      <c r="M318" s="281">
        <v>1654.76</v>
      </c>
      <c r="N318" s="281">
        <v>1648.14</v>
      </c>
      <c r="O318" s="281">
        <v>1640.82</v>
      </c>
      <c r="P318" s="281">
        <v>1642.4</v>
      </c>
      <c r="Q318" s="281">
        <v>1641.54</v>
      </c>
      <c r="R318" s="281">
        <v>1642.84</v>
      </c>
      <c r="S318" s="281">
        <v>2110.1999999999998</v>
      </c>
      <c r="T318" s="281">
        <v>2771.68</v>
      </c>
      <c r="U318" s="281">
        <v>1707.38</v>
      </c>
      <c r="V318" s="281">
        <v>1621.66</v>
      </c>
      <c r="W318" s="281">
        <v>1571.17</v>
      </c>
      <c r="X318" s="281">
        <v>1473.17</v>
      </c>
      <c r="Y318" s="281">
        <v>1442.11</v>
      </c>
    </row>
    <row r="319" spans="1:25">
      <c r="A319" s="318">
        <v>24</v>
      </c>
      <c r="B319" s="281">
        <v>1360.61</v>
      </c>
      <c r="C319" s="281">
        <v>1369.76</v>
      </c>
      <c r="D319" s="281">
        <v>1388.96</v>
      </c>
      <c r="E319" s="281">
        <v>1470.48</v>
      </c>
      <c r="F319" s="281">
        <v>1438.92</v>
      </c>
      <c r="G319" s="281">
        <v>1399.53</v>
      </c>
      <c r="H319" s="281">
        <v>1405.15</v>
      </c>
      <c r="I319" s="281">
        <v>1392.42</v>
      </c>
      <c r="J319" s="281">
        <v>1462.08</v>
      </c>
      <c r="K319" s="281">
        <v>1421.7</v>
      </c>
      <c r="L319" s="281">
        <v>1674.29</v>
      </c>
      <c r="M319" s="281">
        <v>1677.67</v>
      </c>
      <c r="N319" s="281">
        <v>1677.7</v>
      </c>
      <c r="O319" s="281">
        <v>1676.77</v>
      </c>
      <c r="P319" s="281">
        <v>1668.66</v>
      </c>
      <c r="Q319" s="281">
        <v>1658.98</v>
      </c>
      <c r="R319" s="281">
        <v>1645.35</v>
      </c>
      <c r="S319" s="281">
        <v>1773.23</v>
      </c>
      <c r="T319" s="281">
        <v>1833.66</v>
      </c>
      <c r="U319" s="281">
        <v>1699.55</v>
      </c>
      <c r="V319" s="281">
        <v>1445.31</v>
      </c>
      <c r="W319" s="281">
        <v>1457.47</v>
      </c>
      <c r="X319" s="281">
        <v>1412.89</v>
      </c>
      <c r="Y319" s="281">
        <v>1337.82</v>
      </c>
    </row>
    <row r="320" spans="1:25">
      <c r="A320" s="318">
        <v>25</v>
      </c>
      <c r="B320" s="281">
        <v>1537.91</v>
      </c>
      <c r="C320" s="281">
        <v>1486.47</v>
      </c>
      <c r="D320" s="281">
        <v>1543.26</v>
      </c>
      <c r="E320" s="281">
        <v>1501.37</v>
      </c>
      <c r="F320" s="281">
        <v>1484.88</v>
      </c>
      <c r="G320" s="281">
        <v>1520.49</v>
      </c>
      <c r="H320" s="281">
        <v>1779.18</v>
      </c>
      <c r="I320" s="281">
        <v>1650.28</v>
      </c>
      <c r="J320" s="281">
        <v>1758.64</v>
      </c>
      <c r="K320" s="281">
        <v>1760.89</v>
      </c>
      <c r="L320" s="281">
        <v>1769.07</v>
      </c>
      <c r="M320" s="281">
        <v>1763.16</v>
      </c>
      <c r="N320" s="281">
        <v>1753.34</v>
      </c>
      <c r="O320" s="281">
        <v>1772.7</v>
      </c>
      <c r="P320" s="281">
        <v>1764.41</v>
      </c>
      <c r="Q320" s="281">
        <v>1823.06</v>
      </c>
      <c r="R320" s="281">
        <v>1772.41</v>
      </c>
      <c r="S320" s="281">
        <v>1802.64</v>
      </c>
      <c r="T320" s="281">
        <v>1868.82</v>
      </c>
      <c r="U320" s="281">
        <v>1860.75</v>
      </c>
      <c r="V320" s="281">
        <v>1793.54</v>
      </c>
      <c r="W320" s="281">
        <v>1709.61</v>
      </c>
      <c r="X320" s="281">
        <v>1575.62</v>
      </c>
      <c r="Y320" s="281">
        <v>1541.37</v>
      </c>
    </row>
    <row r="321" spans="1:25">
      <c r="A321" s="318">
        <v>26</v>
      </c>
      <c r="B321" s="281">
        <v>1548.06</v>
      </c>
      <c r="C321" s="281">
        <v>1549.83</v>
      </c>
      <c r="D321" s="281">
        <v>1550.83</v>
      </c>
      <c r="E321" s="281">
        <v>1509.69</v>
      </c>
      <c r="F321" s="281">
        <v>1490.7</v>
      </c>
      <c r="G321" s="281">
        <v>1709.51</v>
      </c>
      <c r="H321" s="281">
        <v>1844.09</v>
      </c>
      <c r="I321" s="281">
        <v>1804.25</v>
      </c>
      <c r="J321" s="281">
        <v>1812.7</v>
      </c>
      <c r="K321" s="281">
        <v>1862.5</v>
      </c>
      <c r="L321" s="281">
        <v>1858.93</v>
      </c>
      <c r="M321" s="281">
        <v>1864.38</v>
      </c>
      <c r="N321" s="281">
        <v>1866.52</v>
      </c>
      <c r="O321" s="281">
        <v>1877.71</v>
      </c>
      <c r="P321" s="281">
        <v>1884.24</v>
      </c>
      <c r="Q321" s="281">
        <v>1989.61</v>
      </c>
      <c r="R321" s="281">
        <v>1927.93</v>
      </c>
      <c r="S321" s="281">
        <v>1946.81</v>
      </c>
      <c r="T321" s="281">
        <v>2008.28</v>
      </c>
      <c r="U321" s="281">
        <v>2031.19</v>
      </c>
      <c r="V321" s="281">
        <v>1943.23</v>
      </c>
      <c r="W321" s="281">
        <v>1836.69</v>
      </c>
      <c r="X321" s="281">
        <v>1744.72</v>
      </c>
      <c r="Y321" s="281">
        <v>1589.53</v>
      </c>
    </row>
    <row r="322" spans="1:25">
      <c r="A322" s="318">
        <v>27</v>
      </c>
      <c r="B322" s="281">
        <v>1530.71</v>
      </c>
      <c r="C322" s="281">
        <v>1494.22</v>
      </c>
      <c r="D322" s="281">
        <v>1517.76</v>
      </c>
      <c r="E322" s="281">
        <v>1680.29</v>
      </c>
      <c r="F322" s="281">
        <v>1898.16</v>
      </c>
      <c r="G322" s="281">
        <v>2000.18</v>
      </c>
      <c r="H322" s="281">
        <v>2092.13</v>
      </c>
      <c r="I322" s="281">
        <v>2125.89</v>
      </c>
      <c r="J322" s="281">
        <v>1911.83</v>
      </c>
      <c r="K322" s="281">
        <v>1985.01</v>
      </c>
      <c r="L322" s="281">
        <v>1974.82</v>
      </c>
      <c r="M322" s="281">
        <v>1960.79</v>
      </c>
      <c r="N322" s="281">
        <v>1911.09</v>
      </c>
      <c r="O322" s="281">
        <v>1919.5</v>
      </c>
      <c r="P322" s="281">
        <v>1935.23</v>
      </c>
      <c r="Q322" s="281">
        <v>1919.72</v>
      </c>
      <c r="R322" s="281">
        <v>1872.16</v>
      </c>
      <c r="S322" s="281">
        <v>1918.44</v>
      </c>
      <c r="T322" s="281">
        <v>1910.43</v>
      </c>
      <c r="U322" s="281">
        <v>1861.29</v>
      </c>
      <c r="V322" s="281">
        <v>1739.55</v>
      </c>
      <c r="W322" s="281">
        <v>1595.41</v>
      </c>
      <c r="X322" s="281">
        <v>1536.16</v>
      </c>
      <c r="Y322" s="281">
        <v>1483.51</v>
      </c>
    </row>
    <row r="323" spans="1:25">
      <c r="A323" s="318">
        <v>28</v>
      </c>
      <c r="B323" s="281">
        <v>1416.3</v>
      </c>
      <c r="C323" s="281">
        <v>1190.6600000000001</v>
      </c>
      <c r="D323" s="281">
        <v>1451.12</v>
      </c>
      <c r="E323" s="281">
        <v>1537.98</v>
      </c>
      <c r="F323" s="281">
        <v>1476.43</v>
      </c>
      <c r="G323" s="281">
        <v>1815.15</v>
      </c>
      <c r="H323" s="281">
        <v>1977.24</v>
      </c>
      <c r="I323" s="281">
        <v>1880.19</v>
      </c>
      <c r="J323" s="281">
        <v>1785.87</v>
      </c>
      <c r="K323" s="281">
        <v>1825.44</v>
      </c>
      <c r="L323" s="281">
        <v>1750.05</v>
      </c>
      <c r="M323" s="281">
        <v>1752.42</v>
      </c>
      <c r="N323" s="281">
        <v>1705.37</v>
      </c>
      <c r="O323" s="281">
        <v>1817.45</v>
      </c>
      <c r="P323" s="281">
        <v>1895.05</v>
      </c>
      <c r="Q323" s="281">
        <v>1883.54</v>
      </c>
      <c r="R323" s="281">
        <v>1900.04</v>
      </c>
      <c r="S323" s="281">
        <v>2000.98</v>
      </c>
      <c r="T323" s="281">
        <v>1943.42</v>
      </c>
      <c r="U323" s="281">
        <v>1734.49</v>
      </c>
      <c r="V323" s="281">
        <v>1534.73</v>
      </c>
      <c r="W323" s="281">
        <v>1468.36</v>
      </c>
      <c r="X323" s="281">
        <v>1468.76</v>
      </c>
      <c r="Y323" s="281">
        <v>1410.5</v>
      </c>
    </row>
    <row r="324" spans="1:25">
      <c r="A324" s="318">
        <v>29</v>
      </c>
      <c r="B324" s="281">
        <v>1815.15</v>
      </c>
      <c r="C324" s="281">
        <v>1795.81</v>
      </c>
      <c r="D324" s="281">
        <v>1872.65</v>
      </c>
      <c r="E324" s="281">
        <v>1840.97</v>
      </c>
      <c r="F324" s="281">
        <v>2042.04</v>
      </c>
      <c r="G324" s="281">
        <v>1900.8</v>
      </c>
      <c r="H324" s="281">
        <v>2015.94</v>
      </c>
      <c r="I324" s="281">
        <v>1986.38</v>
      </c>
      <c r="J324" s="281">
        <v>1999.29</v>
      </c>
      <c r="K324" s="281">
        <v>2063.77</v>
      </c>
      <c r="L324" s="281">
        <v>2052.58</v>
      </c>
      <c r="M324" s="281">
        <v>2044.99</v>
      </c>
      <c r="N324" s="281">
        <v>2008.68</v>
      </c>
      <c r="O324" s="281">
        <v>2059.5300000000002</v>
      </c>
      <c r="P324" s="281">
        <v>2201.11</v>
      </c>
      <c r="Q324" s="281">
        <v>2336.0500000000002</v>
      </c>
      <c r="R324" s="281">
        <v>2767.42</v>
      </c>
      <c r="S324" s="281">
        <v>2764.12</v>
      </c>
      <c r="T324" s="281">
        <v>2746.55</v>
      </c>
      <c r="U324" s="281">
        <v>2034.44</v>
      </c>
      <c r="V324" s="281">
        <v>1951.42</v>
      </c>
      <c r="W324" s="281">
        <v>1915.71</v>
      </c>
      <c r="X324" s="281">
        <v>1868.03</v>
      </c>
      <c r="Y324" s="281">
        <v>1847.77</v>
      </c>
    </row>
    <row r="325" spans="1:25">
      <c r="A325" s="318">
        <v>30</v>
      </c>
      <c r="B325" s="281">
        <v>1641.43</v>
      </c>
      <c r="C325" s="281">
        <v>1621.76</v>
      </c>
      <c r="D325" s="281">
        <v>1702.8</v>
      </c>
      <c r="E325" s="281">
        <v>1862.17</v>
      </c>
      <c r="F325" s="281">
        <v>1828.16</v>
      </c>
      <c r="G325" s="281">
        <v>1886.19</v>
      </c>
      <c r="H325" s="281">
        <v>2101.19</v>
      </c>
      <c r="I325" s="281">
        <v>2212.9299999999998</v>
      </c>
      <c r="J325" s="281">
        <v>2584.1999999999998</v>
      </c>
      <c r="K325" s="281">
        <v>2583.4899999999998</v>
      </c>
      <c r="L325" s="281">
        <v>2496.56</v>
      </c>
      <c r="M325" s="281">
        <v>2483.0300000000002</v>
      </c>
      <c r="N325" s="281">
        <v>2458.06</v>
      </c>
      <c r="O325" s="281">
        <v>2483</v>
      </c>
      <c r="P325" s="281">
        <v>2589.09</v>
      </c>
      <c r="Q325" s="281">
        <v>2594.71</v>
      </c>
      <c r="R325" s="281">
        <v>2600.61</v>
      </c>
      <c r="S325" s="281">
        <v>2598.48</v>
      </c>
      <c r="T325" s="281">
        <v>2819.23</v>
      </c>
      <c r="U325" s="281">
        <v>1920.87</v>
      </c>
      <c r="V325" s="281">
        <v>1875.09</v>
      </c>
      <c r="W325" s="281">
        <v>1840.88</v>
      </c>
      <c r="X325" s="281">
        <v>1715</v>
      </c>
      <c r="Y325" s="281">
        <v>1665.3</v>
      </c>
    </row>
    <row r="326" spans="1:25">
      <c r="A326" s="318">
        <v>31</v>
      </c>
      <c r="B326" s="281">
        <v>1679.09</v>
      </c>
      <c r="C326" s="281">
        <v>1642.62</v>
      </c>
      <c r="D326" s="281">
        <v>1906.3</v>
      </c>
      <c r="E326" s="281">
        <v>2411.11</v>
      </c>
      <c r="F326" s="281">
        <v>2264.13</v>
      </c>
      <c r="G326" s="281">
        <v>2441.13</v>
      </c>
      <c r="H326" s="281">
        <v>2665.4</v>
      </c>
      <c r="I326" s="281">
        <v>2734.89</v>
      </c>
      <c r="J326" s="281">
        <v>2740.73</v>
      </c>
      <c r="K326" s="281">
        <v>2741</v>
      </c>
      <c r="L326" s="281">
        <v>2740.56</v>
      </c>
      <c r="M326" s="281">
        <v>2738.29</v>
      </c>
      <c r="N326" s="281">
        <v>2736.05</v>
      </c>
      <c r="O326" s="281">
        <v>2709.11</v>
      </c>
      <c r="P326" s="281">
        <v>2704.24</v>
      </c>
      <c r="Q326" s="281">
        <v>2707.93</v>
      </c>
      <c r="R326" s="281">
        <v>2705.18</v>
      </c>
      <c r="S326" s="281">
        <v>2695.93</v>
      </c>
      <c r="T326" s="281">
        <v>2753.04</v>
      </c>
      <c r="U326" s="281">
        <v>2549.04</v>
      </c>
      <c r="V326" s="281">
        <v>2505.85</v>
      </c>
      <c r="W326" s="281">
        <v>2079.98</v>
      </c>
      <c r="X326" s="281">
        <v>1969.76</v>
      </c>
      <c r="Y326" s="281">
        <v>1978.22</v>
      </c>
    </row>
    <row r="327" spans="1:25">
      <c r="A327" s="307"/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</row>
    <row r="328" spans="1:25" s="336" customFormat="1">
      <c r="A328" s="441" t="s">
        <v>212</v>
      </c>
      <c r="B328" s="442" t="s">
        <v>220</v>
      </c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</row>
    <row r="329" spans="1:25" s="336" customFormat="1" ht="30">
      <c r="A329" s="441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18">
        <v>1</v>
      </c>
      <c r="B330" s="338">
        <v>1994.63</v>
      </c>
      <c r="C330" s="338">
        <v>1979.52</v>
      </c>
      <c r="D330" s="338">
        <v>1993.42</v>
      </c>
      <c r="E330" s="338">
        <v>2020.36</v>
      </c>
      <c r="F330" s="338">
        <v>2008.98</v>
      </c>
      <c r="G330" s="338">
        <v>2056.37</v>
      </c>
      <c r="H330" s="338">
        <v>2177.34</v>
      </c>
      <c r="I330" s="338">
        <v>2178.0100000000002</v>
      </c>
      <c r="J330" s="338">
        <v>2059.11</v>
      </c>
      <c r="K330" s="338">
        <v>2190.1</v>
      </c>
      <c r="L330" s="338">
        <v>2532.54</v>
      </c>
      <c r="M330" s="338">
        <v>2184.2399999999998</v>
      </c>
      <c r="N330" s="338">
        <v>2180.14</v>
      </c>
      <c r="O330" s="338">
        <v>2319.71</v>
      </c>
      <c r="P330" s="338">
        <v>2128.1</v>
      </c>
      <c r="Q330" s="338">
        <v>2237.23</v>
      </c>
      <c r="R330" s="338">
        <v>2479.83</v>
      </c>
      <c r="S330" s="338">
        <v>2567.89</v>
      </c>
      <c r="T330" s="338">
        <v>2152.4499999999998</v>
      </c>
      <c r="U330" s="338">
        <v>2179.1</v>
      </c>
      <c r="V330" s="338">
        <v>2114.9</v>
      </c>
      <c r="W330" s="338">
        <v>2090.6799999999998</v>
      </c>
      <c r="X330" s="338">
        <v>2000.43</v>
      </c>
      <c r="Y330" s="338">
        <v>1960.77</v>
      </c>
    </row>
    <row r="331" spans="1:25" s="336" customFormat="1">
      <c r="A331" s="318">
        <v>2</v>
      </c>
      <c r="B331" s="338">
        <v>1991.58</v>
      </c>
      <c r="C331" s="338">
        <v>1978.01</v>
      </c>
      <c r="D331" s="338">
        <v>2016.47</v>
      </c>
      <c r="E331" s="338">
        <v>2048.42</v>
      </c>
      <c r="F331" s="338">
        <v>2035.44</v>
      </c>
      <c r="G331" s="338">
        <v>2030.51</v>
      </c>
      <c r="H331" s="338">
        <v>2031.14</v>
      </c>
      <c r="I331" s="338">
        <v>2059.0500000000002</v>
      </c>
      <c r="J331" s="338">
        <v>2100.15</v>
      </c>
      <c r="K331" s="338">
        <v>2143.25</v>
      </c>
      <c r="L331" s="338">
        <v>2131.54</v>
      </c>
      <c r="M331" s="338">
        <v>2131.7800000000002</v>
      </c>
      <c r="N331" s="338">
        <v>2140.08</v>
      </c>
      <c r="O331" s="338">
        <v>2146</v>
      </c>
      <c r="P331" s="338">
        <v>2097.38</v>
      </c>
      <c r="Q331" s="338">
        <v>2104.09</v>
      </c>
      <c r="R331" s="338">
        <v>2309.2399999999998</v>
      </c>
      <c r="S331" s="338">
        <v>2266.2199999999998</v>
      </c>
      <c r="T331" s="338">
        <v>2301.71</v>
      </c>
      <c r="U331" s="338">
        <v>2173.21</v>
      </c>
      <c r="V331" s="338">
        <v>2074.4699999999998</v>
      </c>
      <c r="W331" s="338">
        <v>2021.81</v>
      </c>
      <c r="X331" s="338">
        <v>1934.49</v>
      </c>
      <c r="Y331" s="338">
        <v>1902.1</v>
      </c>
    </row>
    <row r="332" spans="1:25" s="336" customFormat="1">
      <c r="A332" s="318">
        <v>3</v>
      </c>
      <c r="B332" s="338">
        <v>1866.95</v>
      </c>
      <c r="C332" s="338">
        <v>1861.33</v>
      </c>
      <c r="D332" s="338">
        <v>1905.53</v>
      </c>
      <c r="E332" s="338">
        <v>1927.33</v>
      </c>
      <c r="F332" s="338">
        <v>2031.18</v>
      </c>
      <c r="G332" s="338">
        <v>2047.94</v>
      </c>
      <c r="H332" s="338">
        <v>2056.5700000000002</v>
      </c>
      <c r="I332" s="338">
        <v>2085.19</v>
      </c>
      <c r="J332" s="338">
        <v>2128.44</v>
      </c>
      <c r="K332" s="338">
        <v>2122.94</v>
      </c>
      <c r="L332" s="338">
        <v>2125.59</v>
      </c>
      <c r="M332" s="338">
        <v>2123.35</v>
      </c>
      <c r="N332" s="338">
        <v>2125.38</v>
      </c>
      <c r="O332" s="338">
        <v>2143.42</v>
      </c>
      <c r="P332" s="338">
        <v>2134.56</v>
      </c>
      <c r="Q332" s="338">
        <v>2142.86</v>
      </c>
      <c r="R332" s="338">
        <v>2198.65</v>
      </c>
      <c r="S332" s="338">
        <v>2259.9899999999998</v>
      </c>
      <c r="T332" s="338">
        <v>2172.7800000000002</v>
      </c>
      <c r="U332" s="338">
        <v>2133.37</v>
      </c>
      <c r="V332" s="338">
        <v>2096.9499999999998</v>
      </c>
      <c r="W332" s="338">
        <v>2072.62</v>
      </c>
      <c r="X332" s="338">
        <v>1998.39</v>
      </c>
      <c r="Y332" s="338">
        <v>1930.62</v>
      </c>
    </row>
    <row r="333" spans="1:25" s="336" customFormat="1">
      <c r="A333" s="318">
        <v>4</v>
      </c>
      <c r="B333" s="338">
        <v>1992.81</v>
      </c>
      <c r="C333" s="338">
        <v>1957.71</v>
      </c>
      <c r="D333" s="338">
        <v>1958.8</v>
      </c>
      <c r="E333" s="338">
        <v>1998.43</v>
      </c>
      <c r="F333" s="338">
        <v>2063.48</v>
      </c>
      <c r="G333" s="338">
        <v>2050.27</v>
      </c>
      <c r="H333" s="338">
        <v>2070.37</v>
      </c>
      <c r="I333" s="338">
        <v>2206.88</v>
      </c>
      <c r="J333" s="338">
        <v>2144.4299999999998</v>
      </c>
      <c r="K333" s="338">
        <v>2268.4899999999998</v>
      </c>
      <c r="L333" s="338">
        <v>2290.27</v>
      </c>
      <c r="M333" s="338">
        <v>2270.5500000000002</v>
      </c>
      <c r="N333" s="338">
        <v>2258.9899999999998</v>
      </c>
      <c r="O333" s="338">
        <v>2552.6799999999998</v>
      </c>
      <c r="P333" s="338">
        <v>2210.3200000000002</v>
      </c>
      <c r="Q333" s="338">
        <v>2227.85</v>
      </c>
      <c r="R333" s="338">
        <v>2240.5700000000002</v>
      </c>
      <c r="S333" s="338">
        <v>2266.0500000000002</v>
      </c>
      <c r="T333" s="338">
        <v>2369.98</v>
      </c>
      <c r="U333" s="338">
        <v>2249.21</v>
      </c>
      <c r="V333" s="338">
        <v>2108.87</v>
      </c>
      <c r="W333" s="338">
        <v>2138.64</v>
      </c>
      <c r="X333" s="338">
        <v>2058.21</v>
      </c>
      <c r="Y333" s="338">
        <v>1969.79</v>
      </c>
    </row>
    <row r="334" spans="1:25" s="336" customFormat="1">
      <c r="A334" s="318">
        <v>5</v>
      </c>
      <c r="B334" s="338">
        <v>1937.54</v>
      </c>
      <c r="C334" s="338">
        <v>1913.72</v>
      </c>
      <c r="D334" s="338">
        <v>1912.65</v>
      </c>
      <c r="E334" s="338">
        <v>1913.11</v>
      </c>
      <c r="F334" s="338">
        <v>1950.55</v>
      </c>
      <c r="G334" s="338">
        <v>1936.23</v>
      </c>
      <c r="H334" s="338">
        <v>1954.03</v>
      </c>
      <c r="I334" s="338">
        <v>2106.4</v>
      </c>
      <c r="J334" s="338">
        <v>2182.98</v>
      </c>
      <c r="K334" s="338">
        <v>2320.41</v>
      </c>
      <c r="L334" s="338">
        <v>2275.08</v>
      </c>
      <c r="M334" s="338">
        <v>2276.44</v>
      </c>
      <c r="N334" s="338">
        <v>2091.12</v>
      </c>
      <c r="O334" s="338">
        <v>2101.48</v>
      </c>
      <c r="P334" s="338">
        <v>2046.35</v>
      </c>
      <c r="Q334" s="338">
        <v>2029.77</v>
      </c>
      <c r="R334" s="338">
        <v>2062.9</v>
      </c>
      <c r="S334" s="338">
        <v>2074.87</v>
      </c>
      <c r="T334" s="338">
        <v>2139</v>
      </c>
      <c r="U334" s="338">
        <v>2344.5500000000002</v>
      </c>
      <c r="V334" s="338">
        <v>2150.46</v>
      </c>
      <c r="W334" s="338">
        <v>2063.08</v>
      </c>
      <c r="X334" s="338">
        <v>1969.29</v>
      </c>
      <c r="Y334" s="338">
        <v>1933.02</v>
      </c>
    </row>
    <row r="335" spans="1:25" s="336" customFormat="1">
      <c r="A335" s="318">
        <v>6</v>
      </c>
      <c r="B335" s="338">
        <v>1824.92</v>
      </c>
      <c r="C335" s="338">
        <v>1820.02</v>
      </c>
      <c r="D335" s="338">
        <v>1832.05</v>
      </c>
      <c r="E335" s="338">
        <v>1975.32</v>
      </c>
      <c r="F335" s="338">
        <v>1952.08</v>
      </c>
      <c r="G335" s="338">
        <v>1924.09</v>
      </c>
      <c r="H335" s="338">
        <v>1990.7</v>
      </c>
      <c r="I335" s="338">
        <v>2047.59</v>
      </c>
      <c r="J335" s="338">
        <v>2198.9299999999998</v>
      </c>
      <c r="K335" s="338">
        <v>2210.12</v>
      </c>
      <c r="L335" s="338">
        <v>2191.06</v>
      </c>
      <c r="M335" s="338">
        <v>2187.0100000000002</v>
      </c>
      <c r="N335" s="338">
        <v>2171.5</v>
      </c>
      <c r="O335" s="338">
        <v>2082.67</v>
      </c>
      <c r="P335" s="338">
        <v>2083.0500000000002</v>
      </c>
      <c r="Q335" s="338">
        <v>2074.0100000000002</v>
      </c>
      <c r="R335" s="338">
        <v>2078.41</v>
      </c>
      <c r="S335" s="338">
        <v>2208.2800000000002</v>
      </c>
      <c r="T335" s="338">
        <v>2255.96</v>
      </c>
      <c r="U335" s="338">
        <v>2168.42</v>
      </c>
      <c r="V335" s="338">
        <v>1959.55</v>
      </c>
      <c r="W335" s="338">
        <v>1922.54</v>
      </c>
      <c r="X335" s="338">
        <v>1839.74</v>
      </c>
      <c r="Y335" s="338">
        <v>1819.21</v>
      </c>
    </row>
    <row r="336" spans="1:25" s="336" customFormat="1">
      <c r="A336" s="318">
        <v>7</v>
      </c>
      <c r="B336" s="338">
        <v>1572.77</v>
      </c>
      <c r="C336" s="338">
        <v>1538.27</v>
      </c>
      <c r="D336" s="338">
        <v>1526.09</v>
      </c>
      <c r="E336" s="338">
        <v>1525.62</v>
      </c>
      <c r="F336" s="338">
        <v>1688.14</v>
      </c>
      <c r="G336" s="338">
        <v>1714.37</v>
      </c>
      <c r="H336" s="338">
        <v>1708.44</v>
      </c>
      <c r="I336" s="338">
        <v>1739.41</v>
      </c>
      <c r="J336" s="338">
        <v>1791.28</v>
      </c>
      <c r="K336" s="338">
        <v>1811.98</v>
      </c>
      <c r="L336" s="338">
        <v>1808.27</v>
      </c>
      <c r="M336" s="338">
        <v>1806.6</v>
      </c>
      <c r="N336" s="338">
        <v>1770.1</v>
      </c>
      <c r="O336" s="338">
        <v>1806.63</v>
      </c>
      <c r="P336" s="338">
        <v>1821.58</v>
      </c>
      <c r="Q336" s="338">
        <v>1957.66</v>
      </c>
      <c r="R336" s="338">
        <v>1979.06</v>
      </c>
      <c r="S336" s="338">
        <v>1994.75</v>
      </c>
      <c r="T336" s="338">
        <v>1978.51</v>
      </c>
      <c r="U336" s="338">
        <v>1784.9</v>
      </c>
      <c r="V336" s="338">
        <v>1754.07</v>
      </c>
      <c r="W336" s="338">
        <v>1710.67</v>
      </c>
      <c r="X336" s="338">
        <v>1605.76</v>
      </c>
      <c r="Y336" s="338">
        <v>1601.09</v>
      </c>
    </row>
    <row r="337" spans="1:25" s="336" customFormat="1">
      <c r="A337" s="318">
        <v>8</v>
      </c>
      <c r="B337" s="338">
        <v>1555.57</v>
      </c>
      <c r="C337" s="338">
        <v>1532.95</v>
      </c>
      <c r="D337" s="338">
        <v>1553.86</v>
      </c>
      <c r="E337" s="338">
        <v>1630.75</v>
      </c>
      <c r="F337" s="338">
        <v>1662.16</v>
      </c>
      <c r="G337" s="338">
        <v>1690</v>
      </c>
      <c r="H337" s="338">
        <v>1722.26</v>
      </c>
      <c r="I337" s="338">
        <v>1755.97</v>
      </c>
      <c r="J337" s="338">
        <v>1748.71</v>
      </c>
      <c r="K337" s="338">
        <v>1761.45</v>
      </c>
      <c r="L337" s="338">
        <v>1757.98</v>
      </c>
      <c r="M337" s="338">
        <v>1763.55</v>
      </c>
      <c r="N337" s="338">
        <v>1731.04</v>
      </c>
      <c r="O337" s="338">
        <v>1758.21</v>
      </c>
      <c r="P337" s="338">
        <v>1763.72</v>
      </c>
      <c r="Q337" s="338">
        <v>1760.96</v>
      </c>
      <c r="R337" s="338">
        <v>1766.19</v>
      </c>
      <c r="S337" s="338">
        <v>1772.3</v>
      </c>
      <c r="T337" s="338">
        <v>1770.17</v>
      </c>
      <c r="U337" s="338">
        <v>1738.08</v>
      </c>
      <c r="V337" s="338">
        <v>1765.13</v>
      </c>
      <c r="W337" s="338">
        <v>1742.77</v>
      </c>
      <c r="X337" s="338">
        <v>1680.42</v>
      </c>
      <c r="Y337" s="338">
        <v>1575.12</v>
      </c>
    </row>
    <row r="338" spans="1:25" s="336" customFormat="1">
      <c r="A338" s="318">
        <v>9</v>
      </c>
      <c r="B338" s="338">
        <v>1515.06</v>
      </c>
      <c r="C338" s="338">
        <v>1494.61</v>
      </c>
      <c r="D338" s="338">
        <v>1493.11</v>
      </c>
      <c r="E338" s="338">
        <v>1478.36</v>
      </c>
      <c r="F338" s="338">
        <v>1460.31</v>
      </c>
      <c r="G338" s="338">
        <v>1463.11</v>
      </c>
      <c r="H338" s="338">
        <v>1475.74</v>
      </c>
      <c r="I338" s="338">
        <v>1486.78</v>
      </c>
      <c r="J338" s="338">
        <v>1614.39</v>
      </c>
      <c r="K338" s="338">
        <v>1653.14</v>
      </c>
      <c r="L338" s="338">
        <v>1650.65</v>
      </c>
      <c r="M338" s="338">
        <v>1587.94</v>
      </c>
      <c r="N338" s="338">
        <v>1586.92</v>
      </c>
      <c r="O338" s="338">
        <v>1636.66</v>
      </c>
      <c r="P338" s="338">
        <v>1663.47</v>
      </c>
      <c r="Q338" s="338">
        <v>1766.77</v>
      </c>
      <c r="R338" s="338">
        <v>1698.57</v>
      </c>
      <c r="S338" s="338">
        <v>1778.12</v>
      </c>
      <c r="T338" s="338">
        <v>1785.14</v>
      </c>
      <c r="U338" s="338">
        <v>1715.74</v>
      </c>
      <c r="V338" s="338">
        <v>1693.63</v>
      </c>
      <c r="W338" s="338">
        <v>1626.89</v>
      </c>
      <c r="X338" s="338">
        <v>1524.37</v>
      </c>
      <c r="Y338" s="338">
        <v>1494.3</v>
      </c>
    </row>
    <row r="339" spans="1:25" s="336" customFormat="1">
      <c r="A339" s="318">
        <v>10</v>
      </c>
      <c r="B339" s="338">
        <v>1493.04</v>
      </c>
      <c r="C339" s="338">
        <v>1476.62</v>
      </c>
      <c r="D339" s="338">
        <v>1518.64</v>
      </c>
      <c r="E339" s="338">
        <v>1593.98</v>
      </c>
      <c r="F339" s="338">
        <v>1575.04</v>
      </c>
      <c r="G339" s="338">
        <v>1562.47</v>
      </c>
      <c r="H339" s="338">
        <v>1569.54</v>
      </c>
      <c r="I339" s="338">
        <v>1580.6</v>
      </c>
      <c r="J339" s="338">
        <v>1611.81</v>
      </c>
      <c r="K339" s="338">
        <v>1629.67</v>
      </c>
      <c r="L339" s="338">
        <v>1627</v>
      </c>
      <c r="M339" s="338">
        <v>1617.9</v>
      </c>
      <c r="N339" s="338">
        <v>1626.29</v>
      </c>
      <c r="O339" s="338">
        <v>1624.97</v>
      </c>
      <c r="P339" s="338">
        <v>1624.89</v>
      </c>
      <c r="Q339" s="338">
        <v>1716.9</v>
      </c>
      <c r="R339" s="338">
        <v>1727.21</v>
      </c>
      <c r="S339" s="338">
        <v>1669.52</v>
      </c>
      <c r="T339" s="338">
        <v>1752.93</v>
      </c>
      <c r="U339" s="338">
        <v>1676.66</v>
      </c>
      <c r="V339" s="338">
        <v>1692.23</v>
      </c>
      <c r="W339" s="338">
        <v>1625.59</v>
      </c>
      <c r="X339" s="338">
        <v>1542.95</v>
      </c>
      <c r="Y339" s="338">
        <v>1522.49</v>
      </c>
    </row>
    <row r="340" spans="1:25" s="336" customFormat="1">
      <c r="A340" s="318">
        <v>11</v>
      </c>
      <c r="B340" s="338">
        <v>1525.76</v>
      </c>
      <c r="C340" s="338">
        <v>1514.97</v>
      </c>
      <c r="D340" s="338">
        <v>1520.43</v>
      </c>
      <c r="E340" s="338">
        <v>1535.72</v>
      </c>
      <c r="F340" s="338">
        <v>1512.03</v>
      </c>
      <c r="G340" s="338">
        <v>1494.77</v>
      </c>
      <c r="H340" s="338">
        <v>1542.43</v>
      </c>
      <c r="I340" s="338">
        <v>1555.1</v>
      </c>
      <c r="J340" s="338">
        <v>1634.88</v>
      </c>
      <c r="K340" s="338">
        <v>1766.43</v>
      </c>
      <c r="L340" s="338">
        <v>1648.68</v>
      </c>
      <c r="M340" s="338">
        <v>1629.33</v>
      </c>
      <c r="N340" s="338">
        <v>1621.5</v>
      </c>
      <c r="O340" s="338">
        <v>1617.57</v>
      </c>
      <c r="P340" s="338">
        <v>1615.78</v>
      </c>
      <c r="Q340" s="338">
        <v>1722.73</v>
      </c>
      <c r="R340" s="338">
        <v>1839.32</v>
      </c>
      <c r="S340" s="338">
        <v>1739.7</v>
      </c>
      <c r="T340" s="338">
        <v>1748.58</v>
      </c>
      <c r="U340" s="338">
        <v>1642.4</v>
      </c>
      <c r="V340" s="338">
        <v>1700.3</v>
      </c>
      <c r="W340" s="338">
        <v>1653.91</v>
      </c>
      <c r="X340" s="338">
        <v>1605.27</v>
      </c>
      <c r="Y340" s="338">
        <v>1577.15</v>
      </c>
    </row>
    <row r="341" spans="1:25" s="336" customFormat="1">
      <c r="A341" s="318">
        <v>12</v>
      </c>
      <c r="B341" s="338">
        <v>1507.54</v>
      </c>
      <c r="C341" s="338">
        <v>1521.56</v>
      </c>
      <c r="D341" s="338">
        <v>1513.8</v>
      </c>
      <c r="E341" s="338">
        <v>1513.76</v>
      </c>
      <c r="F341" s="338">
        <v>1492.46</v>
      </c>
      <c r="G341" s="338">
        <v>1582.5</v>
      </c>
      <c r="H341" s="338">
        <v>1527.16</v>
      </c>
      <c r="I341" s="338">
        <v>1509.89</v>
      </c>
      <c r="J341" s="338">
        <v>1531.19</v>
      </c>
      <c r="K341" s="338">
        <v>1549.83</v>
      </c>
      <c r="L341" s="338">
        <v>1550.93</v>
      </c>
      <c r="M341" s="338">
        <v>1549.37</v>
      </c>
      <c r="N341" s="338">
        <v>1549.28</v>
      </c>
      <c r="O341" s="338">
        <v>1548.56</v>
      </c>
      <c r="P341" s="338">
        <v>1551.3</v>
      </c>
      <c r="Q341" s="338">
        <v>1632.54</v>
      </c>
      <c r="R341" s="338">
        <v>1568.26</v>
      </c>
      <c r="S341" s="338">
        <v>1612.06</v>
      </c>
      <c r="T341" s="338">
        <v>1619.11</v>
      </c>
      <c r="U341" s="338">
        <v>1588.28</v>
      </c>
      <c r="V341" s="338">
        <v>1621.85</v>
      </c>
      <c r="W341" s="338">
        <v>1576.51</v>
      </c>
      <c r="X341" s="338">
        <v>1529.64</v>
      </c>
      <c r="Y341" s="338">
        <v>1515.08</v>
      </c>
    </row>
    <row r="342" spans="1:25" s="336" customFormat="1">
      <c r="A342" s="318">
        <v>13</v>
      </c>
      <c r="B342" s="338">
        <v>1444.35</v>
      </c>
      <c r="C342" s="338">
        <v>1398.54</v>
      </c>
      <c r="D342" s="338">
        <v>1427.38</v>
      </c>
      <c r="E342" s="338">
        <v>1459.46</v>
      </c>
      <c r="F342" s="338">
        <v>1474.72</v>
      </c>
      <c r="G342" s="338">
        <v>1507.96</v>
      </c>
      <c r="H342" s="338">
        <v>1514.71</v>
      </c>
      <c r="I342" s="338">
        <v>1513.94</v>
      </c>
      <c r="J342" s="338">
        <v>1511.2</v>
      </c>
      <c r="K342" s="338">
        <v>1506.5</v>
      </c>
      <c r="L342" s="338">
        <v>1504.78</v>
      </c>
      <c r="M342" s="338">
        <v>1505.35</v>
      </c>
      <c r="N342" s="338">
        <v>1488.4</v>
      </c>
      <c r="O342" s="338">
        <v>1719.33</v>
      </c>
      <c r="P342" s="338">
        <v>1497.39</v>
      </c>
      <c r="Q342" s="338">
        <v>1553.19</v>
      </c>
      <c r="R342" s="338">
        <v>1484.33</v>
      </c>
      <c r="S342" s="338">
        <v>1452.91</v>
      </c>
      <c r="T342" s="338">
        <v>1494.02</v>
      </c>
      <c r="U342" s="338">
        <v>1405.75</v>
      </c>
      <c r="V342" s="338">
        <v>1442.14</v>
      </c>
      <c r="W342" s="338">
        <v>1414.94</v>
      </c>
      <c r="X342" s="338">
        <v>1399.02</v>
      </c>
      <c r="Y342" s="338">
        <v>1392.9</v>
      </c>
    </row>
    <row r="343" spans="1:25" s="336" customFormat="1">
      <c r="A343" s="318">
        <v>14</v>
      </c>
      <c r="B343" s="338">
        <v>1364</v>
      </c>
      <c r="C343" s="338">
        <v>1361.5</v>
      </c>
      <c r="D343" s="338">
        <v>1351.72</v>
      </c>
      <c r="E343" s="338">
        <v>1354.13</v>
      </c>
      <c r="F343" s="338">
        <v>1372.92</v>
      </c>
      <c r="G343" s="338">
        <v>1562.99</v>
      </c>
      <c r="H343" s="338">
        <v>1393.21</v>
      </c>
      <c r="I343" s="338">
        <v>1387.59</v>
      </c>
      <c r="J343" s="338">
        <v>1381.39</v>
      </c>
      <c r="K343" s="338">
        <v>1382.03</v>
      </c>
      <c r="L343" s="338">
        <v>1615.11</v>
      </c>
      <c r="M343" s="338">
        <v>1618.01</v>
      </c>
      <c r="N343" s="338">
        <v>1483.62</v>
      </c>
      <c r="O343" s="338">
        <v>1608.26</v>
      </c>
      <c r="P343" s="338">
        <v>1617.55</v>
      </c>
      <c r="Q343" s="338">
        <v>1686.35</v>
      </c>
      <c r="R343" s="338">
        <v>1491.4</v>
      </c>
      <c r="S343" s="338">
        <v>1511.64</v>
      </c>
      <c r="T343" s="338">
        <v>1469.63</v>
      </c>
      <c r="U343" s="338">
        <v>1335.1</v>
      </c>
      <c r="V343" s="338">
        <v>1347.22</v>
      </c>
      <c r="W343" s="338">
        <v>1361.16</v>
      </c>
      <c r="X343" s="338">
        <v>1357.65</v>
      </c>
      <c r="Y343" s="338">
        <v>1357.31</v>
      </c>
    </row>
    <row r="344" spans="1:25" s="336" customFormat="1">
      <c r="A344" s="318">
        <v>15</v>
      </c>
      <c r="B344" s="338">
        <v>1199.06</v>
      </c>
      <c r="C344" s="338">
        <v>1355.17</v>
      </c>
      <c r="D344" s="338">
        <v>1399.35</v>
      </c>
      <c r="E344" s="338">
        <v>1419.95</v>
      </c>
      <c r="F344" s="338">
        <v>1469.58</v>
      </c>
      <c r="G344" s="338">
        <v>1512.34</v>
      </c>
      <c r="H344" s="338">
        <v>1544.1</v>
      </c>
      <c r="I344" s="338">
        <v>1541.12</v>
      </c>
      <c r="J344" s="338">
        <v>1533.7</v>
      </c>
      <c r="K344" s="338">
        <v>1530.79</v>
      </c>
      <c r="L344" s="338">
        <v>1541.15</v>
      </c>
      <c r="M344" s="338">
        <v>1543.01</v>
      </c>
      <c r="N344" s="338">
        <v>1536.7</v>
      </c>
      <c r="O344" s="338">
        <v>1542.31</v>
      </c>
      <c r="P344" s="338">
        <v>1563.43</v>
      </c>
      <c r="Q344" s="338">
        <v>1551.37</v>
      </c>
      <c r="R344" s="338">
        <v>1544.46</v>
      </c>
      <c r="S344" s="338">
        <v>1578.38</v>
      </c>
      <c r="T344" s="338">
        <v>1566.22</v>
      </c>
      <c r="U344" s="338">
        <v>1455.81</v>
      </c>
      <c r="V344" s="338">
        <v>1216.6500000000001</v>
      </c>
      <c r="W344" s="338">
        <v>1201.45</v>
      </c>
      <c r="X344" s="338">
        <v>1199.29</v>
      </c>
      <c r="Y344" s="338">
        <v>1199.3499999999999</v>
      </c>
    </row>
    <row r="345" spans="1:25" s="336" customFormat="1">
      <c r="A345" s="318">
        <v>16</v>
      </c>
      <c r="B345" s="338">
        <v>1323.99</v>
      </c>
      <c r="C345" s="338">
        <v>1322.9</v>
      </c>
      <c r="D345" s="338">
        <v>1338.52</v>
      </c>
      <c r="E345" s="338">
        <v>1371.12</v>
      </c>
      <c r="F345" s="338">
        <v>1455.15</v>
      </c>
      <c r="G345" s="338">
        <v>1542.53</v>
      </c>
      <c r="H345" s="338">
        <v>1537.6</v>
      </c>
      <c r="I345" s="338">
        <v>1602.68</v>
      </c>
      <c r="J345" s="338">
        <v>1606.24</v>
      </c>
      <c r="K345" s="338">
        <v>1706.13</v>
      </c>
      <c r="L345" s="338">
        <v>1708.65</v>
      </c>
      <c r="M345" s="338">
        <v>1647.98</v>
      </c>
      <c r="N345" s="338">
        <v>1630.24</v>
      </c>
      <c r="O345" s="338">
        <v>1621.4</v>
      </c>
      <c r="P345" s="338">
        <v>1629.03</v>
      </c>
      <c r="Q345" s="338">
        <v>1694.94</v>
      </c>
      <c r="R345" s="338">
        <v>1701.85</v>
      </c>
      <c r="S345" s="338">
        <v>1757.47</v>
      </c>
      <c r="T345" s="338">
        <v>1649.89</v>
      </c>
      <c r="U345" s="338">
        <v>1397.03</v>
      </c>
      <c r="V345" s="338">
        <v>1587.29</v>
      </c>
      <c r="W345" s="338">
        <v>1338.6</v>
      </c>
      <c r="X345" s="338">
        <v>1333.84</v>
      </c>
      <c r="Y345" s="338">
        <v>1329.69</v>
      </c>
    </row>
    <row r="346" spans="1:25" s="336" customFormat="1">
      <c r="A346" s="318">
        <v>17</v>
      </c>
      <c r="B346" s="338">
        <v>1398.95</v>
      </c>
      <c r="C346" s="338">
        <v>1396.33</v>
      </c>
      <c r="D346" s="338">
        <v>1411.4</v>
      </c>
      <c r="E346" s="338">
        <v>1382.73</v>
      </c>
      <c r="F346" s="338">
        <v>1364.96</v>
      </c>
      <c r="G346" s="338">
        <v>1388.9</v>
      </c>
      <c r="H346" s="338">
        <v>1388.18</v>
      </c>
      <c r="I346" s="338">
        <v>1378.19</v>
      </c>
      <c r="J346" s="338">
        <v>1374.45</v>
      </c>
      <c r="K346" s="338">
        <v>1373.68</v>
      </c>
      <c r="L346" s="338">
        <v>1381.68</v>
      </c>
      <c r="M346" s="338">
        <v>1375.03</v>
      </c>
      <c r="N346" s="338">
        <v>1376.58</v>
      </c>
      <c r="O346" s="338">
        <v>1387.95</v>
      </c>
      <c r="P346" s="338">
        <v>1380.39</v>
      </c>
      <c r="Q346" s="338">
        <v>1378.91</v>
      </c>
      <c r="R346" s="338">
        <v>1383.95</v>
      </c>
      <c r="S346" s="338">
        <v>1761.54</v>
      </c>
      <c r="T346" s="338">
        <v>1967.7</v>
      </c>
      <c r="U346" s="338">
        <v>1764.03</v>
      </c>
      <c r="V346" s="338">
        <v>1614.71</v>
      </c>
      <c r="W346" s="338">
        <v>1422.21</v>
      </c>
      <c r="X346" s="338">
        <v>1424.49</v>
      </c>
      <c r="Y346" s="338">
        <v>1413.68</v>
      </c>
    </row>
    <row r="347" spans="1:25" s="336" customFormat="1">
      <c r="A347" s="318">
        <v>18</v>
      </c>
      <c r="B347" s="338">
        <v>1394.97</v>
      </c>
      <c r="C347" s="338">
        <v>1397.68</v>
      </c>
      <c r="D347" s="338">
        <v>1399.87</v>
      </c>
      <c r="E347" s="338">
        <v>1413.47</v>
      </c>
      <c r="F347" s="338">
        <v>1395.8</v>
      </c>
      <c r="G347" s="338">
        <v>1369.34</v>
      </c>
      <c r="H347" s="338">
        <v>1550.27</v>
      </c>
      <c r="I347" s="338">
        <v>1605.14</v>
      </c>
      <c r="J347" s="338">
        <v>1630.08</v>
      </c>
      <c r="K347" s="338">
        <v>1625.11</v>
      </c>
      <c r="L347" s="338">
        <v>1631.17</v>
      </c>
      <c r="M347" s="338">
        <v>1370.54</v>
      </c>
      <c r="N347" s="338">
        <v>1369.69</v>
      </c>
      <c r="O347" s="338">
        <v>1565.48</v>
      </c>
      <c r="P347" s="338">
        <v>1375.49</v>
      </c>
      <c r="Q347" s="338">
        <v>1448.5</v>
      </c>
      <c r="R347" s="338">
        <v>1435.17</v>
      </c>
      <c r="S347" s="338">
        <v>1694.19</v>
      </c>
      <c r="T347" s="338">
        <v>1826.8</v>
      </c>
      <c r="U347" s="338">
        <v>1687.63</v>
      </c>
      <c r="V347" s="338">
        <v>1600.19</v>
      </c>
      <c r="W347" s="338">
        <v>1408.16</v>
      </c>
      <c r="X347" s="338">
        <v>1406.51</v>
      </c>
      <c r="Y347" s="338">
        <v>1369.63</v>
      </c>
    </row>
    <row r="348" spans="1:25" s="336" customFormat="1">
      <c r="A348" s="318">
        <v>19</v>
      </c>
      <c r="B348" s="338">
        <v>1384.53</v>
      </c>
      <c r="C348" s="338">
        <v>1348.53</v>
      </c>
      <c r="D348" s="338">
        <v>1351.13</v>
      </c>
      <c r="E348" s="338">
        <v>1375.73</v>
      </c>
      <c r="F348" s="338">
        <v>1359.69</v>
      </c>
      <c r="G348" s="338">
        <v>1318.3</v>
      </c>
      <c r="H348" s="338">
        <v>1324.3</v>
      </c>
      <c r="I348" s="338">
        <v>1316.13</v>
      </c>
      <c r="J348" s="338">
        <v>1317.21</v>
      </c>
      <c r="K348" s="338">
        <v>1299.77</v>
      </c>
      <c r="L348" s="338">
        <v>1318.22</v>
      </c>
      <c r="M348" s="338">
        <v>1316.26</v>
      </c>
      <c r="N348" s="338">
        <v>1315.34</v>
      </c>
      <c r="O348" s="338">
        <v>1319.97</v>
      </c>
      <c r="P348" s="338">
        <v>1311.61</v>
      </c>
      <c r="Q348" s="338">
        <v>1393.33</v>
      </c>
      <c r="R348" s="338">
        <v>1326.66</v>
      </c>
      <c r="S348" s="338">
        <v>1811.13</v>
      </c>
      <c r="T348" s="338">
        <v>2224.5</v>
      </c>
      <c r="U348" s="338">
        <v>1630.29</v>
      </c>
      <c r="V348" s="338">
        <v>1422.8</v>
      </c>
      <c r="W348" s="338">
        <v>1365.99</v>
      </c>
      <c r="X348" s="338">
        <v>1351.14</v>
      </c>
      <c r="Y348" s="338">
        <v>1348.15</v>
      </c>
    </row>
    <row r="349" spans="1:25" s="336" customFormat="1">
      <c r="A349" s="318">
        <v>20</v>
      </c>
      <c r="B349" s="338">
        <v>1352.23</v>
      </c>
      <c r="C349" s="338">
        <v>1347.76</v>
      </c>
      <c r="D349" s="338">
        <v>1375.43</v>
      </c>
      <c r="E349" s="338">
        <v>1409.36</v>
      </c>
      <c r="F349" s="338">
        <v>1386.75</v>
      </c>
      <c r="G349" s="338">
        <v>1385.01</v>
      </c>
      <c r="H349" s="338">
        <v>1384.82</v>
      </c>
      <c r="I349" s="338">
        <v>1370.14</v>
      </c>
      <c r="J349" s="338">
        <v>1369.72</v>
      </c>
      <c r="K349" s="338">
        <v>1370.8</v>
      </c>
      <c r="L349" s="338">
        <v>1371.77</v>
      </c>
      <c r="M349" s="338">
        <v>1368.67</v>
      </c>
      <c r="N349" s="338">
        <v>1368.27</v>
      </c>
      <c r="O349" s="338">
        <v>1344.99</v>
      </c>
      <c r="P349" s="338">
        <v>1356.49</v>
      </c>
      <c r="Q349" s="338">
        <v>1346.81</v>
      </c>
      <c r="R349" s="338">
        <v>1394.69</v>
      </c>
      <c r="S349" s="338">
        <v>1853.67</v>
      </c>
      <c r="T349" s="338">
        <v>1700</v>
      </c>
      <c r="U349" s="338">
        <v>1726.39</v>
      </c>
      <c r="V349" s="338">
        <v>1625.41</v>
      </c>
      <c r="W349" s="338">
        <v>1462.07</v>
      </c>
      <c r="X349" s="338">
        <v>1399.78</v>
      </c>
      <c r="Y349" s="338">
        <v>1357.85</v>
      </c>
    </row>
    <row r="350" spans="1:25" s="336" customFormat="1">
      <c r="A350" s="318">
        <v>21</v>
      </c>
      <c r="B350" s="338">
        <v>1300.6400000000001</v>
      </c>
      <c r="C350" s="338">
        <v>1310.5</v>
      </c>
      <c r="D350" s="338">
        <v>1458.44</v>
      </c>
      <c r="E350" s="338">
        <v>1439.49</v>
      </c>
      <c r="F350" s="338">
        <v>1405.25</v>
      </c>
      <c r="G350" s="338">
        <v>1318.77</v>
      </c>
      <c r="H350" s="338">
        <v>1323.71</v>
      </c>
      <c r="I350" s="338">
        <v>1319.34</v>
      </c>
      <c r="J350" s="338">
        <v>1320.97</v>
      </c>
      <c r="K350" s="338">
        <v>1315.56</v>
      </c>
      <c r="L350" s="338">
        <v>1358.58</v>
      </c>
      <c r="M350" s="338">
        <v>1314.36</v>
      </c>
      <c r="N350" s="338">
        <v>1311.04</v>
      </c>
      <c r="O350" s="338">
        <v>1315.27</v>
      </c>
      <c r="P350" s="338">
        <v>1320.08</v>
      </c>
      <c r="Q350" s="338">
        <v>1320.59</v>
      </c>
      <c r="R350" s="338">
        <v>1328.16</v>
      </c>
      <c r="S350" s="338">
        <v>1679.16</v>
      </c>
      <c r="T350" s="338">
        <v>1773.9</v>
      </c>
      <c r="U350" s="338">
        <v>1661.88</v>
      </c>
      <c r="V350" s="338">
        <v>1416.7</v>
      </c>
      <c r="W350" s="338">
        <v>1400.47</v>
      </c>
      <c r="X350" s="338">
        <v>1357.52</v>
      </c>
      <c r="Y350" s="338">
        <v>1355.2</v>
      </c>
    </row>
    <row r="351" spans="1:25" s="336" customFormat="1">
      <c r="A351" s="318">
        <v>22</v>
      </c>
      <c r="B351" s="338">
        <v>1351.26</v>
      </c>
      <c r="C351" s="338">
        <v>1347.88</v>
      </c>
      <c r="D351" s="338">
        <v>1360.8</v>
      </c>
      <c r="E351" s="338">
        <v>1394.19</v>
      </c>
      <c r="F351" s="338">
        <v>1346.27</v>
      </c>
      <c r="G351" s="338">
        <v>1334.88</v>
      </c>
      <c r="H351" s="338">
        <v>1438.22</v>
      </c>
      <c r="I351" s="338">
        <v>1494.93</v>
      </c>
      <c r="J351" s="338">
        <v>1564.32</v>
      </c>
      <c r="K351" s="338">
        <v>1413.51</v>
      </c>
      <c r="L351" s="338">
        <v>1412.07</v>
      </c>
      <c r="M351" s="338">
        <v>1390.66</v>
      </c>
      <c r="N351" s="338">
        <v>1425.17</v>
      </c>
      <c r="O351" s="338">
        <v>1389.91</v>
      </c>
      <c r="P351" s="338">
        <v>1347.86</v>
      </c>
      <c r="Q351" s="338">
        <v>1346.99</v>
      </c>
      <c r="R351" s="338">
        <v>1359.1</v>
      </c>
      <c r="S351" s="338">
        <v>1725.48</v>
      </c>
      <c r="T351" s="338">
        <v>2682.69</v>
      </c>
      <c r="U351" s="338">
        <v>1689.24</v>
      </c>
      <c r="V351" s="338">
        <v>1556.91</v>
      </c>
      <c r="W351" s="338">
        <v>1410.57</v>
      </c>
      <c r="X351" s="338">
        <v>1411.68</v>
      </c>
      <c r="Y351" s="338">
        <v>1365.2</v>
      </c>
    </row>
    <row r="352" spans="1:25" s="336" customFormat="1">
      <c r="A352" s="318">
        <v>23</v>
      </c>
      <c r="B352" s="338">
        <v>1382.56</v>
      </c>
      <c r="C352" s="338">
        <v>1368.73</v>
      </c>
      <c r="D352" s="338">
        <v>1403.47</v>
      </c>
      <c r="E352" s="338">
        <v>1444.46</v>
      </c>
      <c r="F352" s="338">
        <v>1470.28</v>
      </c>
      <c r="G352" s="338">
        <v>1418.39</v>
      </c>
      <c r="H352" s="338">
        <v>1545.52</v>
      </c>
      <c r="I352" s="338">
        <v>1557.29</v>
      </c>
      <c r="J352" s="338">
        <v>1584.85</v>
      </c>
      <c r="K352" s="338">
        <v>1603.66</v>
      </c>
      <c r="L352" s="338">
        <v>1596.6</v>
      </c>
      <c r="M352" s="338">
        <v>1600.89</v>
      </c>
      <c r="N352" s="338">
        <v>1594.27</v>
      </c>
      <c r="O352" s="338">
        <v>1586.95</v>
      </c>
      <c r="P352" s="338">
        <v>1588.53</v>
      </c>
      <c r="Q352" s="338">
        <v>1587.67</v>
      </c>
      <c r="R352" s="338">
        <v>1588.97</v>
      </c>
      <c r="S352" s="338">
        <v>2056.33</v>
      </c>
      <c r="T352" s="338">
        <v>2717.81</v>
      </c>
      <c r="U352" s="338">
        <v>1653.51</v>
      </c>
      <c r="V352" s="338">
        <v>1567.79</v>
      </c>
      <c r="W352" s="338">
        <v>1517.3</v>
      </c>
      <c r="X352" s="338">
        <v>1419.3</v>
      </c>
      <c r="Y352" s="338">
        <v>1388.24</v>
      </c>
    </row>
    <row r="353" spans="1:25" s="336" customFormat="1">
      <c r="A353" s="318">
        <v>24</v>
      </c>
      <c r="B353" s="338">
        <v>1306.74</v>
      </c>
      <c r="C353" s="338">
        <v>1315.89</v>
      </c>
      <c r="D353" s="338">
        <v>1335.09</v>
      </c>
      <c r="E353" s="338">
        <v>1416.61</v>
      </c>
      <c r="F353" s="338">
        <v>1385.05</v>
      </c>
      <c r="G353" s="338">
        <v>1345.66</v>
      </c>
      <c r="H353" s="338">
        <v>1351.28</v>
      </c>
      <c r="I353" s="338">
        <v>1338.55</v>
      </c>
      <c r="J353" s="338">
        <v>1408.21</v>
      </c>
      <c r="K353" s="338">
        <v>1367.83</v>
      </c>
      <c r="L353" s="338">
        <v>1620.42</v>
      </c>
      <c r="M353" s="338">
        <v>1623.8</v>
      </c>
      <c r="N353" s="338">
        <v>1623.83</v>
      </c>
      <c r="O353" s="338">
        <v>1622.9</v>
      </c>
      <c r="P353" s="338">
        <v>1614.79</v>
      </c>
      <c r="Q353" s="338">
        <v>1605.11</v>
      </c>
      <c r="R353" s="338">
        <v>1591.48</v>
      </c>
      <c r="S353" s="338">
        <v>1719.36</v>
      </c>
      <c r="T353" s="338">
        <v>1779.79</v>
      </c>
      <c r="U353" s="338">
        <v>1645.68</v>
      </c>
      <c r="V353" s="338">
        <v>1391.44</v>
      </c>
      <c r="W353" s="338">
        <v>1403.6</v>
      </c>
      <c r="X353" s="338">
        <v>1359.02</v>
      </c>
      <c r="Y353" s="338">
        <v>1283.95</v>
      </c>
    </row>
    <row r="354" spans="1:25" s="336" customFormat="1">
      <c r="A354" s="318">
        <v>25</v>
      </c>
      <c r="B354" s="338">
        <v>1484.04</v>
      </c>
      <c r="C354" s="338">
        <v>1432.6</v>
      </c>
      <c r="D354" s="338">
        <v>1489.39</v>
      </c>
      <c r="E354" s="338">
        <v>1447.5</v>
      </c>
      <c r="F354" s="338">
        <v>1431.01</v>
      </c>
      <c r="G354" s="338">
        <v>1466.62</v>
      </c>
      <c r="H354" s="338">
        <v>1725.31</v>
      </c>
      <c r="I354" s="338">
        <v>1596.41</v>
      </c>
      <c r="J354" s="338">
        <v>1704.77</v>
      </c>
      <c r="K354" s="338">
        <v>1707.02</v>
      </c>
      <c r="L354" s="338">
        <v>1715.2</v>
      </c>
      <c r="M354" s="338">
        <v>1709.29</v>
      </c>
      <c r="N354" s="338">
        <v>1699.47</v>
      </c>
      <c r="O354" s="338">
        <v>1718.83</v>
      </c>
      <c r="P354" s="338">
        <v>1710.54</v>
      </c>
      <c r="Q354" s="338">
        <v>1769.19</v>
      </c>
      <c r="R354" s="338">
        <v>1718.54</v>
      </c>
      <c r="S354" s="338">
        <v>1748.77</v>
      </c>
      <c r="T354" s="338">
        <v>1814.95</v>
      </c>
      <c r="U354" s="338">
        <v>1806.88</v>
      </c>
      <c r="V354" s="338">
        <v>1739.67</v>
      </c>
      <c r="W354" s="338">
        <v>1655.74</v>
      </c>
      <c r="X354" s="338">
        <v>1521.75</v>
      </c>
      <c r="Y354" s="338">
        <v>1487.5</v>
      </c>
    </row>
    <row r="355" spans="1:25" s="336" customFormat="1">
      <c r="A355" s="318">
        <v>26</v>
      </c>
      <c r="B355" s="338">
        <v>1494.19</v>
      </c>
      <c r="C355" s="338">
        <v>1495.96</v>
      </c>
      <c r="D355" s="338">
        <v>1496.96</v>
      </c>
      <c r="E355" s="338">
        <v>1455.82</v>
      </c>
      <c r="F355" s="338">
        <v>1436.83</v>
      </c>
      <c r="G355" s="338">
        <v>1655.64</v>
      </c>
      <c r="H355" s="338">
        <v>1790.22</v>
      </c>
      <c r="I355" s="338">
        <v>1750.38</v>
      </c>
      <c r="J355" s="338">
        <v>1758.83</v>
      </c>
      <c r="K355" s="338">
        <v>1808.63</v>
      </c>
      <c r="L355" s="338">
        <v>1805.06</v>
      </c>
      <c r="M355" s="338">
        <v>1810.51</v>
      </c>
      <c r="N355" s="338">
        <v>1812.65</v>
      </c>
      <c r="O355" s="338">
        <v>1823.84</v>
      </c>
      <c r="P355" s="338">
        <v>1830.37</v>
      </c>
      <c r="Q355" s="338">
        <v>1935.74</v>
      </c>
      <c r="R355" s="338">
        <v>1874.06</v>
      </c>
      <c r="S355" s="338">
        <v>1892.94</v>
      </c>
      <c r="T355" s="338">
        <v>1954.41</v>
      </c>
      <c r="U355" s="338">
        <v>1977.32</v>
      </c>
      <c r="V355" s="338">
        <v>1889.36</v>
      </c>
      <c r="W355" s="338">
        <v>1782.82</v>
      </c>
      <c r="X355" s="338">
        <v>1690.85</v>
      </c>
      <c r="Y355" s="338">
        <v>1535.66</v>
      </c>
    </row>
    <row r="356" spans="1:25" s="336" customFormat="1">
      <c r="A356" s="318">
        <v>27</v>
      </c>
      <c r="B356" s="338">
        <v>1476.84</v>
      </c>
      <c r="C356" s="338">
        <v>1440.35</v>
      </c>
      <c r="D356" s="338">
        <v>1463.89</v>
      </c>
      <c r="E356" s="338">
        <v>1626.42</v>
      </c>
      <c r="F356" s="338">
        <v>1844.29</v>
      </c>
      <c r="G356" s="338">
        <v>1946.31</v>
      </c>
      <c r="H356" s="338">
        <v>2038.26</v>
      </c>
      <c r="I356" s="338">
        <v>2072.02</v>
      </c>
      <c r="J356" s="338">
        <v>1857.96</v>
      </c>
      <c r="K356" s="338">
        <v>1931.14</v>
      </c>
      <c r="L356" s="338">
        <v>1920.95</v>
      </c>
      <c r="M356" s="338">
        <v>1906.92</v>
      </c>
      <c r="N356" s="338">
        <v>1857.22</v>
      </c>
      <c r="O356" s="338">
        <v>1865.63</v>
      </c>
      <c r="P356" s="338">
        <v>1881.36</v>
      </c>
      <c r="Q356" s="338">
        <v>1865.85</v>
      </c>
      <c r="R356" s="338">
        <v>1818.29</v>
      </c>
      <c r="S356" s="338">
        <v>1864.57</v>
      </c>
      <c r="T356" s="338">
        <v>1856.56</v>
      </c>
      <c r="U356" s="338">
        <v>1807.42</v>
      </c>
      <c r="V356" s="338">
        <v>1685.68</v>
      </c>
      <c r="W356" s="338">
        <v>1541.54</v>
      </c>
      <c r="X356" s="338">
        <v>1482.29</v>
      </c>
      <c r="Y356" s="338">
        <v>1429.64</v>
      </c>
    </row>
    <row r="357" spans="1:25" s="336" customFormat="1">
      <c r="A357" s="318">
        <v>28</v>
      </c>
      <c r="B357" s="338">
        <v>1362.43</v>
      </c>
      <c r="C357" s="338">
        <v>1136.79</v>
      </c>
      <c r="D357" s="338">
        <v>1397.25</v>
      </c>
      <c r="E357" s="338">
        <v>1484.11</v>
      </c>
      <c r="F357" s="338">
        <v>1422.56</v>
      </c>
      <c r="G357" s="338">
        <v>1761.28</v>
      </c>
      <c r="H357" s="338">
        <v>1923.37</v>
      </c>
      <c r="I357" s="338">
        <v>1826.32</v>
      </c>
      <c r="J357" s="338">
        <v>1732</v>
      </c>
      <c r="K357" s="338">
        <v>1771.57</v>
      </c>
      <c r="L357" s="338">
        <v>1696.18</v>
      </c>
      <c r="M357" s="338">
        <v>1698.55</v>
      </c>
      <c r="N357" s="338">
        <v>1651.5</v>
      </c>
      <c r="O357" s="338">
        <v>1763.58</v>
      </c>
      <c r="P357" s="338">
        <v>1841.18</v>
      </c>
      <c r="Q357" s="338">
        <v>1829.67</v>
      </c>
      <c r="R357" s="338">
        <v>1846.17</v>
      </c>
      <c r="S357" s="338">
        <v>1947.11</v>
      </c>
      <c r="T357" s="338">
        <v>1889.55</v>
      </c>
      <c r="U357" s="338">
        <v>1680.62</v>
      </c>
      <c r="V357" s="338">
        <v>1480.86</v>
      </c>
      <c r="W357" s="338">
        <v>1414.49</v>
      </c>
      <c r="X357" s="338">
        <v>1414.89</v>
      </c>
      <c r="Y357" s="338">
        <v>1356.63</v>
      </c>
    </row>
    <row r="358" spans="1:25" s="336" customFormat="1">
      <c r="A358" s="318">
        <v>29</v>
      </c>
      <c r="B358" s="338">
        <v>1761.28</v>
      </c>
      <c r="C358" s="338">
        <v>1741.94</v>
      </c>
      <c r="D358" s="338">
        <v>1818.78</v>
      </c>
      <c r="E358" s="338">
        <v>1787.1</v>
      </c>
      <c r="F358" s="338">
        <v>1988.17</v>
      </c>
      <c r="G358" s="338">
        <v>1846.93</v>
      </c>
      <c r="H358" s="338">
        <v>1962.07</v>
      </c>
      <c r="I358" s="338">
        <v>1932.51</v>
      </c>
      <c r="J358" s="338">
        <v>1945.42</v>
      </c>
      <c r="K358" s="338">
        <v>2009.9</v>
      </c>
      <c r="L358" s="338">
        <v>1998.71</v>
      </c>
      <c r="M358" s="338">
        <v>1991.12</v>
      </c>
      <c r="N358" s="338">
        <v>1954.81</v>
      </c>
      <c r="O358" s="338">
        <v>2005.66</v>
      </c>
      <c r="P358" s="338">
        <v>2147.2399999999998</v>
      </c>
      <c r="Q358" s="338">
        <v>2282.1799999999998</v>
      </c>
      <c r="R358" s="338">
        <v>2713.55</v>
      </c>
      <c r="S358" s="338">
        <v>2710.25</v>
      </c>
      <c r="T358" s="338">
        <v>2692.68</v>
      </c>
      <c r="U358" s="338">
        <v>1980.57</v>
      </c>
      <c r="V358" s="338">
        <v>1897.55</v>
      </c>
      <c r="W358" s="338">
        <v>1861.84</v>
      </c>
      <c r="X358" s="338">
        <v>1814.16</v>
      </c>
      <c r="Y358" s="338">
        <v>1793.9</v>
      </c>
    </row>
    <row r="359" spans="1:25" s="336" customFormat="1">
      <c r="A359" s="318">
        <v>30</v>
      </c>
      <c r="B359" s="338">
        <v>1587.56</v>
      </c>
      <c r="C359" s="338">
        <v>1567.89</v>
      </c>
      <c r="D359" s="338">
        <v>1648.93</v>
      </c>
      <c r="E359" s="338">
        <v>1808.3</v>
      </c>
      <c r="F359" s="338">
        <v>1774.29</v>
      </c>
      <c r="G359" s="338">
        <v>1832.32</v>
      </c>
      <c r="H359" s="338">
        <v>2047.32</v>
      </c>
      <c r="I359" s="338">
        <v>2159.06</v>
      </c>
      <c r="J359" s="338">
        <v>2530.33</v>
      </c>
      <c r="K359" s="338">
        <v>2529.62</v>
      </c>
      <c r="L359" s="338">
        <v>2442.69</v>
      </c>
      <c r="M359" s="338">
        <v>2429.16</v>
      </c>
      <c r="N359" s="338">
        <v>2404.19</v>
      </c>
      <c r="O359" s="338">
        <v>2429.13</v>
      </c>
      <c r="P359" s="338">
        <v>2535.2199999999998</v>
      </c>
      <c r="Q359" s="338">
        <v>2540.84</v>
      </c>
      <c r="R359" s="338">
        <v>2546.7399999999998</v>
      </c>
      <c r="S359" s="338">
        <v>2544.61</v>
      </c>
      <c r="T359" s="338">
        <v>2765.36</v>
      </c>
      <c r="U359" s="338">
        <v>1867</v>
      </c>
      <c r="V359" s="338">
        <v>1821.22</v>
      </c>
      <c r="W359" s="338">
        <v>1787.01</v>
      </c>
      <c r="X359" s="338">
        <v>1661.13</v>
      </c>
      <c r="Y359" s="338">
        <v>1611.43</v>
      </c>
    </row>
    <row r="360" spans="1:25" s="336" customFormat="1">
      <c r="A360" s="318">
        <v>31</v>
      </c>
      <c r="B360" s="338">
        <v>1625.22</v>
      </c>
      <c r="C360" s="338">
        <v>1588.75</v>
      </c>
      <c r="D360" s="338">
        <v>1852.43</v>
      </c>
      <c r="E360" s="338">
        <v>2357.2399999999998</v>
      </c>
      <c r="F360" s="338">
        <v>2210.2600000000002</v>
      </c>
      <c r="G360" s="338">
        <v>2387.2600000000002</v>
      </c>
      <c r="H360" s="338">
        <v>2611.5300000000002</v>
      </c>
      <c r="I360" s="338">
        <v>2681.02</v>
      </c>
      <c r="J360" s="338">
        <v>2686.86</v>
      </c>
      <c r="K360" s="338">
        <v>2687.13</v>
      </c>
      <c r="L360" s="338">
        <v>2686.69</v>
      </c>
      <c r="M360" s="338">
        <v>2684.42</v>
      </c>
      <c r="N360" s="338">
        <v>2682.18</v>
      </c>
      <c r="O360" s="338">
        <v>2655.24</v>
      </c>
      <c r="P360" s="338">
        <v>2650.37</v>
      </c>
      <c r="Q360" s="338">
        <v>2654.06</v>
      </c>
      <c r="R360" s="338">
        <v>2651.31</v>
      </c>
      <c r="S360" s="338">
        <v>2642.06</v>
      </c>
      <c r="T360" s="338">
        <v>2699.17</v>
      </c>
      <c r="U360" s="338">
        <v>2495.17</v>
      </c>
      <c r="V360" s="338">
        <v>2451.98</v>
      </c>
      <c r="W360" s="338">
        <v>2026.11</v>
      </c>
      <c r="X360" s="338">
        <v>1915.89</v>
      </c>
      <c r="Y360" s="338">
        <v>1924.35</v>
      </c>
    </row>
    <row r="361" spans="1:25" s="273" customFormat="1">
      <c r="A361" s="305"/>
      <c r="B361" s="284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</row>
    <row r="362" spans="1:25">
      <c r="A362" s="438" t="s">
        <v>212</v>
      </c>
      <c r="B362" s="433" t="s">
        <v>215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39"/>
      <c r="B363" s="308" t="s">
        <v>1</v>
      </c>
      <c r="C363" s="308" t="s">
        <v>2</v>
      </c>
      <c r="D363" s="308" t="s">
        <v>3</v>
      </c>
      <c r="E363" s="308" t="s">
        <v>4</v>
      </c>
      <c r="F363" s="308" t="s">
        <v>5</v>
      </c>
      <c r="G363" s="308" t="s">
        <v>6</v>
      </c>
      <c r="H363" s="308" t="s">
        <v>7</v>
      </c>
      <c r="I363" s="308" t="s">
        <v>8</v>
      </c>
      <c r="J363" s="308" t="s">
        <v>9</v>
      </c>
      <c r="K363" s="308" t="s">
        <v>10</v>
      </c>
      <c r="L363" s="308" t="s">
        <v>11</v>
      </c>
      <c r="M363" s="308" t="s">
        <v>12</v>
      </c>
      <c r="N363" s="308" t="s">
        <v>13</v>
      </c>
      <c r="O363" s="308" t="s">
        <v>14</v>
      </c>
      <c r="P363" s="308" t="s">
        <v>15</v>
      </c>
      <c r="Q363" s="308" t="s">
        <v>16</v>
      </c>
      <c r="R363" s="308" t="s">
        <v>17</v>
      </c>
      <c r="S363" s="308" t="s">
        <v>18</v>
      </c>
      <c r="T363" s="308" t="s">
        <v>19</v>
      </c>
      <c r="U363" s="308" t="s">
        <v>20</v>
      </c>
      <c r="V363" s="308" t="s">
        <v>21</v>
      </c>
      <c r="W363" s="308" t="s">
        <v>22</v>
      </c>
      <c r="X363" s="308" t="s">
        <v>23</v>
      </c>
      <c r="Y363" s="308" t="s">
        <v>24</v>
      </c>
    </row>
    <row r="364" spans="1:25">
      <c r="A364" s="318">
        <v>1</v>
      </c>
      <c r="B364" s="281">
        <v>2152.33</v>
      </c>
      <c r="C364" s="281">
        <v>2137.2199999999998</v>
      </c>
      <c r="D364" s="281">
        <v>2151.12</v>
      </c>
      <c r="E364" s="281">
        <v>2178.06</v>
      </c>
      <c r="F364" s="281">
        <v>2166.6799999999998</v>
      </c>
      <c r="G364" s="281">
        <v>2214.0700000000002</v>
      </c>
      <c r="H364" s="281">
        <v>2335.04</v>
      </c>
      <c r="I364" s="281">
        <v>2335.71</v>
      </c>
      <c r="J364" s="281">
        <v>2216.81</v>
      </c>
      <c r="K364" s="281">
        <v>2347.8000000000002</v>
      </c>
      <c r="L364" s="281">
        <v>2690.24</v>
      </c>
      <c r="M364" s="281">
        <v>2341.94</v>
      </c>
      <c r="N364" s="281">
        <v>2337.84</v>
      </c>
      <c r="O364" s="281">
        <v>2477.41</v>
      </c>
      <c r="P364" s="281">
        <v>2285.8000000000002</v>
      </c>
      <c r="Q364" s="281">
        <v>2394.9299999999998</v>
      </c>
      <c r="R364" s="281">
        <v>2637.53</v>
      </c>
      <c r="S364" s="281">
        <v>2725.59</v>
      </c>
      <c r="T364" s="281">
        <v>2310.15</v>
      </c>
      <c r="U364" s="281">
        <v>2336.8000000000002</v>
      </c>
      <c r="V364" s="281">
        <v>2272.6</v>
      </c>
      <c r="W364" s="281">
        <v>2248.38</v>
      </c>
      <c r="X364" s="281">
        <v>2158.13</v>
      </c>
      <c r="Y364" s="281">
        <v>2118.4699999999998</v>
      </c>
    </row>
    <row r="365" spans="1:25">
      <c r="A365" s="318">
        <v>2</v>
      </c>
      <c r="B365" s="281">
        <v>2149.2800000000002</v>
      </c>
      <c r="C365" s="281">
        <v>2135.71</v>
      </c>
      <c r="D365" s="281">
        <v>2174.17</v>
      </c>
      <c r="E365" s="281">
        <v>2206.12</v>
      </c>
      <c r="F365" s="281">
        <v>2193.14</v>
      </c>
      <c r="G365" s="281">
        <v>2188.21</v>
      </c>
      <c r="H365" s="281">
        <v>2188.84</v>
      </c>
      <c r="I365" s="281">
        <v>2216.75</v>
      </c>
      <c r="J365" s="281">
        <v>2257.85</v>
      </c>
      <c r="K365" s="281">
        <v>2300.9499999999998</v>
      </c>
      <c r="L365" s="281">
        <v>2289.2399999999998</v>
      </c>
      <c r="M365" s="281">
        <v>2289.48</v>
      </c>
      <c r="N365" s="281">
        <v>2297.7800000000002</v>
      </c>
      <c r="O365" s="281">
        <v>2303.6999999999998</v>
      </c>
      <c r="P365" s="281">
        <v>2255.08</v>
      </c>
      <c r="Q365" s="281">
        <v>2261.79</v>
      </c>
      <c r="R365" s="281">
        <v>2466.94</v>
      </c>
      <c r="S365" s="281">
        <v>2423.92</v>
      </c>
      <c r="T365" s="281">
        <v>2459.41</v>
      </c>
      <c r="U365" s="281">
        <v>2330.91</v>
      </c>
      <c r="V365" s="281">
        <v>2232.17</v>
      </c>
      <c r="W365" s="281">
        <v>2179.5100000000002</v>
      </c>
      <c r="X365" s="281">
        <v>2092.19</v>
      </c>
      <c r="Y365" s="281">
        <v>2059.8000000000002</v>
      </c>
    </row>
    <row r="366" spans="1:25">
      <c r="A366" s="318">
        <v>3</v>
      </c>
      <c r="B366" s="281">
        <v>2024.65</v>
      </c>
      <c r="C366" s="281">
        <v>2019.03</v>
      </c>
      <c r="D366" s="281">
        <v>2063.23</v>
      </c>
      <c r="E366" s="281">
        <v>2085.0300000000002</v>
      </c>
      <c r="F366" s="281">
        <v>2188.88</v>
      </c>
      <c r="G366" s="281">
        <v>2205.64</v>
      </c>
      <c r="H366" s="281">
        <v>2214.27</v>
      </c>
      <c r="I366" s="281">
        <v>2242.89</v>
      </c>
      <c r="J366" s="281">
        <v>2286.14</v>
      </c>
      <c r="K366" s="281">
        <v>2280.64</v>
      </c>
      <c r="L366" s="281">
        <v>2283.29</v>
      </c>
      <c r="M366" s="281">
        <v>2281.0500000000002</v>
      </c>
      <c r="N366" s="281">
        <v>2283.08</v>
      </c>
      <c r="O366" s="281">
        <v>2301.12</v>
      </c>
      <c r="P366" s="281">
        <v>2292.2600000000002</v>
      </c>
      <c r="Q366" s="281">
        <v>2300.56</v>
      </c>
      <c r="R366" s="281">
        <v>2356.35</v>
      </c>
      <c r="S366" s="281">
        <v>2417.69</v>
      </c>
      <c r="T366" s="281">
        <v>2330.48</v>
      </c>
      <c r="U366" s="281">
        <v>2291.0700000000002</v>
      </c>
      <c r="V366" s="281">
        <v>2254.65</v>
      </c>
      <c r="W366" s="281">
        <v>2230.3200000000002</v>
      </c>
      <c r="X366" s="281">
        <v>2156.09</v>
      </c>
      <c r="Y366" s="281">
        <v>2088.3200000000002</v>
      </c>
    </row>
    <row r="367" spans="1:25">
      <c r="A367" s="318">
        <v>4</v>
      </c>
      <c r="B367" s="281">
        <v>2150.5100000000002</v>
      </c>
      <c r="C367" s="281">
        <v>2115.41</v>
      </c>
      <c r="D367" s="281">
        <v>2116.5</v>
      </c>
      <c r="E367" s="281">
        <v>2156.13</v>
      </c>
      <c r="F367" s="281">
        <v>2221.1799999999998</v>
      </c>
      <c r="G367" s="281">
        <v>2207.9699999999998</v>
      </c>
      <c r="H367" s="281">
        <v>2228.0700000000002</v>
      </c>
      <c r="I367" s="281">
        <v>2364.58</v>
      </c>
      <c r="J367" s="281">
        <v>2302.13</v>
      </c>
      <c r="K367" s="281">
        <v>2426.19</v>
      </c>
      <c r="L367" s="281">
        <v>2447.9699999999998</v>
      </c>
      <c r="M367" s="281">
        <v>2428.25</v>
      </c>
      <c r="N367" s="281">
        <v>2416.69</v>
      </c>
      <c r="O367" s="281">
        <v>2710.38</v>
      </c>
      <c r="P367" s="281">
        <v>2368.02</v>
      </c>
      <c r="Q367" s="281">
        <v>2385.5500000000002</v>
      </c>
      <c r="R367" s="281">
        <v>2398.27</v>
      </c>
      <c r="S367" s="281">
        <v>2423.75</v>
      </c>
      <c r="T367" s="281">
        <v>2527.6799999999998</v>
      </c>
      <c r="U367" s="281">
        <v>2406.91</v>
      </c>
      <c r="V367" s="281">
        <v>2266.5700000000002</v>
      </c>
      <c r="W367" s="281">
        <v>2296.34</v>
      </c>
      <c r="X367" s="281">
        <v>2215.91</v>
      </c>
      <c r="Y367" s="281">
        <v>2127.4899999999998</v>
      </c>
    </row>
    <row r="368" spans="1:25">
      <c r="A368" s="318">
        <v>5</v>
      </c>
      <c r="B368" s="281">
        <v>2095.2399999999998</v>
      </c>
      <c r="C368" s="281">
        <v>2071.42</v>
      </c>
      <c r="D368" s="281">
        <v>2070.35</v>
      </c>
      <c r="E368" s="281">
        <v>2070.81</v>
      </c>
      <c r="F368" s="281">
        <v>2108.25</v>
      </c>
      <c r="G368" s="281">
        <v>2093.9299999999998</v>
      </c>
      <c r="H368" s="281">
        <v>2111.73</v>
      </c>
      <c r="I368" s="281">
        <v>2264.1</v>
      </c>
      <c r="J368" s="281">
        <v>2340.6799999999998</v>
      </c>
      <c r="K368" s="281">
        <v>2478.11</v>
      </c>
      <c r="L368" s="281">
        <v>2432.7800000000002</v>
      </c>
      <c r="M368" s="281">
        <v>2434.14</v>
      </c>
      <c r="N368" s="281">
        <v>2248.8200000000002</v>
      </c>
      <c r="O368" s="281">
        <v>2259.1799999999998</v>
      </c>
      <c r="P368" s="281">
        <v>2204.0500000000002</v>
      </c>
      <c r="Q368" s="281">
        <v>2187.4699999999998</v>
      </c>
      <c r="R368" s="281">
        <v>2220.6</v>
      </c>
      <c r="S368" s="281">
        <v>2232.5700000000002</v>
      </c>
      <c r="T368" s="281">
        <v>2296.6999999999998</v>
      </c>
      <c r="U368" s="281">
        <v>2502.25</v>
      </c>
      <c r="V368" s="281">
        <v>2308.16</v>
      </c>
      <c r="W368" s="281">
        <v>2220.7800000000002</v>
      </c>
      <c r="X368" s="281">
        <v>2126.9899999999998</v>
      </c>
      <c r="Y368" s="281">
        <v>2090.7199999999998</v>
      </c>
    </row>
    <row r="369" spans="1:25">
      <c r="A369" s="318">
        <v>6</v>
      </c>
      <c r="B369" s="281">
        <v>1982.62</v>
      </c>
      <c r="C369" s="281">
        <v>1977.72</v>
      </c>
      <c r="D369" s="281">
        <v>1989.75</v>
      </c>
      <c r="E369" s="281">
        <v>2133.02</v>
      </c>
      <c r="F369" s="281">
        <v>2109.7800000000002</v>
      </c>
      <c r="G369" s="281">
        <v>2081.79</v>
      </c>
      <c r="H369" s="281">
        <v>2148.4</v>
      </c>
      <c r="I369" s="281">
        <v>2205.29</v>
      </c>
      <c r="J369" s="281">
        <v>2356.63</v>
      </c>
      <c r="K369" s="281">
        <v>2367.8200000000002</v>
      </c>
      <c r="L369" s="281">
        <v>2348.7600000000002</v>
      </c>
      <c r="M369" s="281">
        <v>2344.71</v>
      </c>
      <c r="N369" s="281">
        <v>2329.1999999999998</v>
      </c>
      <c r="O369" s="281">
        <v>2240.37</v>
      </c>
      <c r="P369" s="281">
        <v>2240.75</v>
      </c>
      <c r="Q369" s="281">
        <v>2231.71</v>
      </c>
      <c r="R369" s="281">
        <v>2236.11</v>
      </c>
      <c r="S369" s="281">
        <v>2365.98</v>
      </c>
      <c r="T369" s="281">
        <v>2413.66</v>
      </c>
      <c r="U369" s="281">
        <v>2326.12</v>
      </c>
      <c r="V369" s="281">
        <v>2117.25</v>
      </c>
      <c r="W369" s="281">
        <v>2080.2399999999998</v>
      </c>
      <c r="X369" s="281">
        <v>1997.44</v>
      </c>
      <c r="Y369" s="281">
        <v>1976.91</v>
      </c>
    </row>
    <row r="370" spans="1:25">
      <c r="A370" s="318">
        <v>7</v>
      </c>
      <c r="B370" s="281">
        <v>1730.47</v>
      </c>
      <c r="C370" s="281">
        <v>1695.97</v>
      </c>
      <c r="D370" s="281">
        <v>1683.79</v>
      </c>
      <c r="E370" s="281">
        <v>1683.32</v>
      </c>
      <c r="F370" s="281">
        <v>1845.84</v>
      </c>
      <c r="G370" s="281">
        <v>1872.07</v>
      </c>
      <c r="H370" s="281">
        <v>1866.14</v>
      </c>
      <c r="I370" s="281">
        <v>1897.11</v>
      </c>
      <c r="J370" s="281">
        <v>1948.98</v>
      </c>
      <c r="K370" s="281">
        <v>1969.68</v>
      </c>
      <c r="L370" s="281">
        <v>1965.97</v>
      </c>
      <c r="M370" s="281">
        <v>1964.3</v>
      </c>
      <c r="N370" s="281">
        <v>1927.8</v>
      </c>
      <c r="O370" s="281">
        <v>1964.33</v>
      </c>
      <c r="P370" s="281">
        <v>1979.28</v>
      </c>
      <c r="Q370" s="281">
        <v>2115.36</v>
      </c>
      <c r="R370" s="281">
        <v>2136.7600000000002</v>
      </c>
      <c r="S370" s="281">
        <v>2152.4499999999998</v>
      </c>
      <c r="T370" s="281">
        <v>2136.21</v>
      </c>
      <c r="U370" s="281">
        <v>1942.6</v>
      </c>
      <c r="V370" s="281">
        <v>1911.77</v>
      </c>
      <c r="W370" s="281">
        <v>1868.37</v>
      </c>
      <c r="X370" s="281">
        <v>1763.46</v>
      </c>
      <c r="Y370" s="281">
        <v>1758.79</v>
      </c>
    </row>
    <row r="371" spans="1:25">
      <c r="A371" s="318">
        <v>8</v>
      </c>
      <c r="B371" s="281">
        <v>1713.27</v>
      </c>
      <c r="C371" s="281">
        <v>1690.65</v>
      </c>
      <c r="D371" s="281">
        <v>1711.56</v>
      </c>
      <c r="E371" s="281">
        <v>1788.45</v>
      </c>
      <c r="F371" s="281">
        <v>1819.86</v>
      </c>
      <c r="G371" s="281">
        <v>1847.7</v>
      </c>
      <c r="H371" s="281">
        <v>1879.96</v>
      </c>
      <c r="I371" s="281">
        <v>1913.67</v>
      </c>
      <c r="J371" s="281">
        <v>1906.41</v>
      </c>
      <c r="K371" s="281">
        <v>1919.15</v>
      </c>
      <c r="L371" s="281">
        <v>1915.68</v>
      </c>
      <c r="M371" s="281">
        <v>1921.25</v>
      </c>
      <c r="N371" s="281">
        <v>1888.74</v>
      </c>
      <c r="O371" s="281">
        <v>1915.91</v>
      </c>
      <c r="P371" s="281">
        <v>1921.42</v>
      </c>
      <c r="Q371" s="281">
        <v>1918.66</v>
      </c>
      <c r="R371" s="281">
        <v>1923.89</v>
      </c>
      <c r="S371" s="281">
        <v>1930</v>
      </c>
      <c r="T371" s="281">
        <v>1927.87</v>
      </c>
      <c r="U371" s="281">
        <v>1895.78</v>
      </c>
      <c r="V371" s="281">
        <v>1922.83</v>
      </c>
      <c r="W371" s="281">
        <v>1900.47</v>
      </c>
      <c r="X371" s="281">
        <v>1838.12</v>
      </c>
      <c r="Y371" s="281">
        <v>1732.82</v>
      </c>
    </row>
    <row r="372" spans="1:25">
      <c r="A372" s="318">
        <v>9</v>
      </c>
      <c r="B372" s="281">
        <v>1672.76</v>
      </c>
      <c r="C372" s="281">
        <v>1652.31</v>
      </c>
      <c r="D372" s="281">
        <v>1650.81</v>
      </c>
      <c r="E372" s="281">
        <v>1636.06</v>
      </c>
      <c r="F372" s="281">
        <v>1618.01</v>
      </c>
      <c r="G372" s="281">
        <v>1620.81</v>
      </c>
      <c r="H372" s="281">
        <v>1633.44</v>
      </c>
      <c r="I372" s="281">
        <v>1644.48</v>
      </c>
      <c r="J372" s="281">
        <v>1772.09</v>
      </c>
      <c r="K372" s="281">
        <v>1810.84</v>
      </c>
      <c r="L372" s="281">
        <v>1808.35</v>
      </c>
      <c r="M372" s="281">
        <v>1745.64</v>
      </c>
      <c r="N372" s="281">
        <v>1744.62</v>
      </c>
      <c r="O372" s="281">
        <v>1794.36</v>
      </c>
      <c r="P372" s="281">
        <v>1821.17</v>
      </c>
      <c r="Q372" s="281">
        <v>1924.47</v>
      </c>
      <c r="R372" s="281">
        <v>1856.27</v>
      </c>
      <c r="S372" s="281">
        <v>1935.82</v>
      </c>
      <c r="T372" s="281">
        <v>1942.84</v>
      </c>
      <c r="U372" s="281">
        <v>1873.44</v>
      </c>
      <c r="V372" s="281">
        <v>1851.33</v>
      </c>
      <c r="W372" s="281">
        <v>1784.59</v>
      </c>
      <c r="X372" s="281">
        <v>1682.07</v>
      </c>
      <c r="Y372" s="281">
        <v>1652</v>
      </c>
    </row>
    <row r="373" spans="1:25">
      <c r="A373" s="318">
        <v>10</v>
      </c>
      <c r="B373" s="281">
        <v>1650.74</v>
      </c>
      <c r="C373" s="281">
        <v>1634.32</v>
      </c>
      <c r="D373" s="281">
        <v>1676.34</v>
      </c>
      <c r="E373" s="281">
        <v>1751.68</v>
      </c>
      <c r="F373" s="281">
        <v>1732.74</v>
      </c>
      <c r="G373" s="281">
        <v>1720.17</v>
      </c>
      <c r="H373" s="281">
        <v>1727.24</v>
      </c>
      <c r="I373" s="281">
        <v>1738.3</v>
      </c>
      <c r="J373" s="281">
        <v>1769.51</v>
      </c>
      <c r="K373" s="281">
        <v>1787.37</v>
      </c>
      <c r="L373" s="281">
        <v>1784.7</v>
      </c>
      <c r="M373" s="281">
        <v>1775.6</v>
      </c>
      <c r="N373" s="281">
        <v>1783.99</v>
      </c>
      <c r="O373" s="281">
        <v>1782.67</v>
      </c>
      <c r="P373" s="281">
        <v>1782.59</v>
      </c>
      <c r="Q373" s="281">
        <v>1874.6</v>
      </c>
      <c r="R373" s="281">
        <v>1884.91</v>
      </c>
      <c r="S373" s="281">
        <v>1827.22</v>
      </c>
      <c r="T373" s="281">
        <v>1910.63</v>
      </c>
      <c r="U373" s="281">
        <v>1834.36</v>
      </c>
      <c r="V373" s="281">
        <v>1849.93</v>
      </c>
      <c r="W373" s="281">
        <v>1783.29</v>
      </c>
      <c r="X373" s="281">
        <v>1700.65</v>
      </c>
      <c r="Y373" s="281">
        <v>1680.19</v>
      </c>
    </row>
    <row r="374" spans="1:25">
      <c r="A374" s="318">
        <v>11</v>
      </c>
      <c r="B374" s="281">
        <v>1683.46</v>
      </c>
      <c r="C374" s="281">
        <v>1672.67</v>
      </c>
      <c r="D374" s="281">
        <v>1678.13</v>
      </c>
      <c r="E374" s="281">
        <v>1693.42</v>
      </c>
      <c r="F374" s="281">
        <v>1669.73</v>
      </c>
      <c r="G374" s="281">
        <v>1652.47</v>
      </c>
      <c r="H374" s="281">
        <v>1700.13</v>
      </c>
      <c r="I374" s="281">
        <v>1712.8</v>
      </c>
      <c r="J374" s="281">
        <v>1792.58</v>
      </c>
      <c r="K374" s="281">
        <v>1924.13</v>
      </c>
      <c r="L374" s="281">
        <v>1806.38</v>
      </c>
      <c r="M374" s="281">
        <v>1787.03</v>
      </c>
      <c r="N374" s="281">
        <v>1779.2</v>
      </c>
      <c r="O374" s="281">
        <v>1775.27</v>
      </c>
      <c r="P374" s="281">
        <v>1773.48</v>
      </c>
      <c r="Q374" s="281">
        <v>1880.43</v>
      </c>
      <c r="R374" s="281">
        <v>1997.02</v>
      </c>
      <c r="S374" s="281">
        <v>1897.4</v>
      </c>
      <c r="T374" s="281">
        <v>1906.28</v>
      </c>
      <c r="U374" s="281">
        <v>1800.1</v>
      </c>
      <c r="V374" s="281">
        <v>1858</v>
      </c>
      <c r="W374" s="281">
        <v>1811.61</v>
      </c>
      <c r="X374" s="281">
        <v>1762.97</v>
      </c>
      <c r="Y374" s="281">
        <v>1734.85</v>
      </c>
    </row>
    <row r="375" spans="1:25">
      <c r="A375" s="318">
        <v>12</v>
      </c>
      <c r="B375" s="281">
        <v>1665.24</v>
      </c>
      <c r="C375" s="281">
        <v>1679.26</v>
      </c>
      <c r="D375" s="281">
        <v>1671.5</v>
      </c>
      <c r="E375" s="281">
        <v>1671.46</v>
      </c>
      <c r="F375" s="281">
        <v>1650.16</v>
      </c>
      <c r="G375" s="281">
        <v>1740.2</v>
      </c>
      <c r="H375" s="281">
        <v>1684.86</v>
      </c>
      <c r="I375" s="281">
        <v>1667.59</v>
      </c>
      <c r="J375" s="281">
        <v>1688.89</v>
      </c>
      <c r="K375" s="281">
        <v>1707.53</v>
      </c>
      <c r="L375" s="281">
        <v>1708.63</v>
      </c>
      <c r="M375" s="281">
        <v>1707.07</v>
      </c>
      <c r="N375" s="281">
        <v>1706.98</v>
      </c>
      <c r="O375" s="281">
        <v>1706.26</v>
      </c>
      <c r="P375" s="281">
        <v>1709</v>
      </c>
      <c r="Q375" s="281">
        <v>1790.24</v>
      </c>
      <c r="R375" s="281">
        <v>1725.96</v>
      </c>
      <c r="S375" s="281">
        <v>1769.76</v>
      </c>
      <c r="T375" s="281">
        <v>1776.81</v>
      </c>
      <c r="U375" s="281">
        <v>1745.98</v>
      </c>
      <c r="V375" s="281">
        <v>1779.55</v>
      </c>
      <c r="W375" s="281">
        <v>1734.21</v>
      </c>
      <c r="X375" s="281">
        <v>1687.34</v>
      </c>
      <c r="Y375" s="281">
        <v>1672.78</v>
      </c>
    </row>
    <row r="376" spans="1:25">
      <c r="A376" s="318">
        <v>13</v>
      </c>
      <c r="B376" s="281">
        <v>1602.05</v>
      </c>
      <c r="C376" s="281">
        <v>1556.24</v>
      </c>
      <c r="D376" s="281">
        <v>1585.08</v>
      </c>
      <c r="E376" s="281">
        <v>1617.16</v>
      </c>
      <c r="F376" s="281">
        <v>1632.42</v>
      </c>
      <c r="G376" s="281">
        <v>1665.66</v>
      </c>
      <c r="H376" s="281">
        <v>1672.41</v>
      </c>
      <c r="I376" s="281">
        <v>1671.64</v>
      </c>
      <c r="J376" s="281">
        <v>1668.9</v>
      </c>
      <c r="K376" s="281">
        <v>1664.2</v>
      </c>
      <c r="L376" s="281">
        <v>1662.48</v>
      </c>
      <c r="M376" s="281">
        <v>1663.05</v>
      </c>
      <c r="N376" s="281">
        <v>1646.1</v>
      </c>
      <c r="O376" s="281">
        <v>1877.03</v>
      </c>
      <c r="P376" s="281">
        <v>1655.09</v>
      </c>
      <c r="Q376" s="281">
        <v>1710.89</v>
      </c>
      <c r="R376" s="281">
        <v>1642.03</v>
      </c>
      <c r="S376" s="281">
        <v>1610.61</v>
      </c>
      <c r="T376" s="281">
        <v>1651.72</v>
      </c>
      <c r="U376" s="281">
        <v>1563.45</v>
      </c>
      <c r="V376" s="281">
        <v>1599.84</v>
      </c>
      <c r="W376" s="281">
        <v>1572.64</v>
      </c>
      <c r="X376" s="281">
        <v>1556.72</v>
      </c>
      <c r="Y376" s="281">
        <v>1550.6</v>
      </c>
    </row>
    <row r="377" spans="1:25">
      <c r="A377" s="318">
        <v>14</v>
      </c>
      <c r="B377" s="281">
        <v>1521.7</v>
      </c>
      <c r="C377" s="281">
        <v>1519.2</v>
      </c>
      <c r="D377" s="281">
        <v>1509.42</v>
      </c>
      <c r="E377" s="281">
        <v>1511.83</v>
      </c>
      <c r="F377" s="281">
        <v>1530.62</v>
      </c>
      <c r="G377" s="281">
        <v>1720.69</v>
      </c>
      <c r="H377" s="281">
        <v>1550.91</v>
      </c>
      <c r="I377" s="281">
        <v>1545.29</v>
      </c>
      <c r="J377" s="281">
        <v>1539.09</v>
      </c>
      <c r="K377" s="281">
        <v>1539.73</v>
      </c>
      <c r="L377" s="281">
        <v>1772.81</v>
      </c>
      <c r="M377" s="281">
        <v>1775.71</v>
      </c>
      <c r="N377" s="281">
        <v>1641.32</v>
      </c>
      <c r="O377" s="281">
        <v>1765.96</v>
      </c>
      <c r="P377" s="281">
        <v>1775.25</v>
      </c>
      <c r="Q377" s="281">
        <v>1844.05</v>
      </c>
      <c r="R377" s="281">
        <v>1649.1</v>
      </c>
      <c r="S377" s="281">
        <v>1669.34</v>
      </c>
      <c r="T377" s="281">
        <v>1627.33</v>
      </c>
      <c r="U377" s="281">
        <v>1492.8</v>
      </c>
      <c r="V377" s="281">
        <v>1504.92</v>
      </c>
      <c r="W377" s="281">
        <v>1518.86</v>
      </c>
      <c r="X377" s="281">
        <v>1515.35</v>
      </c>
      <c r="Y377" s="281">
        <v>1515.01</v>
      </c>
    </row>
    <row r="378" spans="1:25">
      <c r="A378" s="318">
        <v>15</v>
      </c>
      <c r="B378" s="281">
        <v>1356.76</v>
      </c>
      <c r="C378" s="281">
        <v>1512.87</v>
      </c>
      <c r="D378" s="281">
        <v>1557.05</v>
      </c>
      <c r="E378" s="281">
        <v>1577.65</v>
      </c>
      <c r="F378" s="281">
        <v>1627.28</v>
      </c>
      <c r="G378" s="281">
        <v>1670.04</v>
      </c>
      <c r="H378" s="281">
        <v>1701.8</v>
      </c>
      <c r="I378" s="281">
        <v>1698.82</v>
      </c>
      <c r="J378" s="281">
        <v>1691.4</v>
      </c>
      <c r="K378" s="281">
        <v>1688.49</v>
      </c>
      <c r="L378" s="281">
        <v>1698.85</v>
      </c>
      <c r="M378" s="281">
        <v>1700.71</v>
      </c>
      <c r="N378" s="281">
        <v>1694.4</v>
      </c>
      <c r="O378" s="281">
        <v>1700.01</v>
      </c>
      <c r="P378" s="281">
        <v>1721.13</v>
      </c>
      <c r="Q378" s="281">
        <v>1709.07</v>
      </c>
      <c r="R378" s="281">
        <v>1702.16</v>
      </c>
      <c r="S378" s="281">
        <v>1736.08</v>
      </c>
      <c r="T378" s="281">
        <v>1723.92</v>
      </c>
      <c r="U378" s="281">
        <v>1613.51</v>
      </c>
      <c r="V378" s="281">
        <v>1374.35</v>
      </c>
      <c r="W378" s="281">
        <v>1359.15</v>
      </c>
      <c r="X378" s="281">
        <v>1356.99</v>
      </c>
      <c r="Y378" s="281">
        <v>1357.05</v>
      </c>
    </row>
    <row r="379" spans="1:25">
      <c r="A379" s="318">
        <v>16</v>
      </c>
      <c r="B379" s="281">
        <v>1481.69</v>
      </c>
      <c r="C379" s="281">
        <v>1480.6</v>
      </c>
      <c r="D379" s="281">
        <v>1496.22</v>
      </c>
      <c r="E379" s="281">
        <v>1528.82</v>
      </c>
      <c r="F379" s="281">
        <v>1612.85</v>
      </c>
      <c r="G379" s="281">
        <v>1700.23</v>
      </c>
      <c r="H379" s="281">
        <v>1695.3</v>
      </c>
      <c r="I379" s="281">
        <v>1760.38</v>
      </c>
      <c r="J379" s="281">
        <v>1763.94</v>
      </c>
      <c r="K379" s="281">
        <v>1863.83</v>
      </c>
      <c r="L379" s="281">
        <v>1866.35</v>
      </c>
      <c r="M379" s="281">
        <v>1805.68</v>
      </c>
      <c r="N379" s="281">
        <v>1787.94</v>
      </c>
      <c r="O379" s="281">
        <v>1779.1</v>
      </c>
      <c r="P379" s="281">
        <v>1786.73</v>
      </c>
      <c r="Q379" s="281">
        <v>1852.64</v>
      </c>
      <c r="R379" s="281">
        <v>1859.55</v>
      </c>
      <c r="S379" s="281">
        <v>1915.17</v>
      </c>
      <c r="T379" s="281">
        <v>1807.59</v>
      </c>
      <c r="U379" s="281">
        <v>1554.73</v>
      </c>
      <c r="V379" s="281">
        <v>1744.99</v>
      </c>
      <c r="W379" s="281">
        <v>1496.3</v>
      </c>
      <c r="X379" s="281">
        <v>1491.54</v>
      </c>
      <c r="Y379" s="281">
        <v>1487.39</v>
      </c>
    </row>
    <row r="380" spans="1:25">
      <c r="A380" s="318">
        <v>17</v>
      </c>
      <c r="B380" s="281">
        <v>1556.65</v>
      </c>
      <c r="C380" s="281">
        <v>1554.03</v>
      </c>
      <c r="D380" s="281">
        <v>1569.1</v>
      </c>
      <c r="E380" s="281">
        <v>1540.43</v>
      </c>
      <c r="F380" s="281">
        <v>1522.66</v>
      </c>
      <c r="G380" s="281">
        <v>1546.6</v>
      </c>
      <c r="H380" s="281">
        <v>1545.88</v>
      </c>
      <c r="I380" s="281">
        <v>1535.89</v>
      </c>
      <c r="J380" s="281">
        <v>1532.15</v>
      </c>
      <c r="K380" s="281">
        <v>1531.38</v>
      </c>
      <c r="L380" s="281">
        <v>1539.38</v>
      </c>
      <c r="M380" s="281">
        <v>1532.73</v>
      </c>
      <c r="N380" s="281">
        <v>1534.28</v>
      </c>
      <c r="O380" s="281">
        <v>1545.65</v>
      </c>
      <c r="P380" s="281">
        <v>1538.09</v>
      </c>
      <c r="Q380" s="281">
        <v>1536.61</v>
      </c>
      <c r="R380" s="281">
        <v>1541.65</v>
      </c>
      <c r="S380" s="281">
        <v>1919.24</v>
      </c>
      <c r="T380" s="281">
        <v>2125.4</v>
      </c>
      <c r="U380" s="281">
        <v>1921.73</v>
      </c>
      <c r="V380" s="281">
        <v>1772.41</v>
      </c>
      <c r="W380" s="281">
        <v>1579.91</v>
      </c>
      <c r="X380" s="281">
        <v>1582.19</v>
      </c>
      <c r="Y380" s="281">
        <v>1571.38</v>
      </c>
    </row>
    <row r="381" spans="1:25">
      <c r="A381" s="318">
        <v>18</v>
      </c>
      <c r="B381" s="281">
        <v>1552.67</v>
      </c>
      <c r="C381" s="281">
        <v>1555.38</v>
      </c>
      <c r="D381" s="281">
        <v>1557.57</v>
      </c>
      <c r="E381" s="281">
        <v>1571.17</v>
      </c>
      <c r="F381" s="281">
        <v>1553.5</v>
      </c>
      <c r="G381" s="281">
        <v>1527.04</v>
      </c>
      <c r="H381" s="281">
        <v>1707.97</v>
      </c>
      <c r="I381" s="281">
        <v>1762.84</v>
      </c>
      <c r="J381" s="281">
        <v>1787.78</v>
      </c>
      <c r="K381" s="281">
        <v>1782.81</v>
      </c>
      <c r="L381" s="281">
        <v>1788.87</v>
      </c>
      <c r="M381" s="281">
        <v>1528.24</v>
      </c>
      <c r="N381" s="281">
        <v>1527.39</v>
      </c>
      <c r="O381" s="281">
        <v>1723.18</v>
      </c>
      <c r="P381" s="281">
        <v>1533.19</v>
      </c>
      <c r="Q381" s="281">
        <v>1606.2</v>
      </c>
      <c r="R381" s="281">
        <v>1592.87</v>
      </c>
      <c r="S381" s="281">
        <v>1851.89</v>
      </c>
      <c r="T381" s="281">
        <v>1984.5</v>
      </c>
      <c r="U381" s="281">
        <v>1845.33</v>
      </c>
      <c r="V381" s="281">
        <v>1757.89</v>
      </c>
      <c r="W381" s="281">
        <v>1565.86</v>
      </c>
      <c r="X381" s="281">
        <v>1564.21</v>
      </c>
      <c r="Y381" s="281">
        <v>1527.33</v>
      </c>
    </row>
    <row r="382" spans="1:25">
      <c r="A382" s="318">
        <v>19</v>
      </c>
      <c r="B382" s="281">
        <v>1542.23</v>
      </c>
      <c r="C382" s="281">
        <v>1506.23</v>
      </c>
      <c r="D382" s="281">
        <v>1508.83</v>
      </c>
      <c r="E382" s="281">
        <v>1533.43</v>
      </c>
      <c r="F382" s="281">
        <v>1517.39</v>
      </c>
      <c r="G382" s="281">
        <v>1476</v>
      </c>
      <c r="H382" s="281">
        <v>1482</v>
      </c>
      <c r="I382" s="281">
        <v>1473.83</v>
      </c>
      <c r="J382" s="281">
        <v>1474.91</v>
      </c>
      <c r="K382" s="281">
        <v>1457.47</v>
      </c>
      <c r="L382" s="281">
        <v>1475.92</v>
      </c>
      <c r="M382" s="281">
        <v>1473.96</v>
      </c>
      <c r="N382" s="281">
        <v>1473.04</v>
      </c>
      <c r="O382" s="281">
        <v>1477.67</v>
      </c>
      <c r="P382" s="281">
        <v>1469.31</v>
      </c>
      <c r="Q382" s="281">
        <v>1551.03</v>
      </c>
      <c r="R382" s="281">
        <v>1484.36</v>
      </c>
      <c r="S382" s="281">
        <v>1968.83</v>
      </c>
      <c r="T382" s="281">
        <v>2382.1999999999998</v>
      </c>
      <c r="U382" s="281">
        <v>1787.99</v>
      </c>
      <c r="V382" s="281">
        <v>1580.5</v>
      </c>
      <c r="W382" s="281">
        <v>1523.69</v>
      </c>
      <c r="X382" s="281">
        <v>1508.84</v>
      </c>
      <c r="Y382" s="281">
        <v>1505.85</v>
      </c>
    </row>
    <row r="383" spans="1:25">
      <c r="A383" s="318">
        <v>20</v>
      </c>
      <c r="B383" s="281">
        <v>1509.93</v>
      </c>
      <c r="C383" s="281">
        <v>1505.46</v>
      </c>
      <c r="D383" s="281">
        <v>1533.13</v>
      </c>
      <c r="E383" s="281">
        <v>1567.06</v>
      </c>
      <c r="F383" s="281">
        <v>1544.45</v>
      </c>
      <c r="G383" s="281">
        <v>1542.71</v>
      </c>
      <c r="H383" s="281">
        <v>1542.52</v>
      </c>
      <c r="I383" s="281">
        <v>1527.84</v>
      </c>
      <c r="J383" s="281">
        <v>1527.42</v>
      </c>
      <c r="K383" s="281">
        <v>1528.5</v>
      </c>
      <c r="L383" s="281">
        <v>1529.47</v>
      </c>
      <c r="M383" s="281">
        <v>1526.37</v>
      </c>
      <c r="N383" s="281">
        <v>1525.97</v>
      </c>
      <c r="O383" s="281">
        <v>1502.69</v>
      </c>
      <c r="P383" s="281">
        <v>1514.19</v>
      </c>
      <c r="Q383" s="281">
        <v>1504.51</v>
      </c>
      <c r="R383" s="281">
        <v>1552.39</v>
      </c>
      <c r="S383" s="281">
        <v>2011.37</v>
      </c>
      <c r="T383" s="281">
        <v>1857.7</v>
      </c>
      <c r="U383" s="281">
        <v>1884.09</v>
      </c>
      <c r="V383" s="281">
        <v>1783.11</v>
      </c>
      <c r="W383" s="281">
        <v>1619.77</v>
      </c>
      <c r="X383" s="281">
        <v>1557.48</v>
      </c>
      <c r="Y383" s="281">
        <v>1515.55</v>
      </c>
    </row>
    <row r="384" spans="1:25">
      <c r="A384" s="318">
        <v>21</v>
      </c>
      <c r="B384" s="281">
        <v>1458.34</v>
      </c>
      <c r="C384" s="281">
        <v>1468.2</v>
      </c>
      <c r="D384" s="281">
        <v>1616.14</v>
      </c>
      <c r="E384" s="281">
        <v>1597.19</v>
      </c>
      <c r="F384" s="281">
        <v>1562.95</v>
      </c>
      <c r="G384" s="281">
        <v>1476.47</v>
      </c>
      <c r="H384" s="281">
        <v>1481.41</v>
      </c>
      <c r="I384" s="281">
        <v>1477.04</v>
      </c>
      <c r="J384" s="281">
        <v>1478.67</v>
      </c>
      <c r="K384" s="281">
        <v>1473.26</v>
      </c>
      <c r="L384" s="281">
        <v>1516.28</v>
      </c>
      <c r="M384" s="281">
        <v>1472.06</v>
      </c>
      <c r="N384" s="281">
        <v>1468.74</v>
      </c>
      <c r="O384" s="281">
        <v>1472.97</v>
      </c>
      <c r="P384" s="281">
        <v>1477.78</v>
      </c>
      <c r="Q384" s="281">
        <v>1478.29</v>
      </c>
      <c r="R384" s="281">
        <v>1485.86</v>
      </c>
      <c r="S384" s="281">
        <v>1836.86</v>
      </c>
      <c r="T384" s="281">
        <v>1931.6</v>
      </c>
      <c r="U384" s="281">
        <v>1819.58</v>
      </c>
      <c r="V384" s="281">
        <v>1574.4</v>
      </c>
      <c r="W384" s="281">
        <v>1558.17</v>
      </c>
      <c r="X384" s="281">
        <v>1515.22</v>
      </c>
      <c r="Y384" s="281">
        <v>1512.9</v>
      </c>
    </row>
    <row r="385" spans="1:25">
      <c r="A385" s="318">
        <v>22</v>
      </c>
      <c r="B385" s="281">
        <v>1508.96</v>
      </c>
      <c r="C385" s="281">
        <v>1505.58</v>
      </c>
      <c r="D385" s="281">
        <v>1518.5</v>
      </c>
      <c r="E385" s="281">
        <v>1551.89</v>
      </c>
      <c r="F385" s="281">
        <v>1503.97</v>
      </c>
      <c r="G385" s="281">
        <v>1492.58</v>
      </c>
      <c r="H385" s="281">
        <v>1595.92</v>
      </c>
      <c r="I385" s="281">
        <v>1652.63</v>
      </c>
      <c r="J385" s="281">
        <v>1722.02</v>
      </c>
      <c r="K385" s="281">
        <v>1571.21</v>
      </c>
      <c r="L385" s="281">
        <v>1569.77</v>
      </c>
      <c r="M385" s="281">
        <v>1548.36</v>
      </c>
      <c r="N385" s="281">
        <v>1582.87</v>
      </c>
      <c r="O385" s="281">
        <v>1547.61</v>
      </c>
      <c r="P385" s="281">
        <v>1505.56</v>
      </c>
      <c r="Q385" s="281">
        <v>1504.69</v>
      </c>
      <c r="R385" s="281">
        <v>1516.8</v>
      </c>
      <c r="S385" s="281">
        <v>1883.18</v>
      </c>
      <c r="T385" s="281">
        <v>2840.39</v>
      </c>
      <c r="U385" s="281">
        <v>1846.94</v>
      </c>
      <c r="V385" s="281">
        <v>1714.61</v>
      </c>
      <c r="W385" s="281">
        <v>1568.27</v>
      </c>
      <c r="X385" s="281">
        <v>1569.38</v>
      </c>
      <c r="Y385" s="281">
        <v>1522.9</v>
      </c>
    </row>
    <row r="386" spans="1:25">
      <c r="A386" s="318">
        <v>23</v>
      </c>
      <c r="B386" s="281">
        <v>1540.26</v>
      </c>
      <c r="C386" s="281">
        <v>1526.43</v>
      </c>
      <c r="D386" s="281">
        <v>1561.17</v>
      </c>
      <c r="E386" s="281">
        <v>1602.16</v>
      </c>
      <c r="F386" s="281">
        <v>1627.98</v>
      </c>
      <c r="G386" s="281">
        <v>1576.09</v>
      </c>
      <c r="H386" s="281">
        <v>1703.22</v>
      </c>
      <c r="I386" s="281">
        <v>1714.99</v>
      </c>
      <c r="J386" s="281">
        <v>1742.55</v>
      </c>
      <c r="K386" s="281">
        <v>1761.36</v>
      </c>
      <c r="L386" s="281">
        <v>1754.3</v>
      </c>
      <c r="M386" s="281">
        <v>1758.59</v>
      </c>
      <c r="N386" s="281">
        <v>1751.97</v>
      </c>
      <c r="O386" s="281">
        <v>1744.65</v>
      </c>
      <c r="P386" s="281">
        <v>1746.23</v>
      </c>
      <c r="Q386" s="281">
        <v>1745.37</v>
      </c>
      <c r="R386" s="281">
        <v>1746.67</v>
      </c>
      <c r="S386" s="281">
        <v>2214.0300000000002</v>
      </c>
      <c r="T386" s="281">
        <v>2875.51</v>
      </c>
      <c r="U386" s="281">
        <v>1811.21</v>
      </c>
      <c r="V386" s="281">
        <v>1725.49</v>
      </c>
      <c r="W386" s="281">
        <v>1675</v>
      </c>
      <c r="X386" s="281">
        <v>1577</v>
      </c>
      <c r="Y386" s="281">
        <v>1545.94</v>
      </c>
    </row>
    <row r="387" spans="1:25">
      <c r="A387" s="318">
        <v>24</v>
      </c>
      <c r="B387" s="281">
        <v>1464.44</v>
      </c>
      <c r="C387" s="281">
        <v>1473.59</v>
      </c>
      <c r="D387" s="281">
        <v>1492.79</v>
      </c>
      <c r="E387" s="281">
        <v>1574.31</v>
      </c>
      <c r="F387" s="281">
        <v>1542.75</v>
      </c>
      <c r="G387" s="281">
        <v>1503.36</v>
      </c>
      <c r="H387" s="281">
        <v>1508.98</v>
      </c>
      <c r="I387" s="281">
        <v>1496.25</v>
      </c>
      <c r="J387" s="281">
        <v>1565.91</v>
      </c>
      <c r="K387" s="281">
        <v>1525.53</v>
      </c>
      <c r="L387" s="281">
        <v>1778.12</v>
      </c>
      <c r="M387" s="281">
        <v>1781.5</v>
      </c>
      <c r="N387" s="281">
        <v>1781.53</v>
      </c>
      <c r="O387" s="281">
        <v>1780.6</v>
      </c>
      <c r="P387" s="281">
        <v>1772.49</v>
      </c>
      <c r="Q387" s="281">
        <v>1762.81</v>
      </c>
      <c r="R387" s="281">
        <v>1749.18</v>
      </c>
      <c r="S387" s="281">
        <v>1877.06</v>
      </c>
      <c r="T387" s="281">
        <v>1937.49</v>
      </c>
      <c r="U387" s="281">
        <v>1803.38</v>
      </c>
      <c r="V387" s="281">
        <v>1549.14</v>
      </c>
      <c r="W387" s="281">
        <v>1561.3</v>
      </c>
      <c r="X387" s="281">
        <v>1516.72</v>
      </c>
      <c r="Y387" s="281">
        <v>1441.65</v>
      </c>
    </row>
    <row r="388" spans="1:25">
      <c r="A388" s="318">
        <v>25</v>
      </c>
      <c r="B388" s="281">
        <v>1641.74</v>
      </c>
      <c r="C388" s="281">
        <v>1590.3</v>
      </c>
      <c r="D388" s="281">
        <v>1647.09</v>
      </c>
      <c r="E388" s="281">
        <v>1605.2</v>
      </c>
      <c r="F388" s="281">
        <v>1588.71</v>
      </c>
      <c r="G388" s="281">
        <v>1624.32</v>
      </c>
      <c r="H388" s="281">
        <v>1883.01</v>
      </c>
      <c r="I388" s="281">
        <v>1754.11</v>
      </c>
      <c r="J388" s="281">
        <v>1862.47</v>
      </c>
      <c r="K388" s="281">
        <v>1864.72</v>
      </c>
      <c r="L388" s="281">
        <v>1872.9</v>
      </c>
      <c r="M388" s="281">
        <v>1866.99</v>
      </c>
      <c r="N388" s="281">
        <v>1857.17</v>
      </c>
      <c r="O388" s="281">
        <v>1876.53</v>
      </c>
      <c r="P388" s="281">
        <v>1868.24</v>
      </c>
      <c r="Q388" s="281">
        <v>1926.89</v>
      </c>
      <c r="R388" s="281">
        <v>1876.24</v>
      </c>
      <c r="S388" s="281">
        <v>1906.47</v>
      </c>
      <c r="T388" s="281">
        <v>1972.65</v>
      </c>
      <c r="U388" s="281">
        <v>1964.58</v>
      </c>
      <c r="V388" s="281">
        <v>1897.37</v>
      </c>
      <c r="W388" s="281">
        <v>1813.44</v>
      </c>
      <c r="X388" s="281">
        <v>1679.45</v>
      </c>
      <c r="Y388" s="281">
        <v>1645.2</v>
      </c>
    </row>
    <row r="389" spans="1:25">
      <c r="A389" s="318">
        <v>26</v>
      </c>
      <c r="B389" s="281">
        <v>1651.89</v>
      </c>
      <c r="C389" s="281">
        <v>1653.66</v>
      </c>
      <c r="D389" s="281">
        <v>1654.66</v>
      </c>
      <c r="E389" s="281">
        <v>1613.52</v>
      </c>
      <c r="F389" s="281">
        <v>1594.53</v>
      </c>
      <c r="G389" s="281">
        <v>1813.34</v>
      </c>
      <c r="H389" s="281">
        <v>1947.92</v>
      </c>
      <c r="I389" s="281">
        <v>1908.08</v>
      </c>
      <c r="J389" s="281">
        <v>1916.53</v>
      </c>
      <c r="K389" s="281">
        <v>1966.33</v>
      </c>
      <c r="L389" s="281">
        <v>1962.76</v>
      </c>
      <c r="M389" s="281">
        <v>1968.21</v>
      </c>
      <c r="N389" s="281">
        <v>1970.35</v>
      </c>
      <c r="O389" s="281">
        <v>1981.54</v>
      </c>
      <c r="P389" s="281">
        <v>1988.07</v>
      </c>
      <c r="Q389" s="281">
        <v>2093.44</v>
      </c>
      <c r="R389" s="281">
        <v>2031.76</v>
      </c>
      <c r="S389" s="281">
        <v>2050.64</v>
      </c>
      <c r="T389" s="281">
        <v>2112.11</v>
      </c>
      <c r="U389" s="281">
        <v>2135.02</v>
      </c>
      <c r="V389" s="281">
        <v>2047.06</v>
      </c>
      <c r="W389" s="281">
        <v>1940.52</v>
      </c>
      <c r="X389" s="281">
        <v>1848.55</v>
      </c>
      <c r="Y389" s="281">
        <v>1693.36</v>
      </c>
    </row>
    <row r="390" spans="1:25">
      <c r="A390" s="318">
        <v>27</v>
      </c>
      <c r="B390" s="281">
        <v>1634.54</v>
      </c>
      <c r="C390" s="281">
        <v>1598.05</v>
      </c>
      <c r="D390" s="281">
        <v>1621.59</v>
      </c>
      <c r="E390" s="281">
        <v>1784.12</v>
      </c>
      <c r="F390" s="281">
        <v>2001.99</v>
      </c>
      <c r="G390" s="281">
        <v>2104.0100000000002</v>
      </c>
      <c r="H390" s="281">
        <v>2195.96</v>
      </c>
      <c r="I390" s="281">
        <v>2229.7199999999998</v>
      </c>
      <c r="J390" s="281">
        <v>2015.66</v>
      </c>
      <c r="K390" s="281">
        <v>2088.84</v>
      </c>
      <c r="L390" s="281">
        <v>2078.65</v>
      </c>
      <c r="M390" s="281">
        <v>2064.62</v>
      </c>
      <c r="N390" s="281">
        <v>2014.92</v>
      </c>
      <c r="O390" s="281">
        <v>2023.33</v>
      </c>
      <c r="P390" s="281">
        <v>2039.06</v>
      </c>
      <c r="Q390" s="281">
        <v>2023.55</v>
      </c>
      <c r="R390" s="281">
        <v>1975.99</v>
      </c>
      <c r="S390" s="281">
        <v>2022.27</v>
      </c>
      <c r="T390" s="281">
        <v>2014.26</v>
      </c>
      <c r="U390" s="281">
        <v>1965.12</v>
      </c>
      <c r="V390" s="281">
        <v>1843.38</v>
      </c>
      <c r="W390" s="281">
        <v>1699.24</v>
      </c>
      <c r="X390" s="281">
        <v>1639.99</v>
      </c>
      <c r="Y390" s="281">
        <v>1587.34</v>
      </c>
    </row>
    <row r="391" spans="1:25">
      <c r="A391" s="318">
        <v>28</v>
      </c>
      <c r="B391" s="281">
        <v>1520.13</v>
      </c>
      <c r="C391" s="281">
        <v>1294.49</v>
      </c>
      <c r="D391" s="281">
        <v>1554.95</v>
      </c>
      <c r="E391" s="281">
        <v>1641.81</v>
      </c>
      <c r="F391" s="281">
        <v>1580.26</v>
      </c>
      <c r="G391" s="281">
        <v>1918.98</v>
      </c>
      <c r="H391" s="281">
        <v>2081.0700000000002</v>
      </c>
      <c r="I391" s="281">
        <v>1984.02</v>
      </c>
      <c r="J391" s="281">
        <v>1889.7</v>
      </c>
      <c r="K391" s="281">
        <v>1929.27</v>
      </c>
      <c r="L391" s="281">
        <v>1853.88</v>
      </c>
      <c r="M391" s="281">
        <v>1856.25</v>
      </c>
      <c r="N391" s="281">
        <v>1809.2</v>
      </c>
      <c r="O391" s="281">
        <v>1921.28</v>
      </c>
      <c r="P391" s="281">
        <v>1998.88</v>
      </c>
      <c r="Q391" s="281">
        <v>1987.37</v>
      </c>
      <c r="R391" s="281">
        <v>2003.87</v>
      </c>
      <c r="S391" s="281">
        <v>2104.81</v>
      </c>
      <c r="T391" s="281">
        <v>2047.25</v>
      </c>
      <c r="U391" s="281">
        <v>1838.32</v>
      </c>
      <c r="V391" s="281">
        <v>1638.56</v>
      </c>
      <c r="W391" s="281">
        <v>1572.19</v>
      </c>
      <c r="X391" s="281">
        <v>1572.59</v>
      </c>
      <c r="Y391" s="281">
        <v>1514.33</v>
      </c>
    </row>
    <row r="392" spans="1:25">
      <c r="A392" s="318">
        <v>29</v>
      </c>
      <c r="B392" s="281">
        <v>1918.98</v>
      </c>
      <c r="C392" s="281">
        <v>1899.64</v>
      </c>
      <c r="D392" s="281">
        <v>1976.48</v>
      </c>
      <c r="E392" s="281">
        <v>1944.8</v>
      </c>
      <c r="F392" s="281">
        <v>2145.87</v>
      </c>
      <c r="G392" s="281">
        <v>2004.63</v>
      </c>
      <c r="H392" s="281">
        <v>2119.77</v>
      </c>
      <c r="I392" s="281">
        <v>2090.21</v>
      </c>
      <c r="J392" s="281">
        <v>2103.12</v>
      </c>
      <c r="K392" s="281">
        <v>2167.6</v>
      </c>
      <c r="L392" s="281">
        <v>2156.41</v>
      </c>
      <c r="M392" s="281">
        <v>2148.8200000000002</v>
      </c>
      <c r="N392" s="281">
        <v>2112.5100000000002</v>
      </c>
      <c r="O392" s="281">
        <v>2163.36</v>
      </c>
      <c r="P392" s="281">
        <v>2304.94</v>
      </c>
      <c r="Q392" s="281">
        <v>2439.88</v>
      </c>
      <c r="R392" s="281">
        <v>2871.25</v>
      </c>
      <c r="S392" s="281">
        <v>2867.95</v>
      </c>
      <c r="T392" s="281">
        <v>2850.38</v>
      </c>
      <c r="U392" s="281">
        <v>2138.27</v>
      </c>
      <c r="V392" s="281">
        <v>2055.25</v>
      </c>
      <c r="W392" s="281">
        <v>2019.54</v>
      </c>
      <c r="X392" s="281">
        <v>1971.86</v>
      </c>
      <c r="Y392" s="281">
        <v>1951.6</v>
      </c>
    </row>
    <row r="393" spans="1:25">
      <c r="A393" s="318">
        <v>30</v>
      </c>
      <c r="B393" s="281">
        <v>1745.26</v>
      </c>
      <c r="C393" s="281">
        <v>1725.59</v>
      </c>
      <c r="D393" s="281">
        <v>1806.63</v>
      </c>
      <c r="E393" s="281">
        <v>1966</v>
      </c>
      <c r="F393" s="281">
        <v>1931.99</v>
      </c>
      <c r="G393" s="281">
        <v>1990.02</v>
      </c>
      <c r="H393" s="281">
        <v>2205.02</v>
      </c>
      <c r="I393" s="281">
        <v>2316.7600000000002</v>
      </c>
      <c r="J393" s="281">
        <v>2688.03</v>
      </c>
      <c r="K393" s="281">
        <v>2687.32</v>
      </c>
      <c r="L393" s="281">
        <v>2600.39</v>
      </c>
      <c r="M393" s="281">
        <v>2586.86</v>
      </c>
      <c r="N393" s="281">
        <v>2561.89</v>
      </c>
      <c r="O393" s="281">
        <v>2586.83</v>
      </c>
      <c r="P393" s="281">
        <v>2692.92</v>
      </c>
      <c r="Q393" s="281">
        <v>2698.54</v>
      </c>
      <c r="R393" s="281">
        <v>2704.44</v>
      </c>
      <c r="S393" s="281">
        <v>2702.31</v>
      </c>
      <c r="T393" s="281">
        <v>2923.06</v>
      </c>
      <c r="U393" s="281">
        <v>2024.7</v>
      </c>
      <c r="V393" s="281">
        <v>1978.92</v>
      </c>
      <c r="W393" s="281">
        <v>1944.71</v>
      </c>
      <c r="X393" s="281">
        <v>1818.83</v>
      </c>
      <c r="Y393" s="281">
        <v>1769.13</v>
      </c>
    </row>
    <row r="394" spans="1:25">
      <c r="A394" s="318">
        <v>31</v>
      </c>
      <c r="B394" s="281">
        <v>1782.92</v>
      </c>
      <c r="C394" s="281">
        <v>1746.45</v>
      </c>
      <c r="D394" s="281">
        <v>2010.13</v>
      </c>
      <c r="E394" s="281">
        <v>2514.94</v>
      </c>
      <c r="F394" s="281">
        <v>2367.96</v>
      </c>
      <c r="G394" s="281">
        <v>2544.96</v>
      </c>
      <c r="H394" s="281">
        <v>2769.23</v>
      </c>
      <c r="I394" s="281">
        <v>2838.72</v>
      </c>
      <c r="J394" s="281">
        <v>2844.56</v>
      </c>
      <c r="K394" s="281">
        <v>2844.83</v>
      </c>
      <c r="L394" s="281">
        <v>2844.39</v>
      </c>
      <c r="M394" s="281">
        <v>2842.12</v>
      </c>
      <c r="N394" s="281">
        <v>2839.88</v>
      </c>
      <c r="O394" s="281">
        <v>2812.94</v>
      </c>
      <c r="P394" s="281">
        <v>2808.07</v>
      </c>
      <c r="Q394" s="281">
        <v>2811.76</v>
      </c>
      <c r="R394" s="281">
        <v>2809.01</v>
      </c>
      <c r="S394" s="281">
        <v>2799.76</v>
      </c>
      <c r="T394" s="281">
        <v>2856.87</v>
      </c>
      <c r="U394" s="281">
        <v>2652.87</v>
      </c>
      <c r="V394" s="281">
        <v>2609.6799999999998</v>
      </c>
      <c r="W394" s="281">
        <v>2183.81</v>
      </c>
      <c r="X394" s="281">
        <v>2073.59</v>
      </c>
      <c r="Y394" s="281">
        <v>2082.0500000000002</v>
      </c>
    </row>
    <row r="395" spans="1:25">
      <c r="A395" s="312"/>
      <c r="B395" s="284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313"/>
    </row>
    <row r="396" spans="1:25">
      <c r="A396" s="424" t="s">
        <v>212</v>
      </c>
      <c r="B396" s="433" t="s">
        <v>216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24"/>
      <c r="B397" s="308" t="s">
        <v>1</v>
      </c>
      <c r="C397" s="308" t="s">
        <v>2</v>
      </c>
      <c r="D397" s="308" t="s">
        <v>3</v>
      </c>
      <c r="E397" s="308" t="s">
        <v>4</v>
      </c>
      <c r="F397" s="308" t="s">
        <v>5</v>
      </c>
      <c r="G397" s="308" t="s">
        <v>6</v>
      </c>
      <c r="H397" s="308" t="s">
        <v>7</v>
      </c>
      <c r="I397" s="308" t="s">
        <v>8</v>
      </c>
      <c r="J397" s="308" t="s">
        <v>9</v>
      </c>
      <c r="K397" s="308" t="s">
        <v>10</v>
      </c>
      <c r="L397" s="308" t="s">
        <v>11</v>
      </c>
      <c r="M397" s="308" t="s">
        <v>12</v>
      </c>
      <c r="N397" s="308" t="s">
        <v>13</v>
      </c>
      <c r="O397" s="308" t="s">
        <v>14</v>
      </c>
      <c r="P397" s="308" t="s">
        <v>15</v>
      </c>
      <c r="Q397" s="308" t="s">
        <v>16</v>
      </c>
      <c r="R397" s="308" t="s">
        <v>17</v>
      </c>
      <c r="S397" s="308" t="s">
        <v>18</v>
      </c>
      <c r="T397" s="308" t="s">
        <v>19</v>
      </c>
      <c r="U397" s="308" t="s">
        <v>20</v>
      </c>
      <c r="V397" s="308" t="s">
        <v>21</v>
      </c>
      <c r="W397" s="308" t="s">
        <v>22</v>
      </c>
      <c r="X397" s="308" t="s">
        <v>23</v>
      </c>
      <c r="Y397" s="308" t="s">
        <v>24</v>
      </c>
    </row>
    <row r="398" spans="1:25">
      <c r="A398" s="318">
        <v>1</v>
      </c>
      <c r="B398" s="281">
        <v>2292.33</v>
      </c>
      <c r="C398" s="281">
        <v>2277.2199999999998</v>
      </c>
      <c r="D398" s="281">
        <v>2291.12</v>
      </c>
      <c r="E398" s="281">
        <v>2318.06</v>
      </c>
      <c r="F398" s="281">
        <v>2306.6799999999998</v>
      </c>
      <c r="G398" s="281">
        <v>2354.0700000000002</v>
      </c>
      <c r="H398" s="281">
        <v>2475.04</v>
      </c>
      <c r="I398" s="281">
        <v>2475.71</v>
      </c>
      <c r="J398" s="281">
        <v>2356.81</v>
      </c>
      <c r="K398" s="281">
        <v>2487.8000000000002</v>
      </c>
      <c r="L398" s="281">
        <v>2830.24</v>
      </c>
      <c r="M398" s="281">
        <v>2481.94</v>
      </c>
      <c r="N398" s="281">
        <v>2477.84</v>
      </c>
      <c r="O398" s="281">
        <v>2617.41</v>
      </c>
      <c r="P398" s="281">
        <v>2425.8000000000002</v>
      </c>
      <c r="Q398" s="281">
        <v>2534.9299999999998</v>
      </c>
      <c r="R398" s="281">
        <v>2777.53</v>
      </c>
      <c r="S398" s="281">
        <v>2865.59</v>
      </c>
      <c r="T398" s="281">
        <v>2450.15</v>
      </c>
      <c r="U398" s="281">
        <v>2476.8000000000002</v>
      </c>
      <c r="V398" s="281">
        <v>2412.6</v>
      </c>
      <c r="W398" s="281">
        <v>2388.38</v>
      </c>
      <c r="X398" s="281">
        <v>2298.13</v>
      </c>
      <c r="Y398" s="281">
        <v>2258.4699999999998</v>
      </c>
    </row>
    <row r="399" spans="1:25">
      <c r="A399" s="318">
        <v>2</v>
      </c>
      <c r="B399" s="281">
        <v>2289.2800000000002</v>
      </c>
      <c r="C399" s="281">
        <v>2275.71</v>
      </c>
      <c r="D399" s="281">
        <v>2314.17</v>
      </c>
      <c r="E399" s="281">
        <v>2346.12</v>
      </c>
      <c r="F399" s="281">
        <v>2333.14</v>
      </c>
      <c r="G399" s="281">
        <v>2328.21</v>
      </c>
      <c r="H399" s="281">
        <v>2328.84</v>
      </c>
      <c r="I399" s="281">
        <v>2356.75</v>
      </c>
      <c r="J399" s="281">
        <v>2397.85</v>
      </c>
      <c r="K399" s="281">
        <v>2440.9499999999998</v>
      </c>
      <c r="L399" s="281">
        <v>2429.2399999999998</v>
      </c>
      <c r="M399" s="281">
        <v>2429.48</v>
      </c>
      <c r="N399" s="281">
        <v>2437.7800000000002</v>
      </c>
      <c r="O399" s="281">
        <v>2443.6999999999998</v>
      </c>
      <c r="P399" s="281">
        <v>2395.08</v>
      </c>
      <c r="Q399" s="281">
        <v>2401.79</v>
      </c>
      <c r="R399" s="281">
        <v>2606.94</v>
      </c>
      <c r="S399" s="281">
        <v>2563.92</v>
      </c>
      <c r="T399" s="281">
        <v>2599.41</v>
      </c>
      <c r="U399" s="281">
        <v>2470.91</v>
      </c>
      <c r="V399" s="281">
        <v>2372.17</v>
      </c>
      <c r="W399" s="281">
        <v>2319.5100000000002</v>
      </c>
      <c r="X399" s="281">
        <v>2232.19</v>
      </c>
      <c r="Y399" s="281">
        <v>2199.8000000000002</v>
      </c>
    </row>
    <row r="400" spans="1:25">
      <c r="A400" s="318">
        <v>3</v>
      </c>
      <c r="B400" s="281">
        <v>2164.65</v>
      </c>
      <c r="C400" s="281">
        <v>2159.0300000000002</v>
      </c>
      <c r="D400" s="281">
        <v>2203.23</v>
      </c>
      <c r="E400" s="281">
        <v>2225.0300000000002</v>
      </c>
      <c r="F400" s="281">
        <v>2328.88</v>
      </c>
      <c r="G400" s="281">
        <v>2345.64</v>
      </c>
      <c r="H400" s="281">
        <v>2354.27</v>
      </c>
      <c r="I400" s="281">
        <v>2382.89</v>
      </c>
      <c r="J400" s="281">
        <v>2426.14</v>
      </c>
      <c r="K400" s="281">
        <v>2420.64</v>
      </c>
      <c r="L400" s="281">
        <v>2423.29</v>
      </c>
      <c r="M400" s="281">
        <v>2421.0500000000002</v>
      </c>
      <c r="N400" s="281">
        <v>2423.08</v>
      </c>
      <c r="O400" s="281">
        <v>2441.12</v>
      </c>
      <c r="P400" s="281">
        <v>2432.2600000000002</v>
      </c>
      <c r="Q400" s="281">
        <v>2440.56</v>
      </c>
      <c r="R400" s="281">
        <v>2496.35</v>
      </c>
      <c r="S400" s="281">
        <v>2557.69</v>
      </c>
      <c r="T400" s="281">
        <v>2470.48</v>
      </c>
      <c r="U400" s="281">
        <v>2431.0700000000002</v>
      </c>
      <c r="V400" s="281">
        <v>2394.65</v>
      </c>
      <c r="W400" s="281">
        <v>2370.3200000000002</v>
      </c>
      <c r="X400" s="281">
        <v>2296.09</v>
      </c>
      <c r="Y400" s="281">
        <v>2228.3200000000002</v>
      </c>
    </row>
    <row r="401" spans="1:25">
      <c r="A401" s="318">
        <v>4</v>
      </c>
      <c r="B401" s="281">
        <v>2290.5100000000002</v>
      </c>
      <c r="C401" s="281">
        <v>2255.41</v>
      </c>
      <c r="D401" s="281">
        <v>2256.5</v>
      </c>
      <c r="E401" s="281">
        <v>2296.13</v>
      </c>
      <c r="F401" s="281">
        <v>2361.1799999999998</v>
      </c>
      <c r="G401" s="281">
        <v>2347.9699999999998</v>
      </c>
      <c r="H401" s="281">
        <v>2368.0700000000002</v>
      </c>
      <c r="I401" s="281">
        <v>2504.58</v>
      </c>
      <c r="J401" s="281">
        <v>2442.13</v>
      </c>
      <c r="K401" s="281">
        <v>2566.19</v>
      </c>
      <c r="L401" s="281">
        <v>2587.9699999999998</v>
      </c>
      <c r="M401" s="281">
        <v>2568.25</v>
      </c>
      <c r="N401" s="281">
        <v>2556.69</v>
      </c>
      <c r="O401" s="281">
        <v>2850.38</v>
      </c>
      <c r="P401" s="281">
        <v>2508.02</v>
      </c>
      <c r="Q401" s="281">
        <v>2525.5500000000002</v>
      </c>
      <c r="R401" s="281">
        <v>2538.27</v>
      </c>
      <c r="S401" s="281">
        <v>2563.75</v>
      </c>
      <c r="T401" s="281">
        <v>2667.68</v>
      </c>
      <c r="U401" s="281">
        <v>2546.91</v>
      </c>
      <c r="V401" s="281">
        <v>2406.5700000000002</v>
      </c>
      <c r="W401" s="281">
        <v>2436.34</v>
      </c>
      <c r="X401" s="281">
        <v>2355.91</v>
      </c>
      <c r="Y401" s="281">
        <v>2267.4899999999998</v>
      </c>
    </row>
    <row r="402" spans="1:25">
      <c r="A402" s="318">
        <v>5</v>
      </c>
      <c r="B402" s="281">
        <v>2235.2399999999998</v>
      </c>
      <c r="C402" s="281">
        <v>2211.42</v>
      </c>
      <c r="D402" s="281">
        <v>2210.35</v>
      </c>
      <c r="E402" s="281">
        <v>2210.81</v>
      </c>
      <c r="F402" s="281">
        <v>2248.25</v>
      </c>
      <c r="G402" s="281">
        <v>2233.9299999999998</v>
      </c>
      <c r="H402" s="281">
        <v>2251.73</v>
      </c>
      <c r="I402" s="281">
        <v>2404.1</v>
      </c>
      <c r="J402" s="281">
        <v>2480.6799999999998</v>
      </c>
      <c r="K402" s="281">
        <v>2618.11</v>
      </c>
      <c r="L402" s="281">
        <v>2572.7800000000002</v>
      </c>
      <c r="M402" s="281">
        <v>2574.14</v>
      </c>
      <c r="N402" s="281">
        <v>2388.8200000000002</v>
      </c>
      <c r="O402" s="281">
        <v>2399.1799999999998</v>
      </c>
      <c r="P402" s="281">
        <v>2344.0500000000002</v>
      </c>
      <c r="Q402" s="281">
        <v>2327.4699999999998</v>
      </c>
      <c r="R402" s="281">
        <v>2360.6</v>
      </c>
      <c r="S402" s="281">
        <v>2372.5700000000002</v>
      </c>
      <c r="T402" s="281">
        <v>2436.6999999999998</v>
      </c>
      <c r="U402" s="281">
        <v>2642.25</v>
      </c>
      <c r="V402" s="281">
        <v>2448.16</v>
      </c>
      <c r="W402" s="281">
        <v>2360.7800000000002</v>
      </c>
      <c r="X402" s="281">
        <v>2266.9899999999998</v>
      </c>
      <c r="Y402" s="281">
        <v>2230.7199999999998</v>
      </c>
    </row>
    <row r="403" spans="1:25">
      <c r="A403" s="318">
        <v>6</v>
      </c>
      <c r="B403" s="281">
        <v>2122.62</v>
      </c>
      <c r="C403" s="281">
        <v>2117.7199999999998</v>
      </c>
      <c r="D403" s="281">
        <v>2129.75</v>
      </c>
      <c r="E403" s="281">
        <v>2273.02</v>
      </c>
      <c r="F403" s="281">
        <v>2249.7800000000002</v>
      </c>
      <c r="G403" s="281">
        <v>2221.79</v>
      </c>
      <c r="H403" s="281">
        <v>2288.4</v>
      </c>
      <c r="I403" s="281">
        <v>2345.29</v>
      </c>
      <c r="J403" s="281">
        <v>2496.63</v>
      </c>
      <c r="K403" s="281">
        <v>2507.8200000000002</v>
      </c>
      <c r="L403" s="281">
        <v>2488.7600000000002</v>
      </c>
      <c r="M403" s="281">
        <v>2484.71</v>
      </c>
      <c r="N403" s="281">
        <v>2469.1999999999998</v>
      </c>
      <c r="O403" s="281">
        <v>2380.37</v>
      </c>
      <c r="P403" s="281">
        <v>2380.75</v>
      </c>
      <c r="Q403" s="281">
        <v>2371.71</v>
      </c>
      <c r="R403" s="281">
        <v>2376.11</v>
      </c>
      <c r="S403" s="281">
        <v>2505.98</v>
      </c>
      <c r="T403" s="281">
        <v>2553.66</v>
      </c>
      <c r="U403" s="281">
        <v>2466.12</v>
      </c>
      <c r="V403" s="281">
        <v>2257.25</v>
      </c>
      <c r="W403" s="281">
        <v>2220.2399999999998</v>
      </c>
      <c r="X403" s="281">
        <v>2137.44</v>
      </c>
      <c r="Y403" s="281">
        <v>2116.91</v>
      </c>
    </row>
    <row r="404" spans="1:25">
      <c r="A404" s="318">
        <v>7</v>
      </c>
      <c r="B404" s="281">
        <v>1870.47</v>
      </c>
      <c r="C404" s="281">
        <v>1835.97</v>
      </c>
      <c r="D404" s="281">
        <v>1823.79</v>
      </c>
      <c r="E404" s="281">
        <v>1823.32</v>
      </c>
      <c r="F404" s="281">
        <v>1985.84</v>
      </c>
      <c r="G404" s="281">
        <v>2012.07</v>
      </c>
      <c r="H404" s="281">
        <v>2006.14</v>
      </c>
      <c r="I404" s="281">
        <v>2037.11</v>
      </c>
      <c r="J404" s="281">
        <v>2088.98</v>
      </c>
      <c r="K404" s="281">
        <v>2109.6799999999998</v>
      </c>
      <c r="L404" s="281">
        <v>2105.9699999999998</v>
      </c>
      <c r="M404" s="281">
        <v>2104.3000000000002</v>
      </c>
      <c r="N404" s="281">
        <v>2067.8000000000002</v>
      </c>
      <c r="O404" s="281">
        <v>2104.33</v>
      </c>
      <c r="P404" s="281">
        <v>2119.2800000000002</v>
      </c>
      <c r="Q404" s="281">
        <v>2255.36</v>
      </c>
      <c r="R404" s="281">
        <v>2276.7600000000002</v>
      </c>
      <c r="S404" s="281">
        <v>2292.4499999999998</v>
      </c>
      <c r="T404" s="281">
        <v>2276.21</v>
      </c>
      <c r="U404" s="281">
        <v>2082.6</v>
      </c>
      <c r="V404" s="281">
        <v>2051.77</v>
      </c>
      <c r="W404" s="281">
        <v>2008.37</v>
      </c>
      <c r="X404" s="281">
        <v>1903.46</v>
      </c>
      <c r="Y404" s="281">
        <v>1898.79</v>
      </c>
    </row>
    <row r="405" spans="1:25">
      <c r="A405" s="318">
        <v>8</v>
      </c>
      <c r="B405" s="281">
        <v>1853.27</v>
      </c>
      <c r="C405" s="281">
        <v>1830.65</v>
      </c>
      <c r="D405" s="281">
        <v>1851.56</v>
      </c>
      <c r="E405" s="281">
        <v>1928.45</v>
      </c>
      <c r="F405" s="281">
        <v>1959.86</v>
      </c>
      <c r="G405" s="281">
        <v>1987.7</v>
      </c>
      <c r="H405" s="281">
        <v>2019.96</v>
      </c>
      <c r="I405" s="281">
        <v>2053.67</v>
      </c>
      <c r="J405" s="281">
        <v>2046.41</v>
      </c>
      <c r="K405" s="281">
        <v>2059.15</v>
      </c>
      <c r="L405" s="281">
        <v>2055.6799999999998</v>
      </c>
      <c r="M405" s="281">
        <v>2061.25</v>
      </c>
      <c r="N405" s="281">
        <v>2028.74</v>
      </c>
      <c r="O405" s="281">
        <v>2055.91</v>
      </c>
      <c r="P405" s="281">
        <v>2061.42</v>
      </c>
      <c r="Q405" s="281">
        <v>2058.66</v>
      </c>
      <c r="R405" s="281">
        <v>2063.89</v>
      </c>
      <c r="S405" s="281">
        <v>2070</v>
      </c>
      <c r="T405" s="281">
        <v>2067.87</v>
      </c>
      <c r="U405" s="281">
        <v>2035.78</v>
      </c>
      <c r="V405" s="281">
        <v>2062.83</v>
      </c>
      <c r="W405" s="281">
        <v>2040.47</v>
      </c>
      <c r="X405" s="281">
        <v>1978.12</v>
      </c>
      <c r="Y405" s="281">
        <v>1872.82</v>
      </c>
    </row>
    <row r="406" spans="1:25">
      <c r="A406" s="318">
        <v>9</v>
      </c>
      <c r="B406" s="281">
        <v>1812.76</v>
      </c>
      <c r="C406" s="281">
        <v>1792.31</v>
      </c>
      <c r="D406" s="281">
        <v>1790.81</v>
      </c>
      <c r="E406" s="281">
        <v>1776.06</v>
      </c>
      <c r="F406" s="281">
        <v>1758.01</v>
      </c>
      <c r="G406" s="281">
        <v>1760.81</v>
      </c>
      <c r="H406" s="281">
        <v>1773.44</v>
      </c>
      <c r="I406" s="281">
        <v>1784.48</v>
      </c>
      <c r="J406" s="281">
        <v>1912.09</v>
      </c>
      <c r="K406" s="281">
        <v>1950.84</v>
      </c>
      <c r="L406" s="281">
        <v>1948.35</v>
      </c>
      <c r="M406" s="281">
        <v>1885.64</v>
      </c>
      <c r="N406" s="281">
        <v>1884.62</v>
      </c>
      <c r="O406" s="281">
        <v>1934.36</v>
      </c>
      <c r="P406" s="281">
        <v>1961.17</v>
      </c>
      <c r="Q406" s="281">
        <v>2064.4699999999998</v>
      </c>
      <c r="R406" s="281">
        <v>1996.27</v>
      </c>
      <c r="S406" s="281">
        <v>2075.8200000000002</v>
      </c>
      <c r="T406" s="281">
        <v>2082.84</v>
      </c>
      <c r="U406" s="281">
        <v>2013.44</v>
      </c>
      <c r="V406" s="281">
        <v>1991.33</v>
      </c>
      <c r="W406" s="281">
        <v>1924.59</v>
      </c>
      <c r="X406" s="281">
        <v>1822.07</v>
      </c>
      <c r="Y406" s="281">
        <v>1792</v>
      </c>
    </row>
    <row r="407" spans="1:25">
      <c r="A407" s="318">
        <v>10</v>
      </c>
      <c r="B407" s="281">
        <v>1790.74</v>
      </c>
      <c r="C407" s="281">
        <v>1774.32</v>
      </c>
      <c r="D407" s="281">
        <v>1816.34</v>
      </c>
      <c r="E407" s="281">
        <v>1891.68</v>
      </c>
      <c r="F407" s="281">
        <v>1872.74</v>
      </c>
      <c r="G407" s="281">
        <v>1860.17</v>
      </c>
      <c r="H407" s="281">
        <v>1867.24</v>
      </c>
      <c r="I407" s="281">
        <v>1878.3</v>
      </c>
      <c r="J407" s="281">
        <v>1909.51</v>
      </c>
      <c r="K407" s="281">
        <v>1927.37</v>
      </c>
      <c r="L407" s="281">
        <v>1924.7</v>
      </c>
      <c r="M407" s="281">
        <v>1915.6</v>
      </c>
      <c r="N407" s="281">
        <v>1923.99</v>
      </c>
      <c r="O407" s="281">
        <v>1922.67</v>
      </c>
      <c r="P407" s="281">
        <v>1922.59</v>
      </c>
      <c r="Q407" s="281">
        <v>2014.6</v>
      </c>
      <c r="R407" s="281">
        <v>2024.91</v>
      </c>
      <c r="S407" s="281">
        <v>1967.22</v>
      </c>
      <c r="T407" s="281">
        <v>2050.63</v>
      </c>
      <c r="U407" s="281">
        <v>1974.36</v>
      </c>
      <c r="V407" s="281">
        <v>1989.93</v>
      </c>
      <c r="W407" s="281">
        <v>1923.29</v>
      </c>
      <c r="X407" s="281">
        <v>1840.65</v>
      </c>
      <c r="Y407" s="281">
        <v>1820.19</v>
      </c>
    </row>
    <row r="408" spans="1:25">
      <c r="A408" s="318">
        <v>11</v>
      </c>
      <c r="B408" s="281">
        <v>1823.46</v>
      </c>
      <c r="C408" s="281">
        <v>1812.67</v>
      </c>
      <c r="D408" s="281">
        <v>1818.13</v>
      </c>
      <c r="E408" s="281">
        <v>1833.42</v>
      </c>
      <c r="F408" s="281">
        <v>1809.73</v>
      </c>
      <c r="G408" s="281">
        <v>1792.47</v>
      </c>
      <c r="H408" s="281">
        <v>1840.13</v>
      </c>
      <c r="I408" s="281">
        <v>1852.8</v>
      </c>
      <c r="J408" s="281">
        <v>1932.58</v>
      </c>
      <c r="K408" s="281">
        <v>2064.13</v>
      </c>
      <c r="L408" s="281">
        <v>1946.38</v>
      </c>
      <c r="M408" s="281">
        <v>1927.03</v>
      </c>
      <c r="N408" s="281">
        <v>1919.2</v>
      </c>
      <c r="O408" s="281">
        <v>1915.27</v>
      </c>
      <c r="P408" s="281">
        <v>1913.48</v>
      </c>
      <c r="Q408" s="281">
        <v>2020.43</v>
      </c>
      <c r="R408" s="281">
        <v>2137.02</v>
      </c>
      <c r="S408" s="281">
        <v>2037.4</v>
      </c>
      <c r="T408" s="281">
        <v>2046.28</v>
      </c>
      <c r="U408" s="281">
        <v>1940.1</v>
      </c>
      <c r="V408" s="281">
        <v>1998</v>
      </c>
      <c r="W408" s="281">
        <v>1951.61</v>
      </c>
      <c r="X408" s="281">
        <v>1902.97</v>
      </c>
      <c r="Y408" s="281">
        <v>1874.85</v>
      </c>
    </row>
    <row r="409" spans="1:25">
      <c r="A409" s="318">
        <v>12</v>
      </c>
      <c r="B409" s="281">
        <v>1805.24</v>
      </c>
      <c r="C409" s="281">
        <v>1819.26</v>
      </c>
      <c r="D409" s="281">
        <v>1811.5</v>
      </c>
      <c r="E409" s="281">
        <v>1811.46</v>
      </c>
      <c r="F409" s="281">
        <v>1790.16</v>
      </c>
      <c r="G409" s="281">
        <v>1880.2</v>
      </c>
      <c r="H409" s="281">
        <v>1824.86</v>
      </c>
      <c r="I409" s="281">
        <v>1807.59</v>
      </c>
      <c r="J409" s="281">
        <v>1828.89</v>
      </c>
      <c r="K409" s="281">
        <v>1847.53</v>
      </c>
      <c r="L409" s="281">
        <v>1848.63</v>
      </c>
      <c r="M409" s="281">
        <v>1847.07</v>
      </c>
      <c r="N409" s="281">
        <v>1846.98</v>
      </c>
      <c r="O409" s="281">
        <v>1846.26</v>
      </c>
      <c r="P409" s="281">
        <v>1849</v>
      </c>
      <c r="Q409" s="281">
        <v>1930.24</v>
      </c>
      <c r="R409" s="281">
        <v>1865.96</v>
      </c>
      <c r="S409" s="281">
        <v>1909.76</v>
      </c>
      <c r="T409" s="281">
        <v>1916.81</v>
      </c>
      <c r="U409" s="281">
        <v>1885.98</v>
      </c>
      <c r="V409" s="281">
        <v>1919.55</v>
      </c>
      <c r="W409" s="281">
        <v>1874.21</v>
      </c>
      <c r="X409" s="281">
        <v>1827.34</v>
      </c>
      <c r="Y409" s="281">
        <v>1812.78</v>
      </c>
    </row>
    <row r="410" spans="1:25">
      <c r="A410" s="318">
        <v>13</v>
      </c>
      <c r="B410" s="281">
        <v>1742.05</v>
      </c>
      <c r="C410" s="281">
        <v>1696.24</v>
      </c>
      <c r="D410" s="281">
        <v>1725.08</v>
      </c>
      <c r="E410" s="281">
        <v>1757.16</v>
      </c>
      <c r="F410" s="281">
        <v>1772.42</v>
      </c>
      <c r="G410" s="281">
        <v>1805.66</v>
      </c>
      <c r="H410" s="281">
        <v>1812.41</v>
      </c>
      <c r="I410" s="281">
        <v>1811.64</v>
      </c>
      <c r="J410" s="281">
        <v>1808.9</v>
      </c>
      <c r="K410" s="281">
        <v>1804.2</v>
      </c>
      <c r="L410" s="281">
        <v>1802.48</v>
      </c>
      <c r="M410" s="281">
        <v>1803.05</v>
      </c>
      <c r="N410" s="281">
        <v>1786.1</v>
      </c>
      <c r="O410" s="281">
        <v>2017.03</v>
      </c>
      <c r="P410" s="281">
        <v>1795.09</v>
      </c>
      <c r="Q410" s="281">
        <v>1850.89</v>
      </c>
      <c r="R410" s="281">
        <v>1782.03</v>
      </c>
      <c r="S410" s="281">
        <v>1750.61</v>
      </c>
      <c r="T410" s="281">
        <v>1791.72</v>
      </c>
      <c r="U410" s="281">
        <v>1703.45</v>
      </c>
      <c r="V410" s="281">
        <v>1739.84</v>
      </c>
      <c r="W410" s="281">
        <v>1712.64</v>
      </c>
      <c r="X410" s="281">
        <v>1696.72</v>
      </c>
      <c r="Y410" s="281">
        <v>1690.6</v>
      </c>
    </row>
    <row r="411" spans="1:25">
      <c r="A411" s="318">
        <v>14</v>
      </c>
      <c r="B411" s="281">
        <v>1661.7</v>
      </c>
      <c r="C411" s="281">
        <v>1659.2</v>
      </c>
      <c r="D411" s="281">
        <v>1649.42</v>
      </c>
      <c r="E411" s="281">
        <v>1651.83</v>
      </c>
      <c r="F411" s="281">
        <v>1670.62</v>
      </c>
      <c r="G411" s="281">
        <v>1860.69</v>
      </c>
      <c r="H411" s="281">
        <v>1690.91</v>
      </c>
      <c r="I411" s="281">
        <v>1685.29</v>
      </c>
      <c r="J411" s="281">
        <v>1679.09</v>
      </c>
      <c r="K411" s="281">
        <v>1679.73</v>
      </c>
      <c r="L411" s="281">
        <v>1912.81</v>
      </c>
      <c r="M411" s="281">
        <v>1915.71</v>
      </c>
      <c r="N411" s="281">
        <v>1781.32</v>
      </c>
      <c r="O411" s="281">
        <v>1905.96</v>
      </c>
      <c r="P411" s="281">
        <v>1915.25</v>
      </c>
      <c r="Q411" s="281">
        <v>1984.05</v>
      </c>
      <c r="R411" s="281">
        <v>1789.1</v>
      </c>
      <c r="S411" s="281">
        <v>1809.34</v>
      </c>
      <c r="T411" s="281">
        <v>1767.33</v>
      </c>
      <c r="U411" s="281">
        <v>1632.8</v>
      </c>
      <c r="V411" s="281">
        <v>1644.92</v>
      </c>
      <c r="W411" s="281">
        <v>1658.86</v>
      </c>
      <c r="X411" s="281">
        <v>1655.35</v>
      </c>
      <c r="Y411" s="281">
        <v>1655.01</v>
      </c>
    </row>
    <row r="412" spans="1:25">
      <c r="A412" s="318">
        <v>15</v>
      </c>
      <c r="B412" s="281">
        <v>1496.76</v>
      </c>
      <c r="C412" s="281">
        <v>1652.87</v>
      </c>
      <c r="D412" s="281">
        <v>1697.05</v>
      </c>
      <c r="E412" s="281">
        <v>1717.65</v>
      </c>
      <c r="F412" s="281">
        <v>1767.28</v>
      </c>
      <c r="G412" s="281">
        <v>1810.04</v>
      </c>
      <c r="H412" s="281">
        <v>1841.8</v>
      </c>
      <c r="I412" s="281">
        <v>1838.82</v>
      </c>
      <c r="J412" s="281">
        <v>1831.4</v>
      </c>
      <c r="K412" s="281">
        <v>1828.49</v>
      </c>
      <c r="L412" s="281">
        <v>1838.85</v>
      </c>
      <c r="M412" s="281">
        <v>1840.71</v>
      </c>
      <c r="N412" s="281">
        <v>1834.4</v>
      </c>
      <c r="O412" s="281">
        <v>1840.01</v>
      </c>
      <c r="P412" s="281">
        <v>1861.13</v>
      </c>
      <c r="Q412" s="281">
        <v>1849.07</v>
      </c>
      <c r="R412" s="281">
        <v>1842.16</v>
      </c>
      <c r="S412" s="281">
        <v>1876.08</v>
      </c>
      <c r="T412" s="281">
        <v>1863.92</v>
      </c>
      <c r="U412" s="281">
        <v>1753.51</v>
      </c>
      <c r="V412" s="281">
        <v>1514.35</v>
      </c>
      <c r="W412" s="281">
        <v>1499.15</v>
      </c>
      <c r="X412" s="281">
        <v>1496.99</v>
      </c>
      <c r="Y412" s="281">
        <v>1497.05</v>
      </c>
    </row>
    <row r="413" spans="1:25">
      <c r="A413" s="318">
        <v>16</v>
      </c>
      <c r="B413" s="281">
        <v>1621.69</v>
      </c>
      <c r="C413" s="281">
        <v>1620.6</v>
      </c>
      <c r="D413" s="281">
        <v>1636.22</v>
      </c>
      <c r="E413" s="281">
        <v>1668.82</v>
      </c>
      <c r="F413" s="281">
        <v>1752.85</v>
      </c>
      <c r="G413" s="281">
        <v>1840.23</v>
      </c>
      <c r="H413" s="281">
        <v>1835.3</v>
      </c>
      <c r="I413" s="281">
        <v>1900.38</v>
      </c>
      <c r="J413" s="281">
        <v>1903.94</v>
      </c>
      <c r="K413" s="281">
        <v>2003.83</v>
      </c>
      <c r="L413" s="281">
        <v>2006.35</v>
      </c>
      <c r="M413" s="281">
        <v>1945.68</v>
      </c>
      <c r="N413" s="281">
        <v>1927.94</v>
      </c>
      <c r="O413" s="281">
        <v>1919.1</v>
      </c>
      <c r="P413" s="281">
        <v>1926.73</v>
      </c>
      <c r="Q413" s="281">
        <v>1992.64</v>
      </c>
      <c r="R413" s="281">
        <v>1999.55</v>
      </c>
      <c r="S413" s="281">
        <v>2055.17</v>
      </c>
      <c r="T413" s="281">
        <v>1947.59</v>
      </c>
      <c r="U413" s="281">
        <v>1694.73</v>
      </c>
      <c r="V413" s="281">
        <v>1884.99</v>
      </c>
      <c r="W413" s="281">
        <v>1636.3</v>
      </c>
      <c r="X413" s="281">
        <v>1631.54</v>
      </c>
      <c r="Y413" s="281">
        <v>1627.39</v>
      </c>
    </row>
    <row r="414" spans="1:25">
      <c r="A414" s="318">
        <v>17</v>
      </c>
      <c r="B414" s="281">
        <v>1696.65</v>
      </c>
      <c r="C414" s="281">
        <v>1694.03</v>
      </c>
      <c r="D414" s="281">
        <v>1709.1</v>
      </c>
      <c r="E414" s="281">
        <v>1680.43</v>
      </c>
      <c r="F414" s="281">
        <v>1662.66</v>
      </c>
      <c r="G414" s="281">
        <v>1686.6</v>
      </c>
      <c r="H414" s="281">
        <v>1685.88</v>
      </c>
      <c r="I414" s="281">
        <v>1675.89</v>
      </c>
      <c r="J414" s="281">
        <v>1672.15</v>
      </c>
      <c r="K414" s="281">
        <v>1671.38</v>
      </c>
      <c r="L414" s="281">
        <v>1679.38</v>
      </c>
      <c r="M414" s="281">
        <v>1672.73</v>
      </c>
      <c r="N414" s="281">
        <v>1674.28</v>
      </c>
      <c r="O414" s="281">
        <v>1685.65</v>
      </c>
      <c r="P414" s="281">
        <v>1678.09</v>
      </c>
      <c r="Q414" s="281">
        <v>1676.61</v>
      </c>
      <c r="R414" s="281">
        <v>1681.65</v>
      </c>
      <c r="S414" s="281">
        <v>2059.2399999999998</v>
      </c>
      <c r="T414" s="281">
        <v>2265.4</v>
      </c>
      <c r="U414" s="281">
        <v>2061.73</v>
      </c>
      <c r="V414" s="281">
        <v>1912.41</v>
      </c>
      <c r="W414" s="281">
        <v>1719.91</v>
      </c>
      <c r="X414" s="281">
        <v>1722.19</v>
      </c>
      <c r="Y414" s="281">
        <v>1711.38</v>
      </c>
    </row>
    <row r="415" spans="1:25">
      <c r="A415" s="318">
        <v>18</v>
      </c>
      <c r="B415" s="281">
        <v>1692.67</v>
      </c>
      <c r="C415" s="281">
        <v>1695.38</v>
      </c>
      <c r="D415" s="281">
        <v>1697.57</v>
      </c>
      <c r="E415" s="281">
        <v>1711.17</v>
      </c>
      <c r="F415" s="281">
        <v>1693.5</v>
      </c>
      <c r="G415" s="281">
        <v>1667.04</v>
      </c>
      <c r="H415" s="281">
        <v>1847.97</v>
      </c>
      <c r="I415" s="281">
        <v>1902.84</v>
      </c>
      <c r="J415" s="281">
        <v>1927.78</v>
      </c>
      <c r="K415" s="281">
        <v>1922.81</v>
      </c>
      <c r="L415" s="281">
        <v>1928.87</v>
      </c>
      <c r="M415" s="281">
        <v>1668.24</v>
      </c>
      <c r="N415" s="281">
        <v>1667.39</v>
      </c>
      <c r="O415" s="281">
        <v>1863.18</v>
      </c>
      <c r="P415" s="281">
        <v>1673.19</v>
      </c>
      <c r="Q415" s="281">
        <v>1746.2</v>
      </c>
      <c r="R415" s="281">
        <v>1732.87</v>
      </c>
      <c r="S415" s="281">
        <v>1991.89</v>
      </c>
      <c r="T415" s="281">
        <v>2124.5</v>
      </c>
      <c r="U415" s="281">
        <v>1985.33</v>
      </c>
      <c r="V415" s="281">
        <v>1897.89</v>
      </c>
      <c r="W415" s="281">
        <v>1705.86</v>
      </c>
      <c r="X415" s="281">
        <v>1704.21</v>
      </c>
      <c r="Y415" s="281">
        <v>1667.33</v>
      </c>
    </row>
    <row r="416" spans="1:25">
      <c r="A416" s="318">
        <v>19</v>
      </c>
      <c r="B416" s="281">
        <v>1682.23</v>
      </c>
      <c r="C416" s="281">
        <v>1646.23</v>
      </c>
      <c r="D416" s="281">
        <v>1648.83</v>
      </c>
      <c r="E416" s="281">
        <v>1673.43</v>
      </c>
      <c r="F416" s="281">
        <v>1657.39</v>
      </c>
      <c r="G416" s="281">
        <v>1616</v>
      </c>
      <c r="H416" s="281">
        <v>1622</v>
      </c>
      <c r="I416" s="281">
        <v>1613.83</v>
      </c>
      <c r="J416" s="281">
        <v>1614.91</v>
      </c>
      <c r="K416" s="281">
        <v>1597.47</v>
      </c>
      <c r="L416" s="281">
        <v>1615.92</v>
      </c>
      <c r="M416" s="281">
        <v>1613.96</v>
      </c>
      <c r="N416" s="281">
        <v>1613.04</v>
      </c>
      <c r="O416" s="281">
        <v>1617.67</v>
      </c>
      <c r="P416" s="281">
        <v>1609.31</v>
      </c>
      <c r="Q416" s="281">
        <v>1691.03</v>
      </c>
      <c r="R416" s="281">
        <v>1624.36</v>
      </c>
      <c r="S416" s="281">
        <v>2108.83</v>
      </c>
      <c r="T416" s="281">
        <v>2522.1999999999998</v>
      </c>
      <c r="U416" s="281">
        <v>1927.99</v>
      </c>
      <c r="V416" s="281">
        <v>1720.5</v>
      </c>
      <c r="W416" s="281">
        <v>1663.69</v>
      </c>
      <c r="X416" s="281">
        <v>1648.84</v>
      </c>
      <c r="Y416" s="281">
        <v>1645.85</v>
      </c>
    </row>
    <row r="417" spans="1:25">
      <c r="A417" s="318">
        <v>20</v>
      </c>
      <c r="B417" s="281">
        <v>1649.93</v>
      </c>
      <c r="C417" s="281">
        <v>1645.46</v>
      </c>
      <c r="D417" s="281">
        <v>1673.13</v>
      </c>
      <c r="E417" s="281">
        <v>1707.06</v>
      </c>
      <c r="F417" s="281">
        <v>1684.45</v>
      </c>
      <c r="G417" s="281">
        <v>1682.71</v>
      </c>
      <c r="H417" s="281">
        <v>1682.52</v>
      </c>
      <c r="I417" s="281">
        <v>1667.84</v>
      </c>
      <c r="J417" s="281">
        <v>1667.42</v>
      </c>
      <c r="K417" s="281">
        <v>1668.5</v>
      </c>
      <c r="L417" s="281">
        <v>1669.47</v>
      </c>
      <c r="M417" s="281">
        <v>1666.37</v>
      </c>
      <c r="N417" s="281">
        <v>1665.97</v>
      </c>
      <c r="O417" s="281">
        <v>1642.69</v>
      </c>
      <c r="P417" s="281">
        <v>1654.19</v>
      </c>
      <c r="Q417" s="281">
        <v>1644.51</v>
      </c>
      <c r="R417" s="281">
        <v>1692.39</v>
      </c>
      <c r="S417" s="281">
        <v>2151.37</v>
      </c>
      <c r="T417" s="281">
        <v>1997.7</v>
      </c>
      <c r="U417" s="281">
        <v>2024.09</v>
      </c>
      <c r="V417" s="281">
        <v>1923.11</v>
      </c>
      <c r="W417" s="281">
        <v>1759.77</v>
      </c>
      <c r="X417" s="281">
        <v>1697.48</v>
      </c>
      <c r="Y417" s="281">
        <v>1655.55</v>
      </c>
    </row>
    <row r="418" spans="1:25">
      <c r="A418" s="318">
        <v>21</v>
      </c>
      <c r="B418" s="281">
        <v>1598.34</v>
      </c>
      <c r="C418" s="281">
        <v>1608.2</v>
      </c>
      <c r="D418" s="281">
        <v>1756.14</v>
      </c>
      <c r="E418" s="281">
        <v>1737.19</v>
      </c>
      <c r="F418" s="281">
        <v>1702.95</v>
      </c>
      <c r="G418" s="281">
        <v>1616.47</v>
      </c>
      <c r="H418" s="281">
        <v>1621.41</v>
      </c>
      <c r="I418" s="281">
        <v>1617.04</v>
      </c>
      <c r="J418" s="281">
        <v>1618.67</v>
      </c>
      <c r="K418" s="281">
        <v>1613.26</v>
      </c>
      <c r="L418" s="281">
        <v>1656.28</v>
      </c>
      <c r="M418" s="281">
        <v>1612.06</v>
      </c>
      <c r="N418" s="281">
        <v>1608.74</v>
      </c>
      <c r="O418" s="281">
        <v>1612.97</v>
      </c>
      <c r="P418" s="281">
        <v>1617.78</v>
      </c>
      <c r="Q418" s="281">
        <v>1618.29</v>
      </c>
      <c r="R418" s="281">
        <v>1625.86</v>
      </c>
      <c r="S418" s="281">
        <v>1976.86</v>
      </c>
      <c r="T418" s="281">
        <v>2071.6</v>
      </c>
      <c r="U418" s="281">
        <v>1959.58</v>
      </c>
      <c r="V418" s="281">
        <v>1714.4</v>
      </c>
      <c r="W418" s="281">
        <v>1698.17</v>
      </c>
      <c r="X418" s="281">
        <v>1655.22</v>
      </c>
      <c r="Y418" s="281">
        <v>1652.9</v>
      </c>
    </row>
    <row r="419" spans="1:25">
      <c r="A419" s="318">
        <v>22</v>
      </c>
      <c r="B419" s="281">
        <v>1648.96</v>
      </c>
      <c r="C419" s="281">
        <v>1645.58</v>
      </c>
      <c r="D419" s="281">
        <v>1658.5</v>
      </c>
      <c r="E419" s="281">
        <v>1691.89</v>
      </c>
      <c r="F419" s="281">
        <v>1643.97</v>
      </c>
      <c r="G419" s="281">
        <v>1632.58</v>
      </c>
      <c r="H419" s="281">
        <v>1735.92</v>
      </c>
      <c r="I419" s="281">
        <v>1792.63</v>
      </c>
      <c r="J419" s="281">
        <v>1862.02</v>
      </c>
      <c r="K419" s="281">
        <v>1711.21</v>
      </c>
      <c r="L419" s="281">
        <v>1709.77</v>
      </c>
      <c r="M419" s="281">
        <v>1688.36</v>
      </c>
      <c r="N419" s="281">
        <v>1722.87</v>
      </c>
      <c r="O419" s="281">
        <v>1687.61</v>
      </c>
      <c r="P419" s="281">
        <v>1645.56</v>
      </c>
      <c r="Q419" s="281">
        <v>1644.69</v>
      </c>
      <c r="R419" s="281">
        <v>1656.8</v>
      </c>
      <c r="S419" s="281">
        <v>2023.18</v>
      </c>
      <c r="T419" s="281">
        <v>2980.39</v>
      </c>
      <c r="U419" s="281">
        <v>1986.94</v>
      </c>
      <c r="V419" s="281">
        <v>1854.61</v>
      </c>
      <c r="W419" s="281">
        <v>1708.27</v>
      </c>
      <c r="X419" s="281">
        <v>1709.38</v>
      </c>
      <c r="Y419" s="281">
        <v>1662.9</v>
      </c>
    </row>
    <row r="420" spans="1:25">
      <c r="A420" s="318">
        <v>23</v>
      </c>
      <c r="B420" s="281">
        <v>1680.26</v>
      </c>
      <c r="C420" s="281">
        <v>1666.43</v>
      </c>
      <c r="D420" s="281">
        <v>1701.17</v>
      </c>
      <c r="E420" s="281">
        <v>1742.16</v>
      </c>
      <c r="F420" s="281">
        <v>1767.98</v>
      </c>
      <c r="G420" s="281">
        <v>1716.09</v>
      </c>
      <c r="H420" s="281">
        <v>1843.22</v>
      </c>
      <c r="I420" s="281">
        <v>1854.99</v>
      </c>
      <c r="J420" s="281">
        <v>1882.55</v>
      </c>
      <c r="K420" s="281">
        <v>1901.36</v>
      </c>
      <c r="L420" s="281">
        <v>1894.3</v>
      </c>
      <c r="M420" s="281">
        <v>1898.59</v>
      </c>
      <c r="N420" s="281">
        <v>1891.97</v>
      </c>
      <c r="O420" s="281">
        <v>1884.65</v>
      </c>
      <c r="P420" s="281">
        <v>1886.23</v>
      </c>
      <c r="Q420" s="281">
        <v>1885.37</v>
      </c>
      <c r="R420" s="281">
        <v>1886.67</v>
      </c>
      <c r="S420" s="281">
        <v>2354.0300000000002</v>
      </c>
      <c r="T420" s="281">
        <v>3015.51</v>
      </c>
      <c r="U420" s="281">
        <v>1951.21</v>
      </c>
      <c r="V420" s="281">
        <v>1865.49</v>
      </c>
      <c r="W420" s="281">
        <v>1815</v>
      </c>
      <c r="X420" s="281">
        <v>1717</v>
      </c>
      <c r="Y420" s="281">
        <v>1685.94</v>
      </c>
    </row>
    <row r="421" spans="1:25">
      <c r="A421" s="318">
        <v>24</v>
      </c>
      <c r="B421" s="281">
        <v>1604.44</v>
      </c>
      <c r="C421" s="281">
        <v>1613.59</v>
      </c>
      <c r="D421" s="281">
        <v>1632.79</v>
      </c>
      <c r="E421" s="281">
        <v>1714.31</v>
      </c>
      <c r="F421" s="281">
        <v>1682.75</v>
      </c>
      <c r="G421" s="281">
        <v>1643.36</v>
      </c>
      <c r="H421" s="281">
        <v>1648.98</v>
      </c>
      <c r="I421" s="281">
        <v>1636.25</v>
      </c>
      <c r="J421" s="281">
        <v>1705.91</v>
      </c>
      <c r="K421" s="281">
        <v>1665.53</v>
      </c>
      <c r="L421" s="281">
        <v>1918.12</v>
      </c>
      <c r="M421" s="281">
        <v>1921.5</v>
      </c>
      <c r="N421" s="281">
        <v>1921.53</v>
      </c>
      <c r="O421" s="281">
        <v>1920.6</v>
      </c>
      <c r="P421" s="281">
        <v>1912.49</v>
      </c>
      <c r="Q421" s="281">
        <v>1902.81</v>
      </c>
      <c r="R421" s="281">
        <v>1889.18</v>
      </c>
      <c r="S421" s="281">
        <v>2017.06</v>
      </c>
      <c r="T421" s="281">
        <v>2077.4899999999998</v>
      </c>
      <c r="U421" s="281">
        <v>1943.38</v>
      </c>
      <c r="V421" s="281">
        <v>1689.14</v>
      </c>
      <c r="W421" s="281">
        <v>1701.3</v>
      </c>
      <c r="X421" s="281">
        <v>1656.72</v>
      </c>
      <c r="Y421" s="281">
        <v>1581.65</v>
      </c>
    </row>
    <row r="422" spans="1:25">
      <c r="A422" s="318">
        <v>25</v>
      </c>
      <c r="B422" s="281">
        <v>1781.74</v>
      </c>
      <c r="C422" s="281">
        <v>1730.3</v>
      </c>
      <c r="D422" s="281">
        <v>1787.09</v>
      </c>
      <c r="E422" s="281">
        <v>1745.2</v>
      </c>
      <c r="F422" s="281">
        <v>1728.71</v>
      </c>
      <c r="G422" s="281">
        <v>1764.32</v>
      </c>
      <c r="H422" s="281">
        <v>2023.01</v>
      </c>
      <c r="I422" s="281">
        <v>1894.11</v>
      </c>
      <c r="J422" s="281">
        <v>2002.47</v>
      </c>
      <c r="K422" s="281">
        <v>2004.72</v>
      </c>
      <c r="L422" s="281">
        <v>2012.9</v>
      </c>
      <c r="M422" s="281">
        <v>2006.99</v>
      </c>
      <c r="N422" s="281">
        <v>1997.17</v>
      </c>
      <c r="O422" s="281">
        <v>2016.53</v>
      </c>
      <c r="P422" s="281">
        <v>2008.24</v>
      </c>
      <c r="Q422" s="281">
        <v>2066.89</v>
      </c>
      <c r="R422" s="281">
        <v>2016.24</v>
      </c>
      <c r="S422" s="281">
        <v>2046.47</v>
      </c>
      <c r="T422" s="281">
        <v>2112.65</v>
      </c>
      <c r="U422" s="281">
        <v>2104.58</v>
      </c>
      <c r="V422" s="281">
        <v>2037.37</v>
      </c>
      <c r="W422" s="281">
        <v>1953.44</v>
      </c>
      <c r="X422" s="281">
        <v>1819.45</v>
      </c>
      <c r="Y422" s="281">
        <v>1785.2</v>
      </c>
    </row>
    <row r="423" spans="1:25">
      <c r="A423" s="318">
        <v>26</v>
      </c>
      <c r="B423" s="281">
        <v>1791.89</v>
      </c>
      <c r="C423" s="281">
        <v>1793.66</v>
      </c>
      <c r="D423" s="281">
        <v>1794.66</v>
      </c>
      <c r="E423" s="281">
        <v>1753.52</v>
      </c>
      <c r="F423" s="281">
        <v>1734.53</v>
      </c>
      <c r="G423" s="281">
        <v>1953.34</v>
      </c>
      <c r="H423" s="281">
        <v>2087.92</v>
      </c>
      <c r="I423" s="281">
        <v>2048.08</v>
      </c>
      <c r="J423" s="281">
        <v>2056.5300000000002</v>
      </c>
      <c r="K423" s="281">
        <v>2106.33</v>
      </c>
      <c r="L423" s="281">
        <v>2102.7600000000002</v>
      </c>
      <c r="M423" s="281">
        <v>2108.21</v>
      </c>
      <c r="N423" s="281">
        <v>2110.35</v>
      </c>
      <c r="O423" s="281">
        <v>2121.54</v>
      </c>
      <c r="P423" s="281">
        <v>2128.0700000000002</v>
      </c>
      <c r="Q423" s="281">
        <v>2233.44</v>
      </c>
      <c r="R423" s="281">
        <v>2171.7600000000002</v>
      </c>
      <c r="S423" s="281">
        <v>2190.64</v>
      </c>
      <c r="T423" s="281">
        <v>2252.11</v>
      </c>
      <c r="U423" s="281">
        <v>2275.02</v>
      </c>
      <c r="V423" s="281">
        <v>2187.06</v>
      </c>
      <c r="W423" s="281">
        <v>2080.52</v>
      </c>
      <c r="X423" s="281">
        <v>1988.55</v>
      </c>
      <c r="Y423" s="281">
        <v>1833.36</v>
      </c>
    </row>
    <row r="424" spans="1:25">
      <c r="A424" s="318">
        <v>27</v>
      </c>
      <c r="B424" s="281">
        <v>1774.54</v>
      </c>
      <c r="C424" s="281">
        <v>1738.05</v>
      </c>
      <c r="D424" s="281">
        <v>1761.59</v>
      </c>
      <c r="E424" s="281">
        <v>1924.12</v>
      </c>
      <c r="F424" s="281">
        <v>2141.9899999999998</v>
      </c>
      <c r="G424" s="281">
        <v>2244.0100000000002</v>
      </c>
      <c r="H424" s="281">
        <v>2335.96</v>
      </c>
      <c r="I424" s="281">
        <v>2369.7199999999998</v>
      </c>
      <c r="J424" s="281">
        <v>2155.66</v>
      </c>
      <c r="K424" s="281">
        <v>2228.84</v>
      </c>
      <c r="L424" s="281">
        <v>2218.65</v>
      </c>
      <c r="M424" s="281">
        <v>2204.62</v>
      </c>
      <c r="N424" s="281">
        <v>2154.92</v>
      </c>
      <c r="O424" s="281">
        <v>2163.33</v>
      </c>
      <c r="P424" s="281">
        <v>2179.06</v>
      </c>
      <c r="Q424" s="281">
        <v>2163.5500000000002</v>
      </c>
      <c r="R424" s="281">
        <v>2115.9899999999998</v>
      </c>
      <c r="S424" s="281">
        <v>2162.27</v>
      </c>
      <c r="T424" s="281">
        <v>2154.2600000000002</v>
      </c>
      <c r="U424" s="281">
        <v>2105.12</v>
      </c>
      <c r="V424" s="281">
        <v>1983.38</v>
      </c>
      <c r="W424" s="281">
        <v>1839.24</v>
      </c>
      <c r="X424" s="281">
        <v>1779.99</v>
      </c>
      <c r="Y424" s="281">
        <v>1727.34</v>
      </c>
    </row>
    <row r="425" spans="1:25">
      <c r="A425" s="318">
        <v>28</v>
      </c>
      <c r="B425" s="281">
        <v>1660.13</v>
      </c>
      <c r="C425" s="281">
        <v>1434.49</v>
      </c>
      <c r="D425" s="281">
        <v>1694.95</v>
      </c>
      <c r="E425" s="281">
        <v>1781.81</v>
      </c>
      <c r="F425" s="281">
        <v>1720.26</v>
      </c>
      <c r="G425" s="281">
        <v>2058.98</v>
      </c>
      <c r="H425" s="281">
        <v>2221.0700000000002</v>
      </c>
      <c r="I425" s="281">
        <v>2124.02</v>
      </c>
      <c r="J425" s="281">
        <v>2029.7</v>
      </c>
      <c r="K425" s="281">
        <v>2069.27</v>
      </c>
      <c r="L425" s="281">
        <v>1993.88</v>
      </c>
      <c r="M425" s="281">
        <v>1996.25</v>
      </c>
      <c r="N425" s="281">
        <v>1949.2</v>
      </c>
      <c r="O425" s="281">
        <v>2061.2800000000002</v>
      </c>
      <c r="P425" s="281">
        <v>2138.88</v>
      </c>
      <c r="Q425" s="281">
        <v>2127.37</v>
      </c>
      <c r="R425" s="281">
        <v>2143.87</v>
      </c>
      <c r="S425" s="281">
        <v>2244.81</v>
      </c>
      <c r="T425" s="281">
        <v>2187.25</v>
      </c>
      <c r="U425" s="281">
        <v>1978.32</v>
      </c>
      <c r="V425" s="281">
        <v>1778.56</v>
      </c>
      <c r="W425" s="281">
        <v>1712.19</v>
      </c>
      <c r="X425" s="281">
        <v>1712.59</v>
      </c>
      <c r="Y425" s="281">
        <v>1654.33</v>
      </c>
    </row>
    <row r="426" spans="1:25">
      <c r="A426" s="318">
        <v>29</v>
      </c>
      <c r="B426" s="281">
        <v>2058.98</v>
      </c>
      <c r="C426" s="281">
        <v>2039.64</v>
      </c>
      <c r="D426" s="281">
        <v>2116.48</v>
      </c>
      <c r="E426" s="281">
        <v>2084.8000000000002</v>
      </c>
      <c r="F426" s="281">
        <v>2285.87</v>
      </c>
      <c r="G426" s="281">
        <v>2144.63</v>
      </c>
      <c r="H426" s="281">
        <v>2259.77</v>
      </c>
      <c r="I426" s="281">
        <v>2230.21</v>
      </c>
      <c r="J426" s="281">
        <v>2243.12</v>
      </c>
      <c r="K426" s="281">
        <v>2307.6</v>
      </c>
      <c r="L426" s="281">
        <v>2296.41</v>
      </c>
      <c r="M426" s="281">
        <v>2288.8200000000002</v>
      </c>
      <c r="N426" s="281">
        <v>2252.5100000000002</v>
      </c>
      <c r="O426" s="281">
        <v>2303.36</v>
      </c>
      <c r="P426" s="281">
        <v>2444.94</v>
      </c>
      <c r="Q426" s="281">
        <v>2579.88</v>
      </c>
      <c r="R426" s="281">
        <v>3011.25</v>
      </c>
      <c r="S426" s="281">
        <v>3007.95</v>
      </c>
      <c r="T426" s="281">
        <v>2990.38</v>
      </c>
      <c r="U426" s="281">
        <v>2278.27</v>
      </c>
      <c r="V426" s="281">
        <v>2195.25</v>
      </c>
      <c r="W426" s="281">
        <v>2159.54</v>
      </c>
      <c r="X426" s="281">
        <v>2111.86</v>
      </c>
      <c r="Y426" s="281">
        <v>2091.6</v>
      </c>
    </row>
    <row r="427" spans="1:25">
      <c r="A427" s="318">
        <v>30</v>
      </c>
      <c r="B427" s="281">
        <v>1885.26</v>
      </c>
      <c r="C427" s="281">
        <v>1865.59</v>
      </c>
      <c r="D427" s="281">
        <v>1946.63</v>
      </c>
      <c r="E427" s="281">
        <v>2106</v>
      </c>
      <c r="F427" s="281">
        <v>2071.9899999999998</v>
      </c>
      <c r="G427" s="281">
        <v>2130.02</v>
      </c>
      <c r="H427" s="281">
        <v>2345.02</v>
      </c>
      <c r="I427" s="281">
        <v>2456.7600000000002</v>
      </c>
      <c r="J427" s="281">
        <v>2828.03</v>
      </c>
      <c r="K427" s="281">
        <v>2827.32</v>
      </c>
      <c r="L427" s="281">
        <v>2740.39</v>
      </c>
      <c r="M427" s="281">
        <v>2726.86</v>
      </c>
      <c r="N427" s="281">
        <v>2701.89</v>
      </c>
      <c r="O427" s="281">
        <v>2726.83</v>
      </c>
      <c r="P427" s="281">
        <v>2832.92</v>
      </c>
      <c r="Q427" s="281">
        <v>2838.54</v>
      </c>
      <c r="R427" s="281">
        <v>2844.44</v>
      </c>
      <c r="S427" s="281">
        <v>2842.31</v>
      </c>
      <c r="T427" s="281">
        <v>3063.06</v>
      </c>
      <c r="U427" s="281">
        <v>2164.6999999999998</v>
      </c>
      <c r="V427" s="281">
        <v>2118.92</v>
      </c>
      <c r="W427" s="281">
        <v>2084.71</v>
      </c>
      <c r="X427" s="281">
        <v>1958.83</v>
      </c>
      <c r="Y427" s="281">
        <v>1909.13</v>
      </c>
    </row>
    <row r="428" spans="1:25">
      <c r="A428" s="318">
        <v>31</v>
      </c>
      <c r="B428" s="281">
        <v>1922.92</v>
      </c>
      <c r="C428" s="281">
        <v>1886.45</v>
      </c>
      <c r="D428" s="281">
        <v>2150.13</v>
      </c>
      <c r="E428" s="281">
        <v>2654.94</v>
      </c>
      <c r="F428" s="281">
        <v>2507.96</v>
      </c>
      <c r="G428" s="281">
        <v>2684.96</v>
      </c>
      <c r="H428" s="281">
        <v>2909.23</v>
      </c>
      <c r="I428" s="281">
        <v>2978.72</v>
      </c>
      <c r="J428" s="281">
        <v>2984.56</v>
      </c>
      <c r="K428" s="281">
        <v>2984.83</v>
      </c>
      <c r="L428" s="281">
        <v>2984.39</v>
      </c>
      <c r="M428" s="281">
        <v>2982.12</v>
      </c>
      <c r="N428" s="281">
        <v>2979.88</v>
      </c>
      <c r="O428" s="281">
        <v>2952.94</v>
      </c>
      <c r="P428" s="281">
        <v>2948.07</v>
      </c>
      <c r="Q428" s="281">
        <v>2951.76</v>
      </c>
      <c r="R428" s="281">
        <v>2949.01</v>
      </c>
      <c r="S428" s="281">
        <v>2939.76</v>
      </c>
      <c r="T428" s="281">
        <v>2996.87</v>
      </c>
      <c r="U428" s="281">
        <v>2792.87</v>
      </c>
      <c r="V428" s="281">
        <v>2749.68</v>
      </c>
      <c r="W428" s="281">
        <v>2323.81</v>
      </c>
      <c r="X428" s="281">
        <v>2213.59</v>
      </c>
      <c r="Y428" s="281">
        <v>2222.0500000000002</v>
      </c>
    </row>
    <row r="429" spans="1:25">
      <c r="A429" s="307"/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</row>
    <row r="430" spans="1:25">
      <c r="A430" s="424" t="s">
        <v>212</v>
      </c>
      <c r="B430" s="433" t="s">
        <v>217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24"/>
      <c r="B431" s="308" t="s">
        <v>1</v>
      </c>
      <c r="C431" s="308" t="s">
        <v>2</v>
      </c>
      <c r="D431" s="308" t="s">
        <v>3</v>
      </c>
      <c r="E431" s="308" t="s">
        <v>4</v>
      </c>
      <c r="F431" s="308" t="s">
        <v>5</v>
      </c>
      <c r="G431" s="308" t="s">
        <v>6</v>
      </c>
      <c r="H431" s="308" t="s">
        <v>7</v>
      </c>
      <c r="I431" s="308" t="s">
        <v>8</v>
      </c>
      <c r="J431" s="308" t="s">
        <v>9</v>
      </c>
      <c r="K431" s="308" t="s">
        <v>10</v>
      </c>
      <c r="L431" s="308" t="s">
        <v>11</v>
      </c>
      <c r="M431" s="308" t="s">
        <v>12</v>
      </c>
      <c r="N431" s="308" t="s">
        <v>13</v>
      </c>
      <c r="O431" s="308" t="s">
        <v>14</v>
      </c>
      <c r="P431" s="308" t="s">
        <v>15</v>
      </c>
      <c r="Q431" s="308" t="s">
        <v>16</v>
      </c>
      <c r="R431" s="308" t="s">
        <v>17</v>
      </c>
      <c r="S431" s="308" t="s">
        <v>18</v>
      </c>
      <c r="T431" s="308" t="s">
        <v>19</v>
      </c>
      <c r="U431" s="308" t="s">
        <v>20</v>
      </c>
      <c r="V431" s="308" t="s">
        <v>21</v>
      </c>
      <c r="W431" s="308" t="s">
        <v>22</v>
      </c>
      <c r="X431" s="308" t="s">
        <v>23</v>
      </c>
      <c r="Y431" s="308" t="s">
        <v>24</v>
      </c>
    </row>
    <row r="432" spans="1:25">
      <c r="A432" s="318">
        <v>1</v>
      </c>
      <c r="B432" s="281">
        <v>2756.06</v>
      </c>
      <c r="C432" s="281">
        <v>2740.95</v>
      </c>
      <c r="D432" s="281">
        <v>2754.85</v>
      </c>
      <c r="E432" s="281">
        <v>2781.79</v>
      </c>
      <c r="F432" s="281">
        <v>2770.41</v>
      </c>
      <c r="G432" s="281">
        <v>2817.8</v>
      </c>
      <c r="H432" s="281">
        <v>2938.77</v>
      </c>
      <c r="I432" s="281">
        <v>2939.44</v>
      </c>
      <c r="J432" s="281">
        <v>2820.54</v>
      </c>
      <c r="K432" s="281">
        <v>2951.53</v>
      </c>
      <c r="L432" s="281">
        <v>3293.97</v>
      </c>
      <c r="M432" s="281">
        <v>2945.67</v>
      </c>
      <c r="N432" s="281">
        <v>2941.57</v>
      </c>
      <c r="O432" s="281">
        <v>3081.14</v>
      </c>
      <c r="P432" s="281">
        <v>2889.53</v>
      </c>
      <c r="Q432" s="281">
        <v>2998.66</v>
      </c>
      <c r="R432" s="281">
        <v>3241.26</v>
      </c>
      <c r="S432" s="281">
        <v>3329.32</v>
      </c>
      <c r="T432" s="281">
        <v>2913.88</v>
      </c>
      <c r="U432" s="281">
        <v>2940.53</v>
      </c>
      <c r="V432" s="281">
        <v>2876.33</v>
      </c>
      <c r="W432" s="281">
        <v>2852.11</v>
      </c>
      <c r="X432" s="281">
        <v>2761.86</v>
      </c>
      <c r="Y432" s="281">
        <v>2722.2</v>
      </c>
    </row>
    <row r="433" spans="1:25">
      <c r="A433" s="318">
        <v>2</v>
      </c>
      <c r="B433" s="281">
        <v>2753.01</v>
      </c>
      <c r="C433" s="281">
        <v>2739.44</v>
      </c>
      <c r="D433" s="281">
        <v>2777.9</v>
      </c>
      <c r="E433" s="281">
        <v>2809.85</v>
      </c>
      <c r="F433" s="281">
        <v>2796.87</v>
      </c>
      <c r="G433" s="281">
        <v>2791.94</v>
      </c>
      <c r="H433" s="281">
        <v>2792.57</v>
      </c>
      <c r="I433" s="281">
        <v>2820.48</v>
      </c>
      <c r="J433" s="281">
        <v>2861.58</v>
      </c>
      <c r="K433" s="281">
        <v>2904.68</v>
      </c>
      <c r="L433" s="281">
        <v>2892.97</v>
      </c>
      <c r="M433" s="281">
        <v>2893.21</v>
      </c>
      <c r="N433" s="281">
        <v>2901.51</v>
      </c>
      <c r="O433" s="281">
        <v>2907.43</v>
      </c>
      <c r="P433" s="281">
        <v>2858.81</v>
      </c>
      <c r="Q433" s="281">
        <v>2865.52</v>
      </c>
      <c r="R433" s="281">
        <v>3070.67</v>
      </c>
      <c r="S433" s="281">
        <v>3027.65</v>
      </c>
      <c r="T433" s="281">
        <v>3063.14</v>
      </c>
      <c r="U433" s="281">
        <v>2934.64</v>
      </c>
      <c r="V433" s="281">
        <v>2835.9</v>
      </c>
      <c r="W433" s="281">
        <v>2783.24</v>
      </c>
      <c r="X433" s="281">
        <v>2695.92</v>
      </c>
      <c r="Y433" s="281">
        <v>2663.53</v>
      </c>
    </row>
    <row r="434" spans="1:25">
      <c r="A434" s="318">
        <v>3</v>
      </c>
      <c r="B434" s="281">
        <v>2628.38</v>
      </c>
      <c r="C434" s="281">
        <v>2622.76</v>
      </c>
      <c r="D434" s="281">
        <v>2666.96</v>
      </c>
      <c r="E434" s="281">
        <v>2688.76</v>
      </c>
      <c r="F434" s="281">
        <v>2792.61</v>
      </c>
      <c r="G434" s="281">
        <v>2809.37</v>
      </c>
      <c r="H434" s="281">
        <v>2818</v>
      </c>
      <c r="I434" s="281">
        <v>2846.62</v>
      </c>
      <c r="J434" s="281">
        <v>2889.87</v>
      </c>
      <c r="K434" s="281">
        <v>2884.37</v>
      </c>
      <c r="L434" s="281">
        <v>2887.02</v>
      </c>
      <c r="M434" s="281">
        <v>2884.78</v>
      </c>
      <c r="N434" s="281">
        <v>2886.81</v>
      </c>
      <c r="O434" s="281">
        <v>2904.85</v>
      </c>
      <c r="P434" s="281">
        <v>2895.99</v>
      </c>
      <c r="Q434" s="281">
        <v>2904.29</v>
      </c>
      <c r="R434" s="281">
        <v>2960.08</v>
      </c>
      <c r="S434" s="281">
        <v>3021.42</v>
      </c>
      <c r="T434" s="281">
        <v>2934.21</v>
      </c>
      <c r="U434" s="281">
        <v>2894.8</v>
      </c>
      <c r="V434" s="281">
        <v>2858.38</v>
      </c>
      <c r="W434" s="281">
        <v>2834.05</v>
      </c>
      <c r="X434" s="281">
        <v>2759.82</v>
      </c>
      <c r="Y434" s="281">
        <v>2692.05</v>
      </c>
    </row>
    <row r="435" spans="1:25">
      <c r="A435" s="318">
        <v>4</v>
      </c>
      <c r="B435" s="281">
        <v>2754.24</v>
      </c>
      <c r="C435" s="281">
        <v>2719.14</v>
      </c>
      <c r="D435" s="281">
        <v>2720.23</v>
      </c>
      <c r="E435" s="281">
        <v>2759.86</v>
      </c>
      <c r="F435" s="281">
        <v>2824.91</v>
      </c>
      <c r="G435" s="281">
        <v>2811.7</v>
      </c>
      <c r="H435" s="281">
        <v>2831.8</v>
      </c>
      <c r="I435" s="281">
        <v>2968.31</v>
      </c>
      <c r="J435" s="281">
        <v>2905.86</v>
      </c>
      <c r="K435" s="281">
        <v>3029.92</v>
      </c>
      <c r="L435" s="281">
        <v>3051.7</v>
      </c>
      <c r="M435" s="281">
        <v>3031.98</v>
      </c>
      <c r="N435" s="281">
        <v>3020.42</v>
      </c>
      <c r="O435" s="281">
        <v>3314.11</v>
      </c>
      <c r="P435" s="281">
        <v>2971.75</v>
      </c>
      <c r="Q435" s="281">
        <v>2989.28</v>
      </c>
      <c r="R435" s="281">
        <v>3002</v>
      </c>
      <c r="S435" s="281">
        <v>3027.48</v>
      </c>
      <c r="T435" s="281">
        <v>3131.41</v>
      </c>
      <c r="U435" s="281">
        <v>3010.64</v>
      </c>
      <c r="V435" s="281">
        <v>2870.3</v>
      </c>
      <c r="W435" s="281">
        <v>2900.07</v>
      </c>
      <c r="X435" s="281">
        <v>2819.64</v>
      </c>
      <c r="Y435" s="281">
        <v>2731.22</v>
      </c>
    </row>
    <row r="436" spans="1:25">
      <c r="A436" s="318">
        <v>5</v>
      </c>
      <c r="B436" s="281">
        <v>2698.97</v>
      </c>
      <c r="C436" s="281">
        <v>2675.15</v>
      </c>
      <c r="D436" s="281">
        <v>2674.08</v>
      </c>
      <c r="E436" s="281">
        <v>2674.54</v>
      </c>
      <c r="F436" s="281">
        <v>2711.98</v>
      </c>
      <c r="G436" s="281">
        <v>2697.66</v>
      </c>
      <c r="H436" s="281">
        <v>2715.46</v>
      </c>
      <c r="I436" s="281">
        <v>2867.83</v>
      </c>
      <c r="J436" s="281">
        <v>2944.41</v>
      </c>
      <c r="K436" s="281">
        <v>3081.84</v>
      </c>
      <c r="L436" s="281">
        <v>3036.51</v>
      </c>
      <c r="M436" s="281">
        <v>3037.87</v>
      </c>
      <c r="N436" s="281">
        <v>2852.55</v>
      </c>
      <c r="O436" s="281">
        <v>2862.91</v>
      </c>
      <c r="P436" s="281">
        <v>2807.78</v>
      </c>
      <c r="Q436" s="281">
        <v>2791.2</v>
      </c>
      <c r="R436" s="281">
        <v>2824.33</v>
      </c>
      <c r="S436" s="281">
        <v>2836.3</v>
      </c>
      <c r="T436" s="281">
        <v>2900.43</v>
      </c>
      <c r="U436" s="281">
        <v>3105.98</v>
      </c>
      <c r="V436" s="281">
        <v>2911.89</v>
      </c>
      <c r="W436" s="281">
        <v>2824.51</v>
      </c>
      <c r="X436" s="281">
        <v>2730.72</v>
      </c>
      <c r="Y436" s="281">
        <v>2694.45</v>
      </c>
    </row>
    <row r="437" spans="1:25">
      <c r="A437" s="318">
        <v>6</v>
      </c>
      <c r="B437" s="281">
        <v>2586.35</v>
      </c>
      <c r="C437" s="281">
        <v>2581.4499999999998</v>
      </c>
      <c r="D437" s="281">
        <v>2593.48</v>
      </c>
      <c r="E437" s="281">
        <v>2736.75</v>
      </c>
      <c r="F437" s="281">
        <v>2713.51</v>
      </c>
      <c r="G437" s="281">
        <v>2685.52</v>
      </c>
      <c r="H437" s="281">
        <v>2752.13</v>
      </c>
      <c r="I437" s="281">
        <v>2809.02</v>
      </c>
      <c r="J437" s="281">
        <v>2960.36</v>
      </c>
      <c r="K437" s="281">
        <v>2971.55</v>
      </c>
      <c r="L437" s="281">
        <v>2952.49</v>
      </c>
      <c r="M437" s="281">
        <v>2948.44</v>
      </c>
      <c r="N437" s="281">
        <v>2932.93</v>
      </c>
      <c r="O437" s="281">
        <v>2844.1</v>
      </c>
      <c r="P437" s="281">
        <v>2844.48</v>
      </c>
      <c r="Q437" s="281">
        <v>2835.44</v>
      </c>
      <c r="R437" s="281">
        <v>2839.84</v>
      </c>
      <c r="S437" s="281">
        <v>2969.71</v>
      </c>
      <c r="T437" s="281">
        <v>3017.39</v>
      </c>
      <c r="U437" s="281">
        <v>2929.85</v>
      </c>
      <c r="V437" s="281">
        <v>2720.98</v>
      </c>
      <c r="W437" s="281">
        <v>2683.97</v>
      </c>
      <c r="X437" s="281">
        <v>2601.17</v>
      </c>
      <c r="Y437" s="281">
        <v>2580.64</v>
      </c>
    </row>
    <row r="438" spans="1:25">
      <c r="A438" s="318">
        <v>7</v>
      </c>
      <c r="B438" s="281">
        <v>2334.1999999999998</v>
      </c>
      <c r="C438" s="281">
        <v>2299.6999999999998</v>
      </c>
      <c r="D438" s="281">
        <v>2287.52</v>
      </c>
      <c r="E438" s="281">
        <v>2287.0500000000002</v>
      </c>
      <c r="F438" s="281">
        <v>2449.5700000000002</v>
      </c>
      <c r="G438" s="281">
        <v>2475.8000000000002</v>
      </c>
      <c r="H438" s="281">
        <v>2469.87</v>
      </c>
      <c r="I438" s="281">
        <v>2500.84</v>
      </c>
      <c r="J438" s="281">
        <v>2552.71</v>
      </c>
      <c r="K438" s="281">
        <v>2573.41</v>
      </c>
      <c r="L438" s="281">
        <v>2569.6999999999998</v>
      </c>
      <c r="M438" s="281">
        <v>2568.0300000000002</v>
      </c>
      <c r="N438" s="281">
        <v>2531.5300000000002</v>
      </c>
      <c r="O438" s="281">
        <v>2568.06</v>
      </c>
      <c r="P438" s="281">
        <v>2583.0100000000002</v>
      </c>
      <c r="Q438" s="281">
        <v>2719.09</v>
      </c>
      <c r="R438" s="281">
        <v>2740.49</v>
      </c>
      <c r="S438" s="281">
        <v>2756.18</v>
      </c>
      <c r="T438" s="281">
        <v>2739.94</v>
      </c>
      <c r="U438" s="281">
        <v>2546.33</v>
      </c>
      <c r="V438" s="281">
        <v>2515.5</v>
      </c>
      <c r="W438" s="281">
        <v>2472.1</v>
      </c>
      <c r="X438" s="281">
        <v>2367.19</v>
      </c>
      <c r="Y438" s="281">
        <v>2362.52</v>
      </c>
    </row>
    <row r="439" spans="1:25">
      <c r="A439" s="318">
        <v>8</v>
      </c>
      <c r="B439" s="281">
        <v>2317</v>
      </c>
      <c r="C439" s="281">
        <v>2294.38</v>
      </c>
      <c r="D439" s="281">
        <v>2315.29</v>
      </c>
      <c r="E439" s="281">
        <v>2392.1799999999998</v>
      </c>
      <c r="F439" s="281">
        <v>2423.59</v>
      </c>
      <c r="G439" s="281">
        <v>2451.4299999999998</v>
      </c>
      <c r="H439" s="281">
        <v>2483.69</v>
      </c>
      <c r="I439" s="281">
        <v>2517.4</v>
      </c>
      <c r="J439" s="281">
        <v>2510.14</v>
      </c>
      <c r="K439" s="281">
        <v>2522.88</v>
      </c>
      <c r="L439" s="281">
        <v>2519.41</v>
      </c>
      <c r="M439" s="281">
        <v>2524.98</v>
      </c>
      <c r="N439" s="281">
        <v>2492.4699999999998</v>
      </c>
      <c r="O439" s="281">
        <v>2519.64</v>
      </c>
      <c r="P439" s="281">
        <v>2525.15</v>
      </c>
      <c r="Q439" s="281">
        <v>2522.39</v>
      </c>
      <c r="R439" s="281">
        <v>2527.62</v>
      </c>
      <c r="S439" s="281">
        <v>2533.73</v>
      </c>
      <c r="T439" s="281">
        <v>2531.6</v>
      </c>
      <c r="U439" s="281">
        <v>2499.5100000000002</v>
      </c>
      <c r="V439" s="281">
        <v>2526.56</v>
      </c>
      <c r="W439" s="281">
        <v>2504.1999999999998</v>
      </c>
      <c r="X439" s="281">
        <v>2441.85</v>
      </c>
      <c r="Y439" s="281">
        <v>2336.5500000000002</v>
      </c>
    </row>
    <row r="440" spans="1:25">
      <c r="A440" s="318">
        <v>9</v>
      </c>
      <c r="B440" s="281">
        <v>2276.4899999999998</v>
      </c>
      <c r="C440" s="281">
        <v>2256.04</v>
      </c>
      <c r="D440" s="281">
        <v>2254.54</v>
      </c>
      <c r="E440" s="281">
        <v>2239.79</v>
      </c>
      <c r="F440" s="281">
        <v>2221.7399999999998</v>
      </c>
      <c r="G440" s="281">
        <v>2224.54</v>
      </c>
      <c r="H440" s="281">
        <v>2237.17</v>
      </c>
      <c r="I440" s="281">
        <v>2248.21</v>
      </c>
      <c r="J440" s="281">
        <v>2375.8200000000002</v>
      </c>
      <c r="K440" s="281">
        <v>2414.5700000000002</v>
      </c>
      <c r="L440" s="281">
        <v>2412.08</v>
      </c>
      <c r="M440" s="281">
        <v>2349.37</v>
      </c>
      <c r="N440" s="281">
        <v>2348.35</v>
      </c>
      <c r="O440" s="281">
        <v>2398.09</v>
      </c>
      <c r="P440" s="281">
        <v>2424.9</v>
      </c>
      <c r="Q440" s="281">
        <v>2528.1999999999998</v>
      </c>
      <c r="R440" s="281">
        <v>2460</v>
      </c>
      <c r="S440" s="281">
        <v>2539.5500000000002</v>
      </c>
      <c r="T440" s="281">
        <v>2546.5700000000002</v>
      </c>
      <c r="U440" s="281">
        <v>2477.17</v>
      </c>
      <c r="V440" s="281">
        <v>2455.06</v>
      </c>
      <c r="W440" s="281">
        <v>2388.3200000000002</v>
      </c>
      <c r="X440" s="281">
        <v>2285.8000000000002</v>
      </c>
      <c r="Y440" s="281">
        <v>2255.73</v>
      </c>
    </row>
    <row r="441" spans="1:25">
      <c r="A441" s="318">
        <v>10</v>
      </c>
      <c r="B441" s="281">
        <v>2254.4699999999998</v>
      </c>
      <c r="C441" s="281">
        <v>2238.0500000000002</v>
      </c>
      <c r="D441" s="281">
        <v>2280.0700000000002</v>
      </c>
      <c r="E441" s="281">
        <v>2355.41</v>
      </c>
      <c r="F441" s="281">
        <v>2336.4699999999998</v>
      </c>
      <c r="G441" s="281">
        <v>2323.9</v>
      </c>
      <c r="H441" s="281">
        <v>2330.9699999999998</v>
      </c>
      <c r="I441" s="281">
        <v>2342.0300000000002</v>
      </c>
      <c r="J441" s="281">
        <v>2373.2399999999998</v>
      </c>
      <c r="K441" s="281">
        <v>2391.1</v>
      </c>
      <c r="L441" s="281">
        <v>2388.4299999999998</v>
      </c>
      <c r="M441" s="281">
        <v>2379.33</v>
      </c>
      <c r="N441" s="281">
        <v>2387.7199999999998</v>
      </c>
      <c r="O441" s="281">
        <v>2386.4</v>
      </c>
      <c r="P441" s="281">
        <v>2386.3200000000002</v>
      </c>
      <c r="Q441" s="281">
        <v>2478.33</v>
      </c>
      <c r="R441" s="281">
        <v>2488.64</v>
      </c>
      <c r="S441" s="281">
        <v>2430.9499999999998</v>
      </c>
      <c r="T441" s="281">
        <v>2514.36</v>
      </c>
      <c r="U441" s="281">
        <v>2438.09</v>
      </c>
      <c r="V441" s="281">
        <v>2453.66</v>
      </c>
      <c r="W441" s="281">
        <v>2387.02</v>
      </c>
      <c r="X441" s="281">
        <v>2304.38</v>
      </c>
      <c r="Y441" s="281">
        <v>2283.92</v>
      </c>
    </row>
    <row r="442" spans="1:25">
      <c r="A442" s="318">
        <v>11</v>
      </c>
      <c r="B442" s="281">
        <v>2287.19</v>
      </c>
      <c r="C442" s="281">
        <v>2276.4</v>
      </c>
      <c r="D442" s="281">
        <v>2281.86</v>
      </c>
      <c r="E442" s="281">
        <v>2297.15</v>
      </c>
      <c r="F442" s="281">
        <v>2273.46</v>
      </c>
      <c r="G442" s="281">
        <v>2256.1999999999998</v>
      </c>
      <c r="H442" s="281">
        <v>2303.86</v>
      </c>
      <c r="I442" s="281">
        <v>2316.5300000000002</v>
      </c>
      <c r="J442" s="281">
        <v>2396.31</v>
      </c>
      <c r="K442" s="281">
        <v>2527.86</v>
      </c>
      <c r="L442" s="281">
        <v>2410.11</v>
      </c>
      <c r="M442" s="281">
        <v>2390.7600000000002</v>
      </c>
      <c r="N442" s="281">
        <v>2382.9299999999998</v>
      </c>
      <c r="O442" s="281">
        <v>2379</v>
      </c>
      <c r="P442" s="281">
        <v>2377.21</v>
      </c>
      <c r="Q442" s="281">
        <v>2484.16</v>
      </c>
      <c r="R442" s="281">
        <v>2600.75</v>
      </c>
      <c r="S442" s="281">
        <v>2501.13</v>
      </c>
      <c r="T442" s="281">
        <v>2510.0100000000002</v>
      </c>
      <c r="U442" s="281">
        <v>2403.83</v>
      </c>
      <c r="V442" s="281">
        <v>2461.73</v>
      </c>
      <c r="W442" s="281">
        <v>2415.34</v>
      </c>
      <c r="X442" s="281">
        <v>2366.6999999999998</v>
      </c>
      <c r="Y442" s="281">
        <v>2338.58</v>
      </c>
    </row>
    <row r="443" spans="1:25">
      <c r="A443" s="318">
        <v>12</v>
      </c>
      <c r="B443" s="281">
        <v>2268.9699999999998</v>
      </c>
      <c r="C443" s="281">
        <v>2282.9899999999998</v>
      </c>
      <c r="D443" s="281">
        <v>2275.23</v>
      </c>
      <c r="E443" s="281">
        <v>2275.19</v>
      </c>
      <c r="F443" s="281">
        <v>2253.89</v>
      </c>
      <c r="G443" s="281">
        <v>2343.9299999999998</v>
      </c>
      <c r="H443" s="281">
        <v>2288.59</v>
      </c>
      <c r="I443" s="281">
        <v>2271.3200000000002</v>
      </c>
      <c r="J443" s="281">
        <v>2292.62</v>
      </c>
      <c r="K443" s="281">
        <v>2311.2600000000002</v>
      </c>
      <c r="L443" s="281">
        <v>2312.36</v>
      </c>
      <c r="M443" s="281">
        <v>2310.8000000000002</v>
      </c>
      <c r="N443" s="281">
        <v>2310.71</v>
      </c>
      <c r="O443" s="281">
        <v>2309.9899999999998</v>
      </c>
      <c r="P443" s="281">
        <v>2312.73</v>
      </c>
      <c r="Q443" s="281">
        <v>2393.9699999999998</v>
      </c>
      <c r="R443" s="281">
        <v>2329.69</v>
      </c>
      <c r="S443" s="281">
        <v>2373.4899999999998</v>
      </c>
      <c r="T443" s="281">
        <v>2380.54</v>
      </c>
      <c r="U443" s="281">
        <v>2349.71</v>
      </c>
      <c r="V443" s="281">
        <v>2383.2800000000002</v>
      </c>
      <c r="W443" s="281">
        <v>2337.94</v>
      </c>
      <c r="X443" s="281">
        <v>2291.0700000000002</v>
      </c>
      <c r="Y443" s="281">
        <v>2276.5100000000002</v>
      </c>
    </row>
    <row r="444" spans="1:25">
      <c r="A444" s="318">
        <v>13</v>
      </c>
      <c r="B444" s="281">
        <v>2205.7800000000002</v>
      </c>
      <c r="C444" s="281">
        <v>2159.9699999999998</v>
      </c>
      <c r="D444" s="281">
        <v>2188.81</v>
      </c>
      <c r="E444" s="281">
        <v>2220.89</v>
      </c>
      <c r="F444" s="281">
        <v>2236.15</v>
      </c>
      <c r="G444" s="281">
        <v>2269.39</v>
      </c>
      <c r="H444" s="281">
        <v>2276.14</v>
      </c>
      <c r="I444" s="281">
        <v>2275.37</v>
      </c>
      <c r="J444" s="281">
        <v>2272.63</v>
      </c>
      <c r="K444" s="281">
        <v>2267.9299999999998</v>
      </c>
      <c r="L444" s="281">
        <v>2266.21</v>
      </c>
      <c r="M444" s="281">
        <v>2266.7800000000002</v>
      </c>
      <c r="N444" s="281">
        <v>2249.83</v>
      </c>
      <c r="O444" s="281">
        <v>2480.7600000000002</v>
      </c>
      <c r="P444" s="281">
        <v>2258.8200000000002</v>
      </c>
      <c r="Q444" s="281">
        <v>2314.62</v>
      </c>
      <c r="R444" s="281">
        <v>2245.7600000000002</v>
      </c>
      <c r="S444" s="281">
        <v>2214.34</v>
      </c>
      <c r="T444" s="281">
        <v>2255.4499999999998</v>
      </c>
      <c r="U444" s="281">
        <v>2167.1799999999998</v>
      </c>
      <c r="V444" s="281">
        <v>2203.5700000000002</v>
      </c>
      <c r="W444" s="281">
        <v>2176.37</v>
      </c>
      <c r="X444" s="281">
        <v>2160.4499999999998</v>
      </c>
      <c r="Y444" s="281">
        <v>2154.33</v>
      </c>
    </row>
    <row r="445" spans="1:25">
      <c r="A445" s="318">
        <v>14</v>
      </c>
      <c r="B445" s="281">
        <v>2125.4299999999998</v>
      </c>
      <c r="C445" s="281">
        <v>2122.9299999999998</v>
      </c>
      <c r="D445" s="281">
        <v>2113.15</v>
      </c>
      <c r="E445" s="281">
        <v>2115.56</v>
      </c>
      <c r="F445" s="281">
        <v>2134.35</v>
      </c>
      <c r="G445" s="281">
        <v>2324.42</v>
      </c>
      <c r="H445" s="281">
        <v>2154.64</v>
      </c>
      <c r="I445" s="281">
        <v>2149.02</v>
      </c>
      <c r="J445" s="281">
        <v>2142.8200000000002</v>
      </c>
      <c r="K445" s="281">
        <v>2143.46</v>
      </c>
      <c r="L445" s="281">
        <v>2376.54</v>
      </c>
      <c r="M445" s="281">
        <v>2379.44</v>
      </c>
      <c r="N445" s="281">
        <v>2245.0500000000002</v>
      </c>
      <c r="O445" s="281">
        <v>2369.69</v>
      </c>
      <c r="P445" s="281">
        <v>2378.98</v>
      </c>
      <c r="Q445" s="281">
        <v>2447.7800000000002</v>
      </c>
      <c r="R445" s="281">
        <v>2252.83</v>
      </c>
      <c r="S445" s="281">
        <v>2273.0700000000002</v>
      </c>
      <c r="T445" s="281">
        <v>2231.06</v>
      </c>
      <c r="U445" s="281">
        <v>2096.5300000000002</v>
      </c>
      <c r="V445" s="281">
        <v>2108.65</v>
      </c>
      <c r="W445" s="281">
        <v>2122.59</v>
      </c>
      <c r="X445" s="281">
        <v>2119.08</v>
      </c>
      <c r="Y445" s="281">
        <v>2118.7399999999998</v>
      </c>
    </row>
    <row r="446" spans="1:25">
      <c r="A446" s="318">
        <v>15</v>
      </c>
      <c r="B446" s="281">
        <v>1960.49</v>
      </c>
      <c r="C446" s="281">
        <v>2116.6</v>
      </c>
      <c r="D446" s="281">
        <v>2160.7800000000002</v>
      </c>
      <c r="E446" s="281">
        <v>2181.38</v>
      </c>
      <c r="F446" s="281">
        <v>2231.0100000000002</v>
      </c>
      <c r="G446" s="281">
        <v>2273.77</v>
      </c>
      <c r="H446" s="281">
        <v>2305.5300000000002</v>
      </c>
      <c r="I446" s="281">
        <v>2302.5500000000002</v>
      </c>
      <c r="J446" s="281">
        <v>2295.13</v>
      </c>
      <c r="K446" s="281">
        <v>2292.2199999999998</v>
      </c>
      <c r="L446" s="281">
        <v>2302.58</v>
      </c>
      <c r="M446" s="281">
        <v>2304.44</v>
      </c>
      <c r="N446" s="281">
        <v>2298.13</v>
      </c>
      <c r="O446" s="281">
        <v>2303.7399999999998</v>
      </c>
      <c r="P446" s="281">
        <v>2324.86</v>
      </c>
      <c r="Q446" s="281">
        <v>2312.8000000000002</v>
      </c>
      <c r="R446" s="281">
        <v>2305.89</v>
      </c>
      <c r="S446" s="281">
        <v>2339.81</v>
      </c>
      <c r="T446" s="281">
        <v>2327.65</v>
      </c>
      <c r="U446" s="281">
        <v>2217.2399999999998</v>
      </c>
      <c r="V446" s="281">
        <v>1978.08</v>
      </c>
      <c r="W446" s="281">
        <v>1962.88</v>
      </c>
      <c r="X446" s="281">
        <v>1960.72</v>
      </c>
      <c r="Y446" s="281">
        <v>1960.78</v>
      </c>
    </row>
    <row r="447" spans="1:25">
      <c r="A447" s="318">
        <v>16</v>
      </c>
      <c r="B447" s="281">
        <v>2085.42</v>
      </c>
      <c r="C447" s="281">
        <v>2084.33</v>
      </c>
      <c r="D447" s="281">
        <v>2099.9499999999998</v>
      </c>
      <c r="E447" s="281">
        <v>2132.5500000000002</v>
      </c>
      <c r="F447" s="281">
        <v>2216.58</v>
      </c>
      <c r="G447" s="281">
        <v>2303.96</v>
      </c>
      <c r="H447" s="281">
        <v>2299.0300000000002</v>
      </c>
      <c r="I447" s="281">
        <v>2364.11</v>
      </c>
      <c r="J447" s="281">
        <v>2367.67</v>
      </c>
      <c r="K447" s="281">
        <v>2467.56</v>
      </c>
      <c r="L447" s="281">
        <v>2470.08</v>
      </c>
      <c r="M447" s="281">
        <v>2409.41</v>
      </c>
      <c r="N447" s="281">
        <v>2391.67</v>
      </c>
      <c r="O447" s="281">
        <v>2382.83</v>
      </c>
      <c r="P447" s="281">
        <v>2390.46</v>
      </c>
      <c r="Q447" s="281">
        <v>2456.37</v>
      </c>
      <c r="R447" s="281">
        <v>2463.2800000000002</v>
      </c>
      <c r="S447" s="281">
        <v>2518.9</v>
      </c>
      <c r="T447" s="281">
        <v>2411.3200000000002</v>
      </c>
      <c r="U447" s="281">
        <v>2158.46</v>
      </c>
      <c r="V447" s="281">
        <v>2348.7199999999998</v>
      </c>
      <c r="W447" s="281">
        <v>2100.0300000000002</v>
      </c>
      <c r="X447" s="281">
        <v>2095.27</v>
      </c>
      <c r="Y447" s="281">
        <v>2091.12</v>
      </c>
    </row>
    <row r="448" spans="1:25">
      <c r="A448" s="318">
        <v>17</v>
      </c>
      <c r="B448" s="281">
        <v>2160.38</v>
      </c>
      <c r="C448" s="281">
        <v>2157.7600000000002</v>
      </c>
      <c r="D448" s="281">
        <v>2172.83</v>
      </c>
      <c r="E448" s="281">
        <v>2144.16</v>
      </c>
      <c r="F448" s="281">
        <v>2126.39</v>
      </c>
      <c r="G448" s="281">
        <v>2150.33</v>
      </c>
      <c r="H448" s="281">
        <v>2149.61</v>
      </c>
      <c r="I448" s="281">
        <v>2139.62</v>
      </c>
      <c r="J448" s="281">
        <v>2135.88</v>
      </c>
      <c r="K448" s="281">
        <v>2135.11</v>
      </c>
      <c r="L448" s="281">
        <v>2143.11</v>
      </c>
      <c r="M448" s="281">
        <v>2136.46</v>
      </c>
      <c r="N448" s="281">
        <v>2138.0100000000002</v>
      </c>
      <c r="O448" s="281">
        <v>2149.38</v>
      </c>
      <c r="P448" s="281">
        <v>2141.8200000000002</v>
      </c>
      <c r="Q448" s="281">
        <v>2140.34</v>
      </c>
      <c r="R448" s="281">
        <v>2145.38</v>
      </c>
      <c r="S448" s="281">
        <v>2522.9699999999998</v>
      </c>
      <c r="T448" s="281">
        <v>2729.13</v>
      </c>
      <c r="U448" s="281">
        <v>2525.46</v>
      </c>
      <c r="V448" s="281">
        <v>2376.14</v>
      </c>
      <c r="W448" s="281">
        <v>2183.64</v>
      </c>
      <c r="X448" s="281">
        <v>2185.92</v>
      </c>
      <c r="Y448" s="281">
        <v>2175.11</v>
      </c>
    </row>
    <row r="449" spans="1:25">
      <c r="A449" s="318">
        <v>18</v>
      </c>
      <c r="B449" s="281">
        <v>2156.4</v>
      </c>
      <c r="C449" s="281">
        <v>2159.11</v>
      </c>
      <c r="D449" s="281">
        <v>2161.3000000000002</v>
      </c>
      <c r="E449" s="281">
        <v>2174.9</v>
      </c>
      <c r="F449" s="281">
        <v>2157.23</v>
      </c>
      <c r="G449" s="281">
        <v>2130.77</v>
      </c>
      <c r="H449" s="281">
        <v>2311.6999999999998</v>
      </c>
      <c r="I449" s="281">
        <v>2366.5700000000002</v>
      </c>
      <c r="J449" s="281">
        <v>2391.5100000000002</v>
      </c>
      <c r="K449" s="281">
        <v>2386.54</v>
      </c>
      <c r="L449" s="281">
        <v>2392.6</v>
      </c>
      <c r="M449" s="281">
        <v>2131.9699999999998</v>
      </c>
      <c r="N449" s="281">
        <v>2131.12</v>
      </c>
      <c r="O449" s="281">
        <v>2326.91</v>
      </c>
      <c r="P449" s="281">
        <v>2136.92</v>
      </c>
      <c r="Q449" s="281">
        <v>2209.9299999999998</v>
      </c>
      <c r="R449" s="281">
        <v>2196.6</v>
      </c>
      <c r="S449" s="281">
        <v>2455.62</v>
      </c>
      <c r="T449" s="281">
        <v>2588.23</v>
      </c>
      <c r="U449" s="281">
        <v>2449.06</v>
      </c>
      <c r="V449" s="281">
        <v>2361.62</v>
      </c>
      <c r="W449" s="281">
        <v>2169.59</v>
      </c>
      <c r="X449" s="281">
        <v>2167.94</v>
      </c>
      <c r="Y449" s="281">
        <v>2131.06</v>
      </c>
    </row>
    <row r="450" spans="1:25">
      <c r="A450" s="318">
        <v>19</v>
      </c>
      <c r="B450" s="281">
        <v>2145.96</v>
      </c>
      <c r="C450" s="281">
        <v>2109.96</v>
      </c>
      <c r="D450" s="281">
        <v>2112.56</v>
      </c>
      <c r="E450" s="281">
        <v>2137.16</v>
      </c>
      <c r="F450" s="281">
        <v>2121.12</v>
      </c>
      <c r="G450" s="281">
        <v>2079.73</v>
      </c>
      <c r="H450" s="281">
        <v>2085.73</v>
      </c>
      <c r="I450" s="281">
        <v>2077.56</v>
      </c>
      <c r="J450" s="281">
        <v>2078.64</v>
      </c>
      <c r="K450" s="281">
        <v>2061.1999999999998</v>
      </c>
      <c r="L450" s="281">
        <v>2079.65</v>
      </c>
      <c r="M450" s="281">
        <v>2077.69</v>
      </c>
      <c r="N450" s="281">
        <v>2076.77</v>
      </c>
      <c r="O450" s="281">
        <v>2081.4</v>
      </c>
      <c r="P450" s="281">
        <v>2073.04</v>
      </c>
      <c r="Q450" s="281">
        <v>2154.7600000000002</v>
      </c>
      <c r="R450" s="281">
        <v>2088.09</v>
      </c>
      <c r="S450" s="281">
        <v>2572.56</v>
      </c>
      <c r="T450" s="281">
        <v>2985.93</v>
      </c>
      <c r="U450" s="281">
        <v>2391.7199999999998</v>
      </c>
      <c r="V450" s="281">
        <v>2184.23</v>
      </c>
      <c r="W450" s="281">
        <v>2127.42</v>
      </c>
      <c r="X450" s="281">
        <v>2112.5700000000002</v>
      </c>
      <c r="Y450" s="281">
        <v>2109.58</v>
      </c>
    </row>
    <row r="451" spans="1:25">
      <c r="A451" s="318">
        <v>20</v>
      </c>
      <c r="B451" s="281">
        <v>2113.66</v>
      </c>
      <c r="C451" s="281">
        <v>2109.19</v>
      </c>
      <c r="D451" s="281">
        <v>2136.86</v>
      </c>
      <c r="E451" s="281">
        <v>2170.79</v>
      </c>
      <c r="F451" s="281">
        <v>2148.1799999999998</v>
      </c>
      <c r="G451" s="281">
        <v>2146.44</v>
      </c>
      <c r="H451" s="281">
        <v>2146.25</v>
      </c>
      <c r="I451" s="281">
        <v>2131.5700000000002</v>
      </c>
      <c r="J451" s="281">
        <v>2131.15</v>
      </c>
      <c r="K451" s="281">
        <v>2132.23</v>
      </c>
      <c r="L451" s="281">
        <v>2133.1999999999998</v>
      </c>
      <c r="M451" s="281">
        <v>2130.1</v>
      </c>
      <c r="N451" s="281">
        <v>2129.6999999999998</v>
      </c>
      <c r="O451" s="281">
        <v>2106.42</v>
      </c>
      <c r="P451" s="281">
        <v>2117.92</v>
      </c>
      <c r="Q451" s="281">
        <v>2108.2399999999998</v>
      </c>
      <c r="R451" s="281">
        <v>2156.12</v>
      </c>
      <c r="S451" s="281">
        <v>2615.1</v>
      </c>
      <c r="T451" s="281">
        <v>2461.4299999999998</v>
      </c>
      <c r="U451" s="281">
        <v>2487.8200000000002</v>
      </c>
      <c r="V451" s="281">
        <v>2386.84</v>
      </c>
      <c r="W451" s="281">
        <v>2223.5</v>
      </c>
      <c r="X451" s="281">
        <v>2161.21</v>
      </c>
      <c r="Y451" s="281">
        <v>2119.2800000000002</v>
      </c>
    </row>
    <row r="452" spans="1:25">
      <c r="A452" s="318">
        <v>21</v>
      </c>
      <c r="B452" s="281">
        <v>2062.0700000000002</v>
      </c>
      <c r="C452" s="281">
        <v>2071.9299999999998</v>
      </c>
      <c r="D452" s="281">
        <v>2219.87</v>
      </c>
      <c r="E452" s="281">
        <v>2200.92</v>
      </c>
      <c r="F452" s="281">
        <v>2166.6799999999998</v>
      </c>
      <c r="G452" s="281">
        <v>2080.1999999999998</v>
      </c>
      <c r="H452" s="281">
        <v>2085.14</v>
      </c>
      <c r="I452" s="281">
        <v>2080.77</v>
      </c>
      <c r="J452" s="281">
        <v>2082.4</v>
      </c>
      <c r="K452" s="281">
        <v>2076.9899999999998</v>
      </c>
      <c r="L452" s="281">
        <v>2120.0100000000002</v>
      </c>
      <c r="M452" s="281">
        <v>2075.79</v>
      </c>
      <c r="N452" s="281">
        <v>2072.4699999999998</v>
      </c>
      <c r="O452" s="281">
        <v>2076.6999999999998</v>
      </c>
      <c r="P452" s="281">
        <v>2081.5100000000002</v>
      </c>
      <c r="Q452" s="281">
        <v>2082.02</v>
      </c>
      <c r="R452" s="281">
        <v>2089.59</v>
      </c>
      <c r="S452" s="281">
        <v>2440.59</v>
      </c>
      <c r="T452" s="281">
        <v>2535.33</v>
      </c>
      <c r="U452" s="281">
        <v>2423.31</v>
      </c>
      <c r="V452" s="281">
        <v>2178.13</v>
      </c>
      <c r="W452" s="281">
        <v>2161.9</v>
      </c>
      <c r="X452" s="281">
        <v>2118.9499999999998</v>
      </c>
      <c r="Y452" s="281">
        <v>2116.63</v>
      </c>
    </row>
    <row r="453" spans="1:25">
      <c r="A453" s="318">
        <v>22</v>
      </c>
      <c r="B453" s="281">
        <v>2112.69</v>
      </c>
      <c r="C453" s="281">
        <v>2109.31</v>
      </c>
      <c r="D453" s="281">
        <v>2122.23</v>
      </c>
      <c r="E453" s="281">
        <v>2155.62</v>
      </c>
      <c r="F453" s="281">
        <v>2107.6999999999998</v>
      </c>
      <c r="G453" s="281">
        <v>2096.31</v>
      </c>
      <c r="H453" s="281">
        <v>2199.65</v>
      </c>
      <c r="I453" s="281">
        <v>2256.36</v>
      </c>
      <c r="J453" s="281">
        <v>2325.75</v>
      </c>
      <c r="K453" s="281">
        <v>2174.94</v>
      </c>
      <c r="L453" s="281">
        <v>2173.5</v>
      </c>
      <c r="M453" s="281">
        <v>2152.09</v>
      </c>
      <c r="N453" s="281">
        <v>2186.6</v>
      </c>
      <c r="O453" s="281">
        <v>2151.34</v>
      </c>
      <c r="P453" s="281">
        <v>2109.29</v>
      </c>
      <c r="Q453" s="281">
        <v>2108.42</v>
      </c>
      <c r="R453" s="281">
        <v>2120.5300000000002</v>
      </c>
      <c r="S453" s="281">
        <v>2486.91</v>
      </c>
      <c r="T453" s="281">
        <v>3444.12</v>
      </c>
      <c r="U453" s="281">
        <v>2450.67</v>
      </c>
      <c r="V453" s="281">
        <v>2318.34</v>
      </c>
      <c r="W453" s="281">
        <v>2172</v>
      </c>
      <c r="X453" s="281">
        <v>2173.11</v>
      </c>
      <c r="Y453" s="281">
        <v>2126.63</v>
      </c>
    </row>
    <row r="454" spans="1:25">
      <c r="A454" s="318">
        <v>23</v>
      </c>
      <c r="B454" s="281">
        <v>2143.9899999999998</v>
      </c>
      <c r="C454" s="281">
        <v>2130.16</v>
      </c>
      <c r="D454" s="281">
        <v>2164.9</v>
      </c>
      <c r="E454" s="281">
        <v>2205.89</v>
      </c>
      <c r="F454" s="281">
        <v>2231.71</v>
      </c>
      <c r="G454" s="281">
        <v>2179.8200000000002</v>
      </c>
      <c r="H454" s="281">
        <v>2306.9499999999998</v>
      </c>
      <c r="I454" s="281">
        <v>2318.7199999999998</v>
      </c>
      <c r="J454" s="281">
        <v>2346.2800000000002</v>
      </c>
      <c r="K454" s="281">
        <v>2365.09</v>
      </c>
      <c r="L454" s="281">
        <v>2358.0300000000002</v>
      </c>
      <c r="M454" s="281">
        <v>2362.3200000000002</v>
      </c>
      <c r="N454" s="281">
        <v>2355.6999999999998</v>
      </c>
      <c r="O454" s="281">
        <v>2348.38</v>
      </c>
      <c r="P454" s="281">
        <v>2349.96</v>
      </c>
      <c r="Q454" s="281">
        <v>2349.1</v>
      </c>
      <c r="R454" s="281">
        <v>2350.4</v>
      </c>
      <c r="S454" s="281">
        <v>2817.76</v>
      </c>
      <c r="T454" s="281">
        <v>3479.24</v>
      </c>
      <c r="U454" s="281">
        <v>2414.94</v>
      </c>
      <c r="V454" s="281">
        <v>2329.2199999999998</v>
      </c>
      <c r="W454" s="281">
        <v>2278.73</v>
      </c>
      <c r="X454" s="281">
        <v>2180.73</v>
      </c>
      <c r="Y454" s="281">
        <v>2149.67</v>
      </c>
    </row>
    <row r="455" spans="1:25">
      <c r="A455" s="318">
        <v>24</v>
      </c>
      <c r="B455" s="281">
        <v>2068.17</v>
      </c>
      <c r="C455" s="281">
        <v>2077.3200000000002</v>
      </c>
      <c r="D455" s="281">
        <v>2096.52</v>
      </c>
      <c r="E455" s="281">
        <v>2178.04</v>
      </c>
      <c r="F455" s="281">
        <v>2146.48</v>
      </c>
      <c r="G455" s="281">
        <v>2107.09</v>
      </c>
      <c r="H455" s="281">
        <v>2112.71</v>
      </c>
      <c r="I455" s="281">
        <v>2099.98</v>
      </c>
      <c r="J455" s="281">
        <v>2169.64</v>
      </c>
      <c r="K455" s="281">
        <v>2129.2600000000002</v>
      </c>
      <c r="L455" s="281">
        <v>2381.85</v>
      </c>
      <c r="M455" s="281">
        <v>2385.23</v>
      </c>
      <c r="N455" s="281">
        <v>2385.2600000000002</v>
      </c>
      <c r="O455" s="281">
        <v>2384.33</v>
      </c>
      <c r="P455" s="281">
        <v>2376.2199999999998</v>
      </c>
      <c r="Q455" s="281">
        <v>2366.54</v>
      </c>
      <c r="R455" s="281">
        <v>2352.91</v>
      </c>
      <c r="S455" s="281">
        <v>2480.79</v>
      </c>
      <c r="T455" s="281">
        <v>2541.2199999999998</v>
      </c>
      <c r="U455" s="281">
        <v>2407.11</v>
      </c>
      <c r="V455" s="281">
        <v>2152.87</v>
      </c>
      <c r="W455" s="281">
        <v>2165.0300000000002</v>
      </c>
      <c r="X455" s="281">
        <v>2120.4499999999998</v>
      </c>
      <c r="Y455" s="281">
        <v>2045.38</v>
      </c>
    </row>
    <row r="456" spans="1:25">
      <c r="A456" s="318">
        <v>25</v>
      </c>
      <c r="B456" s="281">
        <v>2245.4699999999998</v>
      </c>
      <c r="C456" s="281">
        <v>2194.0300000000002</v>
      </c>
      <c r="D456" s="281">
        <v>2250.8200000000002</v>
      </c>
      <c r="E456" s="281">
        <v>2208.9299999999998</v>
      </c>
      <c r="F456" s="281">
        <v>2192.44</v>
      </c>
      <c r="G456" s="281">
        <v>2228.0500000000002</v>
      </c>
      <c r="H456" s="281">
        <v>2486.7399999999998</v>
      </c>
      <c r="I456" s="281">
        <v>2357.84</v>
      </c>
      <c r="J456" s="281">
        <v>2466.1999999999998</v>
      </c>
      <c r="K456" s="281">
        <v>2468.4499999999998</v>
      </c>
      <c r="L456" s="281">
        <v>2476.63</v>
      </c>
      <c r="M456" s="281">
        <v>2470.7199999999998</v>
      </c>
      <c r="N456" s="281">
        <v>2460.9</v>
      </c>
      <c r="O456" s="281">
        <v>2480.2600000000002</v>
      </c>
      <c r="P456" s="281">
        <v>2471.9699999999998</v>
      </c>
      <c r="Q456" s="281">
        <v>2530.62</v>
      </c>
      <c r="R456" s="281">
        <v>2479.9699999999998</v>
      </c>
      <c r="S456" s="281">
        <v>2510.1999999999998</v>
      </c>
      <c r="T456" s="281">
        <v>2576.38</v>
      </c>
      <c r="U456" s="281">
        <v>2568.31</v>
      </c>
      <c r="V456" s="281">
        <v>2501.1</v>
      </c>
      <c r="W456" s="281">
        <v>2417.17</v>
      </c>
      <c r="X456" s="281">
        <v>2283.1799999999998</v>
      </c>
      <c r="Y456" s="281">
        <v>2248.9299999999998</v>
      </c>
    </row>
    <row r="457" spans="1:25">
      <c r="A457" s="318">
        <v>26</v>
      </c>
      <c r="B457" s="281">
        <v>2255.62</v>
      </c>
      <c r="C457" s="281">
        <v>2257.39</v>
      </c>
      <c r="D457" s="281">
        <v>2258.39</v>
      </c>
      <c r="E457" s="281">
        <v>2217.25</v>
      </c>
      <c r="F457" s="281">
        <v>2198.2600000000002</v>
      </c>
      <c r="G457" s="281">
        <v>2417.0700000000002</v>
      </c>
      <c r="H457" s="281">
        <v>2551.65</v>
      </c>
      <c r="I457" s="281">
        <v>2511.81</v>
      </c>
      <c r="J457" s="281">
        <v>2520.2600000000002</v>
      </c>
      <c r="K457" s="281">
        <v>2570.06</v>
      </c>
      <c r="L457" s="281">
        <v>2566.4899999999998</v>
      </c>
      <c r="M457" s="281">
        <v>2571.94</v>
      </c>
      <c r="N457" s="281">
        <v>2574.08</v>
      </c>
      <c r="O457" s="281">
        <v>2585.27</v>
      </c>
      <c r="P457" s="281">
        <v>2591.8000000000002</v>
      </c>
      <c r="Q457" s="281">
        <v>2697.17</v>
      </c>
      <c r="R457" s="281">
        <v>2635.49</v>
      </c>
      <c r="S457" s="281">
        <v>2654.37</v>
      </c>
      <c r="T457" s="281">
        <v>2715.84</v>
      </c>
      <c r="U457" s="281">
        <v>2738.75</v>
      </c>
      <c r="V457" s="281">
        <v>2650.79</v>
      </c>
      <c r="W457" s="281">
        <v>2544.25</v>
      </c>
      <c r="X457" s="281">
        <v>2452.2800000000002</v>
      </c>
      <c r="Y457" s="281">
        <v>2297.09</v>
      </c>
    </row>
    <row r="458" spans="1:25">
      <c r="A458" s="318">
        <v>27</v>
      </c>
      <c r="B458" s="281">
        <v>2238.27</v>
      </c>
      <c r="C458" s="281">
        <v>2201.7800000000002</v>
      </c>
      <c r="D458" s="281">
        <v>2225.3200000000002</v>
      </c>
      <c r="E458" s="281">
        <v>2387.85</v>
      </c>
      <c r="F458" s="281">
        <v>2605.7199999999998</v>
      </c>
      <c r="G458" s="281">
        <v>2707.74</v>
      </c>
      <c r="H458" s="281">
        <v>2799.69</v>
      </c>
      <c r="I458" s="281">
        <v>2833.45</v>
      </c>
      <c r="J458" s="281">
        <v>2619.39</v>
      </c>
      <c r="K458" s="281">
        <v>2692.57</v>
      </c>
      <c r="L458" s="281">
        <v>2682.38</v>
      </c>
      <c r="M458" s="281">
        <v>2668.35</v>
      </c>
      <c r="N458" s="281">
        <v>2618.65</v>
      </c>
      <c r="O458" s="281">
        <v>2627.06</v>
      </c>
      <c r="P458" s="281">
        <v>2642.79</v>
      </c>
      <c r="Q458" s="281">
        <v>2627.28</v>
      </c>
      <c r="R458" s="281">
        <v>2579.7199999999998</v>
      </c>
      <c r="S458" s="281">
        <v>2626</v>
      </c>
      <c r="T458" s="281">
        <v>2617.9899999999998</v>
      </c>
      <c r="U458" s="281">
        <v>2568.85</v>
      </c>
      <c r="V458" s="281">
        <v>2447.11</v>
      </c>
      <c r="W458" s="281">
        <v>2302.9699999999998</v>
      </c>
      <c r="X458" s="281">
        <v>2243.7199999999998</v>
      </c>
      <c r="Y458" s="281">
        <v>2191.0700000000002</v>
      </c>
    </row>
    <row r="459" spans="1:25">
      <c r="A459" s="318">
        <v>28</v>
      </c>
      <c r="B459" s="281">
        <v>2123.86</v>
      </c>
      <c r="C459" s="281">
        <v>1898.22</v>
      </c>
      <c r="D459" s="281">
        <v>2158.6799999999998</v>
      </c>
      <c r="E459" s="281">
        <v>2245.54</v>
      </c>
      <c r="F459" s="281">
        <v>2183.9899999999998</v>
      </c>
      <c r="G459" s="281">
        <v>2522.71</v>
      </c>
      <c r="H459" s="281">
        <v>2684.8</v>
      </c>
      <c r="I459" s="281">
        <v>2587.75</v>
      </c>
      <c r="J459" s="281">
        <v>2493.4299999999998</v>
      </c>
      <c r="K459" s="281">
        <v>2533</v>
      </c>
      <c r="L459" s="281">
        <v>2457.61</v>
      </c>
      <c r="M459" s="281">
        <v>2459.98</v>
      </c>
      <c r="N459" s="281">
        <v>2412.9299999999998</v>
      </c>
      <c r="O459" s="281">
        <v>2525.0100000000002</v>
      </c>
      <c r="P459" s="281">
        <v>2602.61</v>
      </c>
      <c r="Q459" s="281">
        <v>2591.1</v>
      </c>
      <c r="R459" s="281">
        <v>2607.6</v>
      </c>
      <c r="S459" s="281">
        <v>2708.54</v>
      </c>
      <c r="T459" s="281">
        <v>2650.98</v>
      </c>
      <c r="U459" s="281">
        <v>2442.0500000000002</v>
      </c>
      <c r="V459" s="281">
        <v>2242.29</v>
      </c>
      <c r="W459" s="281">
        <v>2175.92</v>
      </c>
      <c r="X459" s="281">
        <v>2176.3200000000002</v>
      </c>
      <c r="Y459" s="281">
        <v>2118.06</v>
      </c>
    </row>
    <row r="460" spans="1:25">
      <c r="A460" s="318">
        <v>29</v>
      </c>
      <c r="B460" s="281">
        <v>2522.71</v>
      </c>
      <c r="C460" s="281">
        <v>2503.37</v>
      </c>
      <c r="D460" s="281">
        <v>2580.21</v>
      </c>
      <c r="E460" s="281">
        <v>2548.5300000000002</v>
      </c>
      <c r="F460" s="281">
        <v>2749.6</v>
      </c>
      <c r="G460" s="281">
        <v>2608.36</v>
      </c>
      <c r="H460" s="281">
        <v>2723.5</v>
      </c>
      <c r="I460" s="281">
        <v>2693.94</v>
      </c>
      <c r="J460" s="281">
        <v>2706.85</v>
      </c>
      <c r="K460" s="281">
        <v>2771.33</v>
      </c>
      <c r="L460" s="281">
        <v>2760.14</v>
      </c>
      <c r="M460" s="281">
        <v>2752.55</v>
      </c>
      <c r="N460" s="281">
        <v>2716.24</v>
      </c>
      <c r="O460" s="281">
        <v>2767.09</v>
      </c>
      <c r="P460" s="281">
        <v>2908.67</v>
      </c>
      <c r="Q460" s="281">
        <v>3043.61</v>
      </c>
      <c r="R460" s="281">
        <v>3474.98</v>
      </c>
      <c r="S460" s="281">
        <v>3471.68</v>
      </c>
      <c r="T460" s="281">
        <v>3454.11</v>
      </c>
      <c r="U460" s="281">
        <v>2742</v>
      </c>
      <c r="V460" s="281">
        <v>2658.98</v>
      </c>
      <c r="W460" s="281">
        <v>2623.27</v>
      </c>
      <c r="X460" s="281">
        <v>2575.59</v>
      </c>
      <c r="Y460" s="281">
        <v>2555.33</v>
      </c>
    </row>
    <row r="461" spans="1:25">
      <c r="A461" s="318">
        <v>30</v>
      </c>
      <c r="B461" s="281">
        <v>2348.9899999999998</v>
      </c>
      <c r="C461" s="281">
        <v>2329.3200000000002</v>
      </c>
      <c r="D461" s="281">
        <v>2410.36</v>
      </c>
      <c r="E461" s="281">
        <v>2569.73</v>
      </c>
      <c r="F461" s="281">
        <v>2535.7199999999998</v>
      </c>
      <c r="G461" s="281">
        <v>2593.75</v>
      </c>
      <c r="H461" s="281">
        <v>2808.75</v>
      </c>
      <c r="I461" s="281">
        <v>2920.49</v>
      </c>
      <c r="J461" s="281">
        <v>3291.76</v>
      </c>
      <c r="K461" s="281">
        <v>3291.05</v>
      </c>
      <c r="L461" s="281">
        <v>3204.12</v>
      </c>
      <c r="M461" s="281">
        <v>3190.59</v>
      </c>
      <c r="N461" s="281">
        <v>3165.62</v>
      </c>
      <c r="O461" s="281">
        <v>3190.56</v>
      </c>
      <c r="P461" s="281">
        <v>3296.65</v>
      </c>
      <c r="Q461" s="281">
        <v>3302.27</v>
      </c>
      <c r="R461" s="281">
        <v>3308.17</v>
      </c>
      <c r="S461" s="281">
        <v>3306.04</v>
      </c>
      <c r="T461" s="281">
        <v>3526.79</v>
      </c>
      <c r="U461" s="281">
        <v>2628.43</v>
      </c>
      <c r="V461" s="281">
        <v>2582.65</v>
      </c>
      <c r="W461" s="281">
        <v>2548.44</v>
      </c>
      <c r="X461" s="281">
        <v>2422.56</v>
      </c>
      <c r="Y461" s="281">
        <v>2372.86</v>
      </c>
    </row>
    <row r="462" spans="1:25">
      <c r="A462" s="318">
        <v>31</v>
      </c>
      <c r="B462" s="281">
        <v>2386.65</v>
      </c>
      <c r="C462" s="281">
        <v>2350.1799999999998</v>
      </c>
      <c r="D462" s="281">
        <v>2613.86</v>
      </c>
      <c r="E462" s="281">
        <v>3118.67</v>
      </c>
      <c r="F462" s="281">
        <v>2971.69</v>
      </c>
      <c r="G462" s="281">
        <v>3148.69</v>
      </c>
      <c r="H462" s="281">
        <v>3372.96</v>
      </c>
      <c r="I462" s="281">
        <v>3442.45</v>
      </c>
      <c r="J462" s="281">
        <v>3448.29</v>
      </c>
      <c r="K462" s="281">
        <v>3448.56</v>
      </c>
      <c r="L462" s="281">
        <v>3448.12</v>
      </c>
      <c r="M462" s="281">
        <v>3445.85</v>
      </c>
      <c r="N462" s="281">
        <v>3443.61</v>
      </c>
      <c r="O462" s="281">
        <v>3416.67</v>
      </c>
      <c r="P462" s="281">
        <v>3411.8</v>
      </c>
      <c r="Q462" s="281">
        <v>3415.49</v>
      </c>
      <c r="R462" s="281">
        <v>3412.74</v>
      </c>
      <c r="S462" s="281">
        <v>3403.49</v>
      </c>
      <c r="T462" s="281">
        <v>3460.6</v>
      </c>
      <c r="U462" s="281">
        <v>3256.6</v>
      </c>
      <c r="V462" s="281">
        <v>3213.41</v>
      </c>
      <c r="W462" s="281">
        <v>2787.54</v>
      </c>
      <c r="X462" s="281">
        <v>2677.32</v>
      </c>
      <c r="Y462" s="281">
        <v>2685.78</v>
      </c>
    </row>
    <row r="463" spans="1:25">
      <c r="A463" s="307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</row>
    <row r="464" spans="1:25" ht="45" customHeight="1">
      <c r="A464" s="424" t="s">
        <v>212</v>
      </c>
      <c r="B464" s="443" t="s">
        <v>328</v>
      </c>
      <c r="C464" s="443"/>
      <c r="D464" s="443"/>
      <c r="E464" s="443"/>
      <c r="F464" s="443"/>
      <c r="G464" s="443"/>
      <c r="H464" s="443"/>
      <c r="I464" s="443"/>
      <c r="J464" s="443"/>
      <c r="K464" s="443"/>
      <c r="L464" s="443"/>
      <c r="M464" s="443"/>
      <c r="N464" s="443"/>
      <c r="O464" s="443"/>
      <c r="P464" s="443"/>
      <c r="Q464" s="443"/>
      <c r="R464" s="443"/>
      <c r="S464" s="443"/>
      <c r="T464" s="443"/>
      <c r="U464" s="443"/>
      <c r="V464" s="443"/>
      <c r="W464" s="443"/>
      <c r="X464" s="443"/>
      <c r="Y464" s="443"/>
    </row>
    <row r="465" spans="1:25" ht="30">
      <c r="A465" s="424"/>
      <c r="B465" s="308" t="s">
        <v>1</v>
      </c>
      <c r="C465" s="308" t="s">
        <v>2</v>
      </c>
      <c r="D465" s="308" t="s">
        <v>3</v>
      </c>
      <c r="E465" s="308" t="s">
        <v>4</v>
      </c>
      <c r="F465" s="308" t="s">
        <v>5</v>
      </c>
      <c r="G465" s="308" t="s">
        <v>6</v>
      </c>
      <c r="H465" s="308" t="s">
        <v>7</v>
      </c>
      <c r="I465" s="308" t="s">
        <v>8</v>
      </c>
      <c r="J465" s="308" t="s">
        <v>9</v>
      </c>
      <c r="K465" s="308" t="s">
        <v>10</v>
      </c>
      <c r="L465" s="308" t="s">
        <v>11</v>
      </c>
      <c r="M465" s="308" t="s">
        <v>12</v>
      </c>
      <c r="N465" s="308" t="s">
        <v>13</v>
      </c>
      <c r="O465" s="308" t="s">
        <v>14</v>
      </c>
      <c r="P465" s="308" t="s">
        <v>15</v>
      </c>
      <c r="Q465" s="308" t="s">
        <v>16</v>
      </c>
      <c r="R465" s="308" t="s">
        <v>17</v>
      </c>
      <c r="S465" s="308" t="s">
        <v>18</v>
      </c>
      <c r="T465" s="308" t="s">
        <v>19</v>
      </c>
      <c r="U465" s="308" t="s">
        <v>20</v>
      </c>
      <c r="V465" s="308" t="s">
        <v>21</v>
      </c>
      <c r="W465" s="308" t="s">
        <v>22</v>
      </c>
      <c r="X465" s="308" t="s">
        <v>23</v>
      </c>
      <c r="Y465" s="308" t="s">
        <v>24</v>
      </c>
    </row>
    <row r="466" spans="1:25">
      <c r="A466" s="318">
        <v>1</v>
      </c>
      <c r="B466" s="281">
        <v>2066.4499999999998</v>
      </c>
      <c r="C466" s="281">
        <v>2051.34</v>
      </c>
      <c r="D466" s="281">
        <v>2065.2399999999998</v>
      </c>
      <c r="E466" s="281">
        <v>2092.1799999999998</v>
      </c>
      <c r="F466" s="281">
        <v>2080.8000000000002</v>
      </c>
      <c r="G466" s="281">
        <v>2128.19</v>
      </c>
      <c r="H466" s="281">
        <v>2249.16</v>
      </c>
      <c r="I466" s="281">
        <v>2249.83</v>
      </c>
      <c r="J466" s="281">
        <v>2130.9299999999998</v>
      </c>
      <c r="K466" s="281">
        <v>2261.92</v>
      </c>
      <c r="L466" s="281">
        <v>2604.36</v>
      </c>
      <c r="M466" s="281">
        <v>2256.06</v>
      </c>
      <c r="N466" s="281">
        <v>2251.96</v>
      </c>
      <c r="O466" s="281">
        <v>2391.5300000000002</v>
      </c>
      <c r="P466" s="281">
        <v>2199.92</v>
      </c>
      <c r="Q466" s="281">
        <v>2309.0500000000002</v>
      </c>
      <c r="R466" s="281">
        <v>2551.65</v>
      </c>
      <c r="S466" s="281">
        <v>2639.71</v>
      </c>
      <c r="T466" s="281">
        <v>2224.27</v>
      </c>
      <c r="U466" s="281">
        <v>2250.92</v>
      </c>
      <c r="V466" s="281">
        <v>2186.7199999999998</v>
      </c>
      <c r="W466" s="281">
        <v>2162.5</v>
      </c>
      <c r="X466" s="281">
        <v>2072.25</v>
      </c>
      <c r="Y466" s="281">
        <v>2032.59</v>
      </c>
    </row>
    <row r="467" spans="1:25">
      <c r="A467" s="318">
        <v>2</v>
      </c>
      <c r="B467" s="281">
        <v>2063.4</v>
      </c>
      <c r="C467" s="281">
        <v>2049.83</v>
      </c>
      <c r="D467" s="281">
        <v>2088.29</v>
      </c>
      <c r="E467" s="281">
        <v>2120.2399999999998</v>
      </c>
      <c r="F467" s="281">
        <v>2107.2600000000002</v>
      </c>
      <c r="G467" s="281">
        <v>2102.33</v>
      </c>
      <c r="H467" s="281">
        <v>2102.96</v>
      </c>
      <c r="I467" s="281">
        <v>2130.87</v>
      </c>
      <c r="J467" s="281">
        <v>2171.9699999999998</v>
      </c>
      <c r="K467" s="281">
        <v>2215.0700000000002</v>
      </c>
      <c r="L467" s="281">
        <v>2203.36</v>
      </c>
      <c r="M467" s="281">
        <v>2203.6</v>
      </c>
      <c r="N467" s="281">
        <v>2211.9</v>
      </c>
      <c r="O467" s="281">
        <v>2217.8200000000002</v>
      </c>
      <c r="P467" s="281">
        <v>2169.1999999999998</v>
      </c>
      <c r="Q467" s="281">
        <v>2175.91</v>
      </c>
      <c r="R467" s="281">
        <v>2381.06</v>
      </c>
      <c r="S467" s="281">
        <v>2338.04</v>
      </c>
      <c r="T467" s="281">
        <v>2373.5300000000002</v>
      </c>
      <c r="U467" s="281">
        <v>2245.0300000000002</v>
      </c>
      <c r="V467" s="281">
        <v>2146.29</v>
      </c>
      <c r="W467" s="281">
        <v>2093.63</v>
      </c>
      <c r="X467" s="281">
        <v>2006.31</v>
      </c>
      <c r="Y467" s="281">
        <v>1973.92</v>
      </c>
    </row>
    <row r="468" spans="1:25">
      <c r="A468" s="318">
        <v>3</v>
      </c>
      <c r="B468" s="281">
        <v>1938.77</v>
      </c>
      <c r="C468" s="281">
        <v>1933.15</v>
      </c>
      <c r="D468" s="281">
        <v>1977.35</v>
      </c>
      <c r="E468" s="281">
        <v>1999.15</v>
      </c>
      <c r="F468" s="281">
        <v>2103</v>
      </c>
      <c r="G468" s="281">
        <v>2119.7600000000002</v>
      </c>
      <c r="H468" s="281">
        <v>2128.39</v>
      </c>
      <c r="I468" s="281">
        <v>2157.0100000000002</v>
      </c>
      <c r="J468" s="281">
        <v>2200.2600000000002</v>
      </c>
      <c r="K468" s="281">
        <v>2194.7600000000002</v>
      </c>
      <c r="L468" s="281">
        <v>2197.41</v>
      </c>
      <c r="M468" s="281">
        <v>2195.17</v>
      </c>
      <c r="N468" s="281">
        <v>2197.1999999999998</v>
      </c>
      <c r="O468" s="281">
        <v>2215.2399999999998</v>
      </c>
      <c r="P468" s="281">
        <v>2206.38</v>
      </c>
      <c r="Q468" s="281">
        <v>2214.6799999999998</v>
      </c>
      <c r="R468" s="281">
        <v>2270.4699999999998</v>
      </c>
      <c r="S468" s="281">
        <v>2331.81</v>
      </c>
      <c r="T468" s="281">
        <v>2244.6</v>
      </c>
      <c r="U468" s="281">
        <v>2205.19</v>
      </c>
      <c r="V468" s="281">
        <v>2168.77</v>
      </c>
      <c r="W468" s="281">
        <v>2144.44</v>
      </c>
      <c r="X468" s="281">
        <v>2070.21</v>
      </c>
      <c r="Y468" s="281">
        <v>2002.44</v>
      </c>
    </row>
    <row r="469" spans="1:25">
      <c r="A469" s="318">
        <v>4</v>
      </c>
      <c r="B469" s="281">
        <v>2064.63</v>
      </c>
      <c r="C469" s="281">
        <v>2029.53</v>
      </c>
      <c r="D469" s="281">
        <v>2030.62</v>
      </c>
      <c r="E469" s="281">
        <v>2070.25</v>
      </c>
      <c r="F469" s="281">
        <v>2135.3000000000002</v>
      </c>
      <c r="G469" s="281">
        <v>2122.09</v>
      </c>
      <c r="H469" s="281">
        <v>2142.19</v>
      </c>
      <c r="I469" s="281">
        <v>2278.6999999999998</v>
      </c>
      <c r="J469" s="281">
        <v>2216.25</v>
      </c>
      <c r="K469" s="281">
        <v>2340.31</v>
      </c>
      <c r="L469" s="281">
        <v>2362.09</v>
      </c>
      <c r="M469" s="281">
        <v>2342.37</v>
      </c>
      <c r="N469" s="281">
        <v>2330.81</v>
      </c>
      <c r="O469" s="281">
        <v>2624.5</v>
      </c>
      <c r="P469" s="281">
        <v>2282.14</v>
      </c>
      <c r="Q469" s="281">
        <v>2299.67</v>
      </c>
      <c r="R469" s="281">
        <v>2312.39</v>
      </c>
      <c r="S469" s="281">
        <v>2337.87</v>
      </c>
      <c r="T469" s="281">
        <v>2441.8000000000002</v>
      </c>
      <c r="U469" s="281">
        <v>2321.0300000000002</v>
      </c>
      <c r="V469" s="281">
        <v>2180.69</v>
      </c>
      <c r="W469" s="281">
        <v>2210.46</v>
      </c>
      <c r="X469" s="281">
        <v>2130.0300000000002</v>
      </c>
      <c r="Y469" s="281">
        <v>2041.61</v>
      </c>
    </row>
    <row r="470" spans="1:25">
      <c r="A470" s="318">
        <v>5</v>
      </c>
      <c r="B470" s="281">
        <v>2009.36</v>
      </c>
      <c r="C470" s="281">
        <v>1985.54</v>
      </c>
      <c r="D470" s="281">
        <v>1984.47</v>
      </c>
      <c r="E470" s="281">
        <v>1984.93</v>
      </c>
      <c r="F470" s="281">
        <v>2022.37</v>
      </c>
      <c r="G470" s="281">
        <v>2008.05</v>
      </c>
      <c r="H470" s="281">
        <v>2025.85</v>
      </c>
      <c r="I470" s="281">
        <v>2178.2199999999998</v>
      </c>
      <c r="J470" s="281">
        <v>2254.8000000000002</v>
      </c>
      <c r="K470" s="281">
        <v>2392.23</v>
      </c>
      <c r="L470" s="281">
        <v>2346.9</v>
      </c>
      <c r="M470" s="281">
        <v>2348.2600000000002</v>
      </c>
      <c r="N470" s="281">
        <v>2162.94</v>
      </c>
      <c r="O470" s="281">
        <v>2173.3000000000002</v>
      </c>
      <c r="P470" s="281">
        <v>2118.17</v>
      </c>
      <c r="Q470" s="281">
        <v>2101.59</v>
      </c>
      <c r="R470" s="281">
        <v>2134.7199999999998</v>
      </c>
      <c r="S470" s="281">
        <v>2146.69</v>
      </c>
      <c r="T470" s="281">
        <v>2210.8200000000002</v>
      </c>
      <c r="U470" s="281">
        <v>2416.37</v>
      </c>
      <c r="V470" s="281">
        <v>2222.2800000000002</v>
      </c>
      <c r="W470" s="281">
        <v>2134.9</v>
      </c>
      <c r="X470" s="281">
        <v>2041.11</v>
      </c>
      <c r="Y470" s="281">
        <v>2004.84</v>
      </c>
    </row>
    <row r="471" spans="1:25">
      <c r="A471" s="318">
        <v>6</v>
      </c>
      <c r="B471" s="281">
        <v>1896.74</v>
      </c>
      <c r="C471" s="281">
        <v>1891.84</v>
      </c>
      <c r="D471" s="281">
        <v>1903.87</v>
      </c>
      <c r="E471" s="281">
        <v>2047.14</v>
      </c>
      <c r="F471" s="281">
        <v>2023.9</v>
      </c>
      <c r="G471" s="281">
        <v>1995.91</v>
      </c>
      <c r="H471" s="281">
        <v>2062.52</v>
      </c>
      <c r="I471" s="281">
        <v>2119.41</v>
      </c>
      <c r="J471" s="281">
        <v>2270.75</v>
      </c>
      <c r="K471" s="281">
        <v>2281.94</v>
      </c>
      <c r="L471" s="281">
        <v>2262.88</v>
      </c>
      <c r="M471" s="281">
        <v>2258.83</v>
      </c>
      <c r="N471" s="281">
        <v>2243.3200000000002</v>
      </c>
      <c r="O471" s="281">
        <v>2154.4899999999998</v>
      </c>
      <c r="P471" s="281">
        <v>2154.87</v>
      </c>
      <c r="Q471" s="281">
        <v>2145.83</v>
      </c>
      <c r="R471" s="281">
        <v>2150.23</v>
      </c>
      <c r="S471" s="281">
        <v>2280.1</v>
      </c>
      <c r="T471" s="281">
        <v>2327.7800000000002</v>
      </c>
      <c r="U471" s="281">
        <v>2240.2399999999998</v>
      </c>
      <c r="V471" s="281">
        <v>2031.37</v>
      </c>
      <c r="W471" s="281">
        <v>1994.36</v>
      </c>
      <c r="X471" s="281">
        <v>1911.56</v>
      </c>
      <c r="Y471" s="281">
        <v>1891.03</v>
      </c>
    </row>
    <row r="472" spans="1:25">
      <c r="A472" s="318">
        <v>7</v>
      </c>
      <c r="B472" s="281">
        <v>1644.59</v>
      </c>
      <c r="C472" s="281">
        <v>1610.09</v>
      </c>
      <c r="D472" s="281">
        <v>1597.91</v>
      </c>
      <c r="E472" s="281">
        <v>1597.44</v>
      </c>
      <c r="F472" s="281">
        <v>1759.96</v>
      </c>
      <c r="G472" s="281">
        <v>1786.19</v>
      </c>
      <c r="H472" s="281">
        <v>1780.26</v>
      </c>
      <c r="I472" s="281">
        <v>1811.23</v>
      </c>
      <c r="J472" s="281">
        <v>1863.1</v>
      </c>
      <c r="K472" s="281">
        <v>1883.8</v>
      </c>
      <c r="L472" s="281">
        <v>1880.09</v>
      </c>
      <c r="M472" s="281">
        <v>1878.42</v>
      </c>
      <c r="N472" s="281">
        <v>1841.92</v>
      </c>
      <c r="O472" s="281">
        <v>1878.45</v>
      </c>
      <c r="P472" s="281">
        <v>1893.4</v>
      </c>
      <c r="Q472" s="281">
        <v>2029.48</v>
      </c>
      <c r="R472" s="281">
        <v>2050.88</v>
      </c>
      <c r="S472" s="281">
        <v>2066.5700000000002</v>
      </c>
      <c r="T472" s="281">
        <v>2050.33</v>
      </c>
      <c r="U472" s="281">
        <v>1856.72</v>
      </c>
      <c r="V472" s="281">
        <v>1825.89</v>
      </c>
      <c r="W472" s="281">
        <v>1782.49</v>
      </c>
      <c r="X472" s="281">
        <v>1677.58</v>
      </c>
      <c r="Y472" s="281">
        <v>1672.91</v>
      </c>
    </row>
    <row r="473" spans="1:25">
      <c r="A473" s="318">
        <v>8</v>
      </c>
      <c r="B473" s="281">
        <v>1627.39</v>
      </c>
      <c r="C473" s="281">
        <v>1604.77</v>
      </c>
      <c r="D473" s="281">
        <v>1625.68</v>
      </c>
      <c r="E473" s="281">
        <v>1702.57</v>
      </c>
      <c r="F473" s="281">
        <v>1733.98</v>
      </c>
      <c r="G473" s="281">
        <v>1761.82</v>
      </c>
      <c r="H473" s="281">
        <v>1794.08</v>
      </c>
      <c r="I473" s="281">
        <v>1827.79</v>
      </c>
      <c r="J473" s="281">
        <v>1820.53</v>
      </c>
      <c r="K473" s="281">
        <v>1833.27</v>
      </c>
      <c r="L473" s="281">
        <v>1829.8</v>
      </c>
      <c r="M473" s="281">
        <v>1835.37</v>
      </c>
      <c r="N473" s="281">
        <v>1802.86</v>
      </c>
      <c r="O473" s="281">
        <v>1830.03</v>
      </c>
      <c r="P473" s="281">
        <v>1835.54</v>
      </c>
      <c r="Q473" s="281">
        <v>1832.78</v>
      </c>
      <c r="R473" s="281">
        <v>1838.01</v>
      </c>
      <c r="S473" s="281">
        <v>1844.12</v>
      </c>
      <c r="T473" s="281">
        <v>1841.99</v>
      </c>
      <c r="U473" s="281">
        <v>1809.9</v>
      </c>
      <c r="V473" s="281">
        <v>1836.95</v>
      </c>
      <c r="W473" s="281">
        <v>1814.59</v>
      </c>
      <c r="X473" s="281">
        <v>1752.24</v>
      </c>
      <c r="Y473" s="281">
        <v>1646.94</v>
      </c>
    </row>
    <row r="474" spans="1:25">
      <c r="A474" s="318">
        <v>9</v>
      </c>
      <c r="B474" s="281">
        <v>1586.88</v>
      </c>
      <c r="C474" s="281">
        <v>1566.43</v>
      </c>
      <c r="D474" s="281">
        <v>1564.93</v>
      </c>
      <c r="E474" s="281">
        <v>1550.18</v>
      </c>
      <c r="F474" s="281">
        <v>1532.13</v>
      </c>
      <c r="G474" s="281">
        <v>1534.93</v>
      </c>
      <c r="H474" s="281">
        <v>1547.56</v>
      </c>
      <c r="I474" s="281">
        <v>1558.6</v>
      </c>
      <c r="J474" s="281">
        <v>1686.21</v>
      </c>
      <c r="K474" s="281">
        <v>1724.96</v>
      </c>
      <c r="L474" s="281">
        <v>1722.47</v>
      </c>
      <c r="M474" s="281">
        <v>1659.76</v>
      </c>
      <c r="N474" s="281">
        <v>1658.74</v>
      </c>
      <c r="O474" s="281">
        <v>1708.48</v>
      </c>
      <c r="P474" s="281">
        <v>1735.29</v>
      </c>
      <c r="Q474" s="281">
        <v>1838.59</v>
      </c>
      <c r="R474" s="281">
        <v>1770.39</v>
      </c>
      <c r="S474" s="281">
        <v>1849.94</v>
      </c>
      <c r="T474" s="281">
        <v>1856.96</v>
      </c>
      <c r="U474" s="281">
        <v>1787.56</v>
      </c>
      <c r="V474" s="281">
        <v>1765.45</v>
      </c>
      <c r="W474" s="281">
        <v>1698.71</v>
      </c>
      <c r="X474" s="281">
        <v>1596.19</v>
      </c>
      <c r="Y474" s="281">
        <v>1566.12</v>
      </c>
    </row>
    <row r="475" spans="1:25">
      <c r="A475" s="318">
        <v>10</v>
      </c>
      <c r="B475" s="281">
        <v>1564.86</v>
      </c>
      <c r="C475" s="281">
        <v>1548.44</v>
      </c>
      <c r="D475" s="281">
        <v>1590.46</v>
      </c>
      <c r="E475" s="281">
        <v>1665.8</v>
      </c>
      <c r="F475" s="281">
        <v>1646.86</v>
      </c>
      <c r="G475" s="281">
        <v>1634.29</v>
      </c>
      <c r="H475" s="281">
        <v>1641.36</v>
      </c>
      <c r="I475" s="281">
        <v>1652.42</v>
      </c>
      <c r="J475" s="281">
        <v>1683.63</v>
      </c>
      <c r="K475" s="281">
        <v>1701.49</v>
      </c>
      <c r="L475" s="281">
        <v>1698.82</v>
      </c>
      <c r="M475" s="281">
        <v>1689.72</v>
      </c>
      <c r="N475" s="281">
        <v>1698.11</v>
      </c>
      <c r="O475" s="281">
        <v>1696.79</v>
      </c>
      <c r="P475" s="281">
        <v>1696.71</v>
      </c>
      <c r="Q475" s="281">
        <v>1788.72</v>
      </c>
      <c r="R475" s="281">
        <v>1799.03</v>
      </c>
      <c r="S475" s="281">
        <v>1741.34</v>
      </c>
      <c r="T475" s="281">
        <v>1824.75</v>
      </c>
      <c r="U475" s="281">
        <v>1748.48</v>
      </c>
      <c r="V475" s="281">
        <v>1764.05</v>
      </c>
      <c r="W475" s="281">
        <v>1697.41</v>
      </c>
      <c r="X475" s="281">
        <v>1614.77</v>
      </c>
      <c r="Y475" s="281">
        <v>1594.31</v>
      </c>
    </row>
    <row r="476" spans="1:25">
      <c r="A476" s="318">
        <v>11</v>
      </c>
      <c r="B476" s="281">
        <v>1597.58</v>
      </c>
      <c r="C476" s="281">
        <v>1586.79</v>
      </c>
      <c r="D476" s="281">
        <v>1592.25</v>
      </c>
      <c r="E476" s="281">
        <v>1607.54</v>
      </c>
      <c r="F476" s="281">
        <v>1583.85</v>
      </c>
      <c r="G476" s="281">
        <v>1566.59</v>
      </c>
      <c r="H476" s="281">
        <v>1614.25</v>
      </c>
      <c r="I476" s="281">
        <v>1626.92</v>
      </c>
      <c r="J476" s="281">
        <v>1706.7</v>
      </c>
      <c r="K476" s="281">
        <v>1838.25</v>
      </c>
      <c r="L476" s="281">
        <v>1720.5</v>
      </c>
      <c r="M476" s="281">
        <v>1701.15</v>
      </c>
      <c r="N476" s="281">
        <v>1693.32</v>
      </c>
      <c r="O476" s="281">
        <v>1689.39</v>
      </c>
      <c r="P476" s="281">
        <v>1687.6</v>
      </c>
      <c r="Q476" s="281">
        <v>1794.55</v>
      </c>
      <c r="R476" s="281">
        <v>1911.14</v>
      </c>
      <c r="S476" s="281">
        <v>1811.52</v>
      </c>
      <c r="T476" s="281">
        <v>1820.4</v>
      </c>
      <c r="U476" s="281">
        <v>1714.22</v>
      </c>
      <c r="V476" s="281">
        <v>1772.12</v>
      </c>
      <c r="W476" s="281">
        <v>1725.73</v>
      </c>
      <c r="X476" s="281">
        <v>1677.09</v>
      </c>
      <c r="Y476" s="281">
        <v>1648.97</v>
      </c>
    </row>
    <row r="477" spans="1:25">
      <c r="A477" s="318">
        <v>12</v>
      </c>
      <c r="B477" s="281">
        <v>1579.36</v>
      </c>
      <c r="C477" s="281">
        <v>1593.38</v>
      </c>
      <c r="D477" s="281">
        <v>1585.62</v>
      </c>
      <c r="E477" s="281">
        <v>1585.58</v>
      </c>
      <c r="F477" s="281">
        <v>1564.28</v>
      </c>
      <c r="G477" s="281">
        <v>1654.32</v>
      </c>
      <c r="H477" s="281">
        <v>1598.98</v>
      </c>
      <c r="I477" s="281">
        <v>1581.71</v>
      </c>
      <c r="J477" s="281">
        <v>1603.01</v>
      </c>
      <c r="K477" s="281">
        <v>1621.65</v>
      </c>
      <c r="L477" s="281">
        <v>1622.75</v>
      </c>
      <c r="M477" s="281">
        <v>1621.19</v>
      </c>
      <c r="N477" s="281">
        <v>1621.1</v>
      </c>
      <c r="O477" s="281">
        <v>1620.38</v>
      </c>
      <c r="P477" s="281">
        <v>1623.12</v>
      </c>
      <c r="Q477" s="281">
        <v>1704.36</v>
      </c>
      <c r="R477" s="281">
        <v>1640.08</v>
      </c>
      <c r="S477" s="281">
        <v>1683.88</v>
      </c>
      <c r="T477" s="281">
        <v>1690.93</v>
      </c>
      <c r="U477" s="281">
        <v>1660.1</v>
      </c>
      <c r="V477" s="281">
        <v>1693.67</v>
      </c>
      <c r="W477" s="281">
        <v>1648.33</v>
      </c>
      <c r="X477" s="281">
        <v>1601.46</v>
      </c>
      <c r="Y477" s="281">
        <v>1586.9</v>
      </c>
    </row>
    <row r="478" spans="1:25">
      <c r="A478" s="318">
        <v>13</v>
      </c>
      <c r="B478" s="281">
        <v>1516.17</v>
      </c>
      <c r="C478" s="281">
        <v>1470.36</v>
      </c>
      <c r="D478" s="281">
        <v>1499.2</v>
      </c>
      <c r="E478" s="281">
        <v>1531.28</v>
      </c>
      <c r="F478" s="281">
        <v>1546.54</v>
      </c>
      <c r="G478" s="281">
        <v>1579.78</v>
      </c>
      <c r="H478" s="281">
        <v>1586.53</v>
      </c>
      <c r="I478" s="281">
        <v>1585.76</v>
      </c>
      <c r="J478" s="281">
        <v>1583.02</v>
      </c>
      <c r="K478" s="281">
        <v>1578.32</v>
      </c>
      <c r="L478" s="281">
        <v>1576.6</v>
      </c>
      <c r="M478" s="281">
        <v>1577.17</v>
      </c>
      <c r="N478" s="281">
        <v>1560.22</v>
      </c>
      <c r="O478" s="281">
        <v>1791.15</v>
      </c>
      <c r="P478" s="281">
        <v>1569.21</v>
      </c>
      <c r="Q478" s="281">
        <v>1625.01</v>
      </c>
      <c r="R478" s="281">
        <v>1556.15</v>
      </c>
      <c r="S478" s="281">
        <v>1524.73</v>
      </c>
      <c r="T478" s="281">
        <v>1565.84</v>
      </c>
      <c r="U478" s="281">
        <v>1477.57</v>
      </c>
      <c r="V478" s="281">
        <v>1513.96</v>
      </c>
      <c r="W478" s="281">
        <v>1486.76</v>
      </c>
      <c r="X478" s="281">
        <v>1470.84</v>
      </c>
      <c r="Y478" s="281">
        <v>1464.72</v>
      </c>
    </row>
    <row r="479" spans="1:25">
      <c r="A479" s="318">
        <v>14</v>
      </c>
      <c r="B479" s="281">
        <v>1435.82</v>
      </c>
      <c r="C479" s="281">
        <v>1433.32</v>
      </c>
      <c r="D479" s="281">
        <v>1423.54</v>
      </c>
      <c r="E479" s="281">
        <v>1425.95</v>
      </c>
      <c r="F479" s="281">
        <v>1444.74</v>
      </c>
      <c r="G479" s="281">
        <v>1634.81</v>
      </c>
      <c r="H479" s="281">
        <v>1465.03</v>
      </c>
      <c r="I479" s="281">
        <v>1459.41</v>
      </c>
      <c r="J479" s="281">
        <v>1453.21</v>
      </c>
      <c r="K479" s="281">
        <v>1453.85</v>
      </c>
      <c r="L479" s="281">
        <v>1686.93</v>
      </c>
      <c r="M479" s="281">
        <v>1689.83</v>
      </c>
      <c r="N479" s="281">
        <v>1555.44</v>
      </c>
      <c r="O479" s="281">
        <v>1680.08</v>
      </c>
      <c r="P479" s="281">
        <v>1689.37</v>
      </c>
      <c r="Q479" s="281">
        <v>1758.17</v>
      </c>
      <c r="R479" s="281">
        <v>1563.22</v>
      </c>
      <c r="S479" s="281">
        <v>1583.46</v>
      </c>
      <c r="T479" s="281">
        <v>1541.45</v>
      </c>
      <c r="U479" s="281">
        <v>1406.92</v>
      </c>
      <c r="V479" s="281">
        <v>1419.04</v>
      </c>
      <c r="W479" s="281">
        <v>1432.98</v>
      </c>
      <c r="X479" s="281">
        <v>1429.47</v>
      </c>
      <c r="Y479" s="281">
        <v>1429.13</v>
      </c>
    </row>
    <row r="480" spans="1:25">
      <c r="A480" s="318">
        <v>15</v>
      </c>
      <c r="B480" s="281">
        <v>1270.8800000000001</v>
      </c>
      <c r="C480" s="281">
        <v>1426.99</v>
      </c>
      <c r="D480" s="281">
        <v>1471.17</v>
      </c>
      <c r="E480" s="281">
        <v>1491.77</v>
      </c>
      <c r="F480" s="281">
        <v>1541.4</v>
      </c>
      <c r="G480" s="281">
        <v>1584.16</v>
      </c>
      <c r="H480" s="281">
        <v>1615.92</v>
      </c>
      <c r="I480" s="281">
        <v>1612.94</v>
      </c>
      <c r="J480" s="281">
        <v>1605.52</v>
      </c>
      <c r="K480" s="281">
        <v>1602.61</v>
      </c>
      <c r="L480" s="281">
        <v>1612.97</v>
      </c>
      <c r="M480" s="281">
        <v>1614.83</v>
      </c>
      <c r="N480" s="281">
        <v>1608.52</v>
      </c>
      <c r="O480" s="281">
        <v>1614.13</v>
      </c>
      <c r="P480" s="281">
        <v>1635.25</v>
      </c>
      <c r="Q480" s="281">
        <v>1623.19</v>
      </c>
      <c r="R480" s="281">
        <v>1616.28</v>
      </c>
      <c r="S480" s="281">
        <v>1650.2</v>
      </c>
      <c r="T480" s="281">
        <v>1638.04</v>
      </c>
      <c r="U480" s="281">
        <v>1527.63</v>
      </c>
      <c r="V480" s="281">
        <v>1288.47</v>
      </c>
      <c r="W480" s="281">
        <v>1273.27</v>
      </c>
      <c r="X480" s="281">
        <v>1271.1099999999999</v>
      </c>
      <c r="Y480" s="281">
        <v>1271.17</v>
      </c>
    </row>
    <row r="481" spans="1:25">
      <c r="A481" s="318">
        <v>16</v>
      </c>
      <c r="B481" s="281">
        <v>1395.81</v>
      </c>
      <c r="C481" s="281">
        <v>1394.72</v>
      </c>
      <c r="D481" s="281">
        <v>1410.34</v>
      </c>
      <c r="E481" s="281">
        <v>1442.94</v>
      </c>
      <c r="F481" s="281">
        <v>1526.97</v>
      </c>
      <c r="G481" s="281">
        <v>1614.35</v>
      </c>
      <c r="H481" s="281">
        <v>1609.42</v>
      </c>
      <c r="I481" s="281">
        <v>1674.5</v>
      </c>
      <c r="J481" s="281">
        <v>1678.06</v>
      </c>
      <c r="K481" s="281">
        <v>1777.95</v>
      </c>
      <c r="L481" s="281">
        <v>1780.47</v>
      </c>
      <c r="M481" s="281">
        <v>1719.8</v>
      </c>
      <c r="N481" s="281">
        <v>1702.06</v>
      </c>
      <c r="O481" s="281">
        <v>1693.22</v>
      </c>
      <c r="P481" s="281">
        <v>1700.85</v>
      </c>
      <c r="Q481" s="281">
        <v>1766.76</v>
      </c>
      <c r="R481" s="281">
        <v>1773.67</v>
      </c>
      <c r="S481" s="281">
        <v>1829.29</v>
      </c>
      <c r="T481" s="281">
        <v>1721.71</v>
      </c>
      <c r="U481" s="281">
        <v>1468.85</v>
      </c>
      <c r="V481" s="281">
        <v>1659.11</v>
      </c>
      <c r="W481" s="281">
        <v>1410.42</v>
      </c>
      <c r="X481" s="281">
        <v>1405.66</v>
      </c>
      <c r="Y481" s="281">
        <v>1401.51</v>
      </c>
    </row>
    <row r="482" spans="1:25">
      <c r="A482" s="318">
        <v>17</v>
      </c>
      <c r="B482" s="281">
        <v>1470.77</v>
      </c>
      <c r="C482" s="281">
        <v>1468.15</v>
      </c>
      <c r="D482" s="281">
        <v>1483.22</v>
      </c>
      <c r="E482" s="281">
        <v>1454.55</v>
      </c>
      <c r="F482" s="281">
        <v>1436.78</v>
      </c>
      <c r="G482" s="281">
        <v>1460.72</v>
      </c>
      <c r="H482" s="281">
        <v>1460</v>
      </c>
      <c r="I482" s="281">
        <v>1450.01</v>
      </c>
      <c r="J482" s="281">
        <v>1446.27</v>
      </c>
      <c r="K482" s="281">
        <v>1445.5</v>
      </c>
      <c r="L482" s="281">
        <v>1453.5</v>
      </c>
      <c r="M482" s="281">
        <v>1446.85</v>
      </c>
      <c r="N482" s="281">
        <v>1448.4</v>
      </c>
      <c r="O482" s="281">
        <v>1459.77</v>
      </c>
      <c r="P482" s="281">
        <v>1452.21</v>
      </c>
      <c r="Q482" s="281">
        <v>1450.73</v>
      </c>
      <c r="R482" s="281">
        <v>1455.77</v>
      </c>
      <c r="S482" s="281">
        <v>1833.36</v>
      </c>
      <c r="T482" s="281">
        <v>2039.52</v>
      </c>
      <c r="U482" s="281">
        <v>1835.85</v>
      </c>
      <c r="V482" s="281">
        <v>1686.53</v>
      </c>
      <c r="W482" s="281">
        <v>1494.03</v>
      </c>
      <c r="X482" s="281">
        <v>1496.31</v>
      </c>
      <c r="Y482" s="281">
        <v>1485.5</v>
      </c>
    </row>
    <row r="483" spans="1:25">
      <c r="A483" s="318">
        <v>18</v>
      </c>
      <c r="B483" s="281">
        <v>1466.79</v>
      </c>
      <c r="C483" s="281">
        <v>1469.5</v>
      </c>
      <c r="D483" s="281">
        <v>1471.69</v>
      </c>
      <c r="E483" s="281">
        <v>1485.29</v>
      </c>
      <c r="F483" s="281">
        <v>1467.62</v>
      </c>
      <c r="G483" s="281">
        <v>1441.16</v>
      </c>
      <c r="H483" s="281">
        <v>1622.09</v>
      </c>
      <c r="I483" s="281">
        <v>1676.96</v>
      </c>
      <c r="J483" s="281">
        <v>1701.9</v>
      </c>
      <c r="K483" s="281">
        <v>1696.93</v>
      </c>
      <c r="L483" s="281">
        <v>1702.99</v>
      </c>
      <c r="M483" s="281">
        <v>1442.36</v>
      </c>
      <c r="N483" s="281">
        <v>1441.51</v>
      </c>
      <c r="O483" s="281">
        <v>1637.3</v>
      </c>
      <c r="P483" s="281">
        <v>1447.31</v>
      </c>
      <c r="Q483" s="281">
        <v>1520.32</v>
      </c>
      <c r="R483" s="281">
        <v>1506.99</v>
      </c>
      <c r="S483" s="281">
        <v>1766.01</v>
      </c>
      <c r="T483" s="281">
        <v>1898.62</v>
      </c>
      <c r="U483" s="281">
        <v>1759.45</v>
      </c>
      <c r="V483" s="281">
        <v>1672.01</v>
      </c>
      <c r="W483" s="281">
        <v>1479.98</v>
      </c>
      <c r="X483" s="281">
        <v>1478.33</v>
      </c>
      <c r="Y483" s="281">
        <v>1441.45</v>
      </c>
    </row>
    <row r="484" spans="1:25">
      <c r="A484" s="318">
        <v>19</v>
      </c>
      <c r="B484" s="281">
        <v>1456.35</v>
      </c>
      <c r="C484" s="281">
        <v>1420.35</v>
      </c>
      <c r="D484" s="281">
        <v>1422.95</v>
      </c>
      <c r="E484" s="281">
        <v>1447.55</v>
      </c>
      <c r="F484" s="281">
        <v>1431.51</v>
      </c>
      <c r="G484" s="281">
        <v>1390.12</v>
      </c>
      <c r="H484" s="281">
        <v>1396.12</v>
      </c>
      <c r="I484" s="281">
        <v>1387.95</v>
      </c>
      <c r="J484" s="281">
        <v>1389.03</v>
      </c>
      <c r="K484" s="281">
        <v>1371.59</v>
      </c>
      <c r="L484" s="281">
        <v>1390.04</v>
      </c>
      <c r="M484" s="281">
        <v>1388.08</v>
      </c>
      <c r="N484" s="281">
        <v>1387.16</v>
      </c>
      <c r="O484" s="281">
        <v>1391.79</v>
      </c>
      <c r="P484" s="281">
        <v>1383.43</v>
      </c>
      <c r="Q484" s="281">
        <v>1465.15</v>
      </c>
      <c r="R484" s="281">
        <v>1398.48</v>
      </c>
      <c r="S484" s="281">
        <v>1882.95</v>
      </c>
      <c r="T484" s="281">
        <v>2296.3200000000002</v>
      </c>
      <c r="U484" s="281">
        <v>1702.11</v>
      </c>
      <c r="V484" s="281">
        <v>1494.62</v>
      </c>
      <c r="W484" s="281">
        <v>1437.81</v>
      </c>
      <c r="X484" s="281">
        <v>1422.96</v>
      </c>
      <c r="Y484" s="281">
        <v>1419.97</v>
      </c>
    </row>
    <row r="485" spans="1:25">
      <c r="A485" s="318">
        <v>20</v>
      </c>
      <c r="B485" s="281">
        <v>1424.05</v>
      </c>
      <c r="C485" s="281">
        <v>1419.58</v>
      </c>
      <c r="D485" s="281">
        <v>1447.25</v>
      </c>
      <c r="E485" s="281">
        <v>1481.18</v>
      </c>
      <c r="F485" s="281">
        <v>1458.57</v>
      </c>
      <c r="G485" s="281">
        <v>1456.83</v>
      </c>
      <c r="H485" s="281">
        <v>1456.64</v>
      </c>
      <c r="I485" s="281">
        <v>1441.96</v>
      </c>
      <c r="J485" s="281">
        <v>1441.54</v>
      </c>
      <c r="K485" s="281">
        <v>1442.62</v>
      </c>
      <c r="L485" s="281">
        <v>1443.59</v>
      </c>
      <c r="M485" s="281">
        <v>1440.49</v>
      </c>
      <c r="N485" s="281">
        <v>1440.09</v>
      </c>
      <c r="O485" s="281">
        <v>1416.81</v>
      </c>
      <c r="P485" s="281">
        <v>1428.31</v>
      </c>
      <c r="Q485" s="281">
        <v>1418.63</v>
      </c>
      <c r="R485" s="281">
        <v>1466.51</v>
      </c>
      <c r="S485" s="281">
        <v>1925.49</v>
      </c>
      <c r="T485" s="281">
        <v>1771.82</v>
      </c>
      <c r="U485" s="281">
        <v>1798.21</v>
      </c>
      <c r="V485" s="281">
        <v>1697.23</v>
      </c>
      <c r="W485" s="281">
        <v>1533.89</v>
      </c>
      <c r="X485" s="281">
        <v>1471.6</v>
      </c>
      <c r="Y485" s="281">
        <v>1429.67</v>
      </c>
    </row>
    <row r="486" spans="1:25">
      <c r="A486" s="318">
        <v>21</v>
      </c>
      <c r="B486" s="281">
        <v>1372.46</v>
      </c>
      <c r="C486" s="281">
        <v>1382.32</v>
      </c>
      <c r="D486" s="281">
        <v>1530.26</v>
      </c>
      <c r="E486" s="281">
        <v>1511.31</v>
      </c>
      <c r="F486" s="281">
        <v>1477.07</v>
      </c>
      <c r="G486" s="281">
        <v>1390.59</v>
      </c>
      <c r="H486" s="281">
        <v>1395.53</v>
      </c>
      <c r="I486" s="281">
        <v>1391.16</v>
      </c>
      <c r="J486" s="281">
        <v>1392.79</v>
      </c>
      <c r="K486" s="281">
        <v>1387.38</v>
      </c>
      <c r="L486" s="281">
        <v>1430.4</v>
      </c>
      <c r="M486" s="281">
        <v>1386.18</v>
      </c>
      <c r="N486" s="281">
        <v>1382.86</v>
      </c>
      <c r="O486" s="281">
        <v>1387.09</v>
      </c>
      <c r="P486" s="281">
        <v>1391.9</v>
      </c>
      <c r="Q486" s="281">
        <v>1392.41</v>
      </c>
      <c r="R486" s="281">
        <v>1399.98</v>
      </c>
      <c r="S486" s="281">
        <v>1750.98</v>
      </c>
      <c r="T486" s="281">
        <v>1845.72</v>
      </c>
      <c r="U486" s="281">
        <v>1733.7</v>
      </c>
      <c r="V486" s="281">
        <v>1488.52</v>
      </c>
      <c r="W486" s="281">
        <v>1472.29</v>
      </c>
      <c r="X486" s="281">
        <v>1429.34</v>
      </c>
      <c r="Y486" s="281">
        <v>1427.02</v>
      </c>
    </row>
    <row r="487" spans="1:25">
      <c r="A487" s="318">
        <v>22</v>
      </c>
      <c r="B487" s="281">
        <v>1423.08</v>
      </c>
      <c r="C487" s="281">
        <v>1419.7</v>
      </c>
      <c r="D487" s="281">
        <v>1432.62</v>
      </c>
      <c r="E487" s="281">
        <v>1466.01</v>
      </c>
      <c r="F487" s="281">
        <v>1418.09</v>
      </c>
      <c r="G487" s="281">
        <v>1406.7</v>
      </c>
      <c r="H487" s="281">
        <v>1510.04</v>
      </c>
      <c r="I487" s="281">
        <v>1566.75</v>
      </c>
      <c r="J487" s="281">
        <v>1636.14</v>
      </c>
      <c r="K487" s="281">
        <v>1485.33</v>
      </c>
      <c r="L487" s="281">
        <v>1483.89</v>
      </c>
      <c r="M487" s="281">
        <v>1462.48</v>
      </c>
      <c r="N487" s="281">
        <v>1496.99</v>
      </c>
      <c r="O487" s="281">
        <v>1461.73</v>
      </c>
      <c r="P487" s="281">
        <v>1419.68</v>
      </c>
      <c r="Q487" s="281">
        <v>1418.81</v>
      </c>
      <c r="R487" s="281">
        <v>1430.92</v>
      </c>
      <c r="S487" s="281">
        <v>1797.3</v>
      </c>
      <c r="T487" s="281">
        <v>2754.51</v>
      </c>
      <c r="U487" s="281">
        <v>1761.06</v>
      </c>
      <c r="V487" s="281">
        <v>1628.73</v>
      </c>
      <c r="W487" s="281">
        <v>1482.39</v>
      </c>
      <c r="X487" s="281">
        <v>1483.5</v>
      </c>
      <c r="Y487" s="281">
        <v>1437.02</v>
      </c>
    </row>
    <row r="488" spans="1:25">
      <c r="A488" s="318">
        <v>23</v>
      </c>
      <c r="B488" s="281">
        <v>1454.38</v>
      </c>
      <c r="C488" s="281">
        <v>1440.55</v>
      </c>
      <c r="D488" s="281">
        <v>1475.29</v>
      </c>
      <c r="E488" s="281">
        <v>1516.28</v>
      </c>
      <c r="F488" s="281">
        <v>1542.1</v>
      </c>
      <c r="G488" s="281">
        <v>1490.21</v>
      </c>
      <c r="H488" s="281">
        <v>1617.34</v>
      </c>
      <c r="I488" s="281">
        <v>1629.11</v>
      </c>
      <c r="J488" s="281">
        <v>1656.67</v>
      </c>
      <c r="K488" s="281">
        <v>1675.48</v>
      </c>
      <c r="L488" s="281">
        <v>1668.42</v>
      </c>
      <c r="M488" s="281">
        <v>1672.71</v>
      </c>
      <c r="N488" s="281">
        <v>1666.09</v>
      </c>
      <c r="O488" s="281">
        <v>1658.77</v>
      </c>
      <c r="P488" s="281">
        <v>1660.35</v>
      </c>
      <c r="Q488" s="281">
        <v>1659.49</v>
      </c>
      <c r="R488" s="281">
        <v>1660.79</v>
      </c>
      <c r="S488" s="281">
        <v>2128.15</v>
      </c>
      <c r="T488" s="281">
        <v>2789.63</v>
      </c>
      <c r="U488" s="281">
        <v>1725.33</v>
      </c>
      <c r="V488" s="281">
        <v>1639.61</v>
      </c>
      <c r="W488" s="281">
        <v>1589.12</v>
      </c>
      <c r="X488" s="281">
        <v>1491.12</v>
      </c>
      <c r="Y488" s="281">
        <v>1460.06</v>
      </c>
    </row>
    <row r="489" spans="1:25">
      <c r="A489" s="318">
        <v>24</v>
      </c>
      <c r="B489" s="281">
        <v>1378.56</v>
      </c>
      <c r="C489" s="281">
        <v>1387.71</v>
      </c>
      <c r="D489" s="281">
        <v>1406.91</v>
      </c>
      <c r="E489" s="281">
        <v>1488.43</v>
      </c>
      <c r="F489" s="281">
        <v>1456.87</v>
      </c>
      <c r="G489" s="281">
        <v>1417.48</v>
      </c>
      <c r="H489" s="281">
        <v>1423.1</v>
      </c>
      <c r="I489" s="281">
        <v>1410.37</v>
      </c>
      <c r="J489" s="281">
        <v>1480.03</v>
      </c>
      <c r="K489" s="281">
        <v>1439.65</v>
      </c>
      <c r="L489" s="281">
        <v>1692.24</v>
      </c>
      <c r="M489" s="281">
        <v>1695.62</v>
      </c>
      <c r="N489" s="281">
        <v>1695.65</v>
      </c>
      <c r="O489" s="281">
        <v>1694.72</v>
      </c>
      <c r="P489" s="281">
        <v>1686.61</v>
      </c>
      <c r="Q489" s="281">
        <v>1676.93</v>
      </c>
      <c r="R489" s="281">
        <v>1663.3</v>
      </c>
      <c r="S489" s="281">
        <v>1791.18</v>
      </c>
      <c r="T489" s="281">
        <v>1851.61</v>
      </c>
      <c r="U489" s="281">
        <v>1717.5</v>
      </c>
      <c r="V489" s="281">
        <v>1463.26</v>
      </c>
      <c r="W489" s="281">
        <v>1475.42</v>
      </c>
      <c r="X489" s="281">
        <v>1430.84</v>
      </c>
      <c r="Y489" s="281">
        <v>1355.77</v>
      </c>
    </row>
    <row r="490" spans="1:25">
      <c r="A490" s="318">
        <v>25</v>
      </c>
      <c r="B490" s="281">
        <v>1555.86</v>
      </c>
      <c r="C490" s="281">
        <v>1504.42</v>
      </c>
      <c r="D490" s="281">
        <v>1561.21</v>
      </c>
      <c r="E490" s="281">
        <v>1519.32</v>
      </c>
      <c r="F490" s="281">
        <v>1502.83</v>
      </c>
      <c r="G490" s="281">
        <v>1538.44</v>
      </c>
      <c r="H490" s="281">
        <v>1797.13</v>
      </c>
      <c r="I490" s="281">
        <v>1668.23</v>
      </c>
      <c r="J490" s="281">
        <v>1776.59</v>
      </c>
      <c r="K490" s="281">
        <v>1778.84</v>
      </c>
      <c r="L490" s="281">
        <v>1787.02</v>
      </c>
      <c r="M490" s="281">
        <v>1781.11</v>
      </c>
      <c r="N490" s="281">
        <v>1771.29</v>
      </c>
      <c r="O490" s="281">
        <v>1790.65</v>
      </c>
      <c r="P490" s="281">
        <v>1782.36</v>
      </c>
      <c r="Q490" s="281">
        <v>1841.01</v>
      </c>
      <c r="R490" s="281">
        <v>1790.36</v>
      </c>
      <c r="S490" s="281">
        <v>1820.59</v>
      </c>
      <c r="T490" s="281">
        <v>1886.77</v>
      </c>
      <c r="U490" s="281">
        <v>1878.7</v>
      </c>
      <c r="V490" s="281">
        <v>1811.49</v>
      </c>
      <c r="W490" s="281">
        <v>1727.56</v>
      </c>
      <c r="X490" s="281">
        <v>1593.57</v>
      </c>
      <c r="Y490" s="281">
        <v>1559.32</v>
      </c>
    </row>
    <row r="491" spans="1:25">
      <c r="A491" s="318">
        <v>26</v>
      </c>
      <c r="B491" s="281">
        <v>1566.01</v>
      </c>
      <c r="C491" s="281">
        <v>1567.78</v>
      </c>
      <c r="D491" s="281">
        <v>1568.78</v>
      </c>
      <c r="E491" s="281">
        <v>1527.64</v>
      </c>
      <c r="F491" s="281">
        <v>1508.65</v>
      </c>
      <c r="G491" s="281">
        <v>1727.46</v>
      </c>
      <c r="H491" s="281">
        <v>1862.04</v>
      </c>
      <c r="I491" s="281">
        <v>1822.2</v>
      </c>
      <c r="J491" s="281">
        <v>1830.65</v>
      </c>
      <c r="K491" s="281">
        <v>1880.45</v>
      </c>
      <c r="L491" s="281">
        <v>1876.88</v>
      </c>
      <c r="M491" s="281">
        <v>1882.33</v>
      </c>
      <c r="N491" s="281">
        <v>1884.47</v>
      </c>
      <c r="O491" s="281">
        <v>1895.66</v>
      </c>
      <c r="P491" s="281">
        <v>1902.19</v>
      </c>
      <c r="Q491" s="281">
        <v>2007.56</v>
      </c>
      <c r="R491" s="281">
        <v>1945.88</v>
      </c>
      <c r="S491" s="281">
        <v>1964.76</v>
      </c>
      <c r="T491" s="281">
        <v>2026.23</v>
      </c>
      <c r="U491" s="281">
        <v>2049.14</v>
      </c>
      <c r="V491" s="281">
        <v>1961.18</v>
      </c>
      <c r="W491" s="281">
        <v>1854.64</v>
      </c>
      <c r="X491" s="281">
        <v>1762.67</v>
      </c>
      <c r="Y491" s="281">
        <v>1607.48</v>
      </c>
    </row>
    <row r="492" spans="1:25">
      <c r="A492" s="318">
        <v>27</v>
      </c>
      <c r="B492" s="281">
        <v>1548.66</v>
      </c>
      <c r="C492" s="281">
        <v>1512.17</v>
      </c>
      <c r="D492" s="281">
        <v>1535.71</v>
      </c>
      <c r="E492" s="281">
        <v>1698.24</v>
      </c>
      <c r="F492" s="281">
        <v>1916.11</v>
      </c>
      <c r="G492" s="281">
        <v>2018.13</v>
      </c>
      <c r="H492" s="281">
        <v>2110.08</v>
      </c>
      <c r="I492" s="281">
        <v>2143.84</v>
      </c>
      <c r="J492" s="281">
        <v>1929.78</v>
      </c>
      <c r="K492" s="281">
        <v>2002.96</v>
      </c>
      <c r="L492" s="281">
        <v>1992.77</v>
      </c>
      <c r="M492" s="281">
        <v>1978.74</v>
      </c>
      <c r="N492" s="281">
        <v>1929.04</v>
      </c>
      <c r="O492" s="281">
        <v>1937.45</v>
      </c>
      <c r="P492" s="281">
        <v>1953.18</v>
      </c>
      <c r="Q492" s="281">
        <v>1937.67</v>
      </c>
      <c r="R492" s="281">
        <v>1890.11</v>
      </c>
      <c r="S492" s="281">
        <v>1936.39</v>
      </c>
      <c r="T492" s="281">
        <v>1928.38</v>
      </c>
      <c r="U492" s="281">
        <v>1879.24</v>
      </c>
      <c r="V492" s="281">
        <v>1757.5</v>
      </c>
      <c r="W492" s="281">
        <v>1613.36</v>
      </c>
      <c r="X492" s="281">
        <v>1554.11</v>
      </c>
      <c r="Y492" s="281">
        <v>1501.46</v>
      </c>
    </row>
    <row r="493" spans="1:25">
      <c r="A493" s="318">
        <v>28</v>
      </c>
      <c r="B493" s="281">
        <v>1434.25</v>
      </c>
      <c r="C493" s="281">
        <v>1208.6099999999999</v>
      </c>
      <c r="D493" s="281">
        <v>1469.07</v>
      </c>
      <c r="E493" s="281">
        <v>1555.93</v>
      </c>
      <c r="F493" s="281">
        <v>1494.38</v>
      </c>
      <c r="G493" s="281">
        <v>1833.1</v>
      </c>
      <c r="H493" s="281">
        <v>1995.19</v>
      </c>
      <c r="I493" s="281">
        <v>1898.14</v>
      </c>
      <c r="J493" s="281">
        <v>1803.82</v>
      </c>
      <c r="K493" s="281">
        <v>1843.39</v>
      </c>
      <c r="L493" s="281">
        <v>1768</v>
      </c>
      <c r="M493" s="281">
        <v>1770.37</v>
      </c>
      <c r="N493" s="281">
        <v>1723.32</v>
      </c>
      <c r="O493" s="281">
        <v>1835.4</v>
      </c>
      <c r="P493" s="281">
        <v>1913</v>
      </c>
      <c r="Q493" s="281">
        <v>1901.49</v>
      </c>
      <c r="R493" s="281">
        <v>1917.99</v>
      </c>
      <c r="S493" s="281">
        <v>2018.93</v>
      </c>
      <c r="T493" s="281">
        <v>1961.37</v>
      </c>
      <c r="U493" s="281">
        <v>1752.44</v>
      </c>
      <c r="V493" s="281">
        <v>1552.68</v>
      </c>
      <c r="W493" s="281">
        <v>1486.31</v>
      </c>
      <c r="X493" s="281">
        <v>1486.71</v>
      </c>
      <c r="Y493" s="281">
        <v>1428.45</v>
      </c>
    </row>
    <row r="494" spans="1:25">
      <c r="A494" s="318">
        <v>29</v>
      </c>
      <c r="B494" s="281">
        <v>1833.1</v>
      </c>
      <c r="C494" s="281">
        <v>1813.76</v>
      </c>
      <c r="D494" s="281">
        <v>1890.6</v>
      </c>
      <c r="E494" s="281">
        <v>1858.92</v>
      </c>
      <c r="F494" s="281">
        <v>2059.9899999999998</v>
      </c>
      <c r="G494" s="281">
        <v>1918.75</v>
      </c>
      <c r="H494" s="281">
        <v>2033.89</v>
      </c>
      <c r="I494" s="281">
        <v>2004.33</v>
      </c>
      <c r="J494" s="281">
        <v>2017.24</v>
      </c>
      <c r="K494" s="281">
        <v>2081.7199999999998</v>
      </c>
      <c r="L494" s="281">
        <v>2070.5300000000002</v>
      </c>
      <c r="M494" s="281">
        <v>2062.94</v>
      </c>
      <c r="N494" s="281">
        <v>2026.63</v>
      </c>
      <c r="O494" s="281">
        <v>2077.48</v>
      </c>
      <c r="P494" s="281">
        <v>2219.06</v>
      </c>
      <c r="Q494" s="281">
        <v>2354</v>
      </c>
      <c r="R494" s="281">
        <v>2785.37</v>
      </c>
      <c r="S494" s="281">
        <v>2782.07</v>
      </c>
      <c r="T494" s="281">
        <v>2764.5</v>
      </c>
      <c r="U494" s="281">
        <v>2052.39</v>
      </c>
      <c r="V494" s="281">
        <v>1969.37</v>
      </c>
      <c r="W494" s="281">
        <v>1933.66</v>
      </c>
      <c r="X494" s="281">
        <v>1885.98</v>
      </c>
      <c r="Y494" s="281">
        <v>1865.72</v>
      </c>
    </row>
    <row r="495" spans="1:25">
      <c r="A495" s="318">
        <v>30</v>
      </c>
      <c r="B495" s="281">
        <v>1659.38</v>
      </c>
      <c r="C495" s="281">
        <v>1639.71</v>
      </c>
      <c r="D495" s="281">
        <v>1720.75</v>
      </c>
      <c r="E495" s="281">
        <v>1880.12</v>
      </c>
      <c r="F495" s="281">
        <v>1846.11</v>
      </c>
      <c r="G495" s="281">
        <v>1904.14</v>
      </c>
      <c r="H495" s="281">
        <v>2119.14</v>
      </c>
      <c r="I495" s="281">
        <v>2230.88</v>
      </c>
      <c r="J495" s="281">
        <v>2602.15</v>
      </c>
      <c r="K495" s="281">
        <v>2601.44</v>
      </c>
      <c r="L495" s="281">
        <v>2514.5100000000002</v>
      </c>
      <c r="M495" s="281">
        <v>2500.98</v>
      </c>
      <c r="N495" s="281">
        <v>2476.0100000000002</v>
      </c>
      <c r="O495" s="281">
        <v>2500.9499999999998</v>
      </c>
      <c r="P495" s="281">
        <v>2607.04</v>
      </c>
      <c r="Q495" s="281">
        <v>2612.66</v>
      </c>
      <c r="R495" s="281">
        <v>2618.56</v>
      </c>
      <c r="S495" s="281">
        <v>2616.4299999999998</v>
      </c>
      <c r="T495" s="281">
        <v>2837.18</v>
      </c>
      <c r="U495" s="281">
        <v>1938.82</v>
      </c>
      <c r="V495" s="281">
        <v>1893.04</v>
      </c>
      <c r="W495" s="281">
        <v>1858.83</v>
      </c>
      <c r="X495" s="281">
        <v>1732.95</v>
      </c>
      <c r="Y495" s="281">
        <v>1683.25</v>
      </c>
    </row>
    <row r="496" spans="1:25">
      <c r="A496" s="318">
        <v>31</v>
      </c>
      <c r="B496" s="281">
        <v>1697.04</v>
      </c>
      <c r="C496" s="281">
        <v>1660.57</v>
      </c>
      <c r="D496" s="281">
        <v>1924.25</v>
      </c>
      <c r="E496" s="281">
        <v>2429.06</v>
      </c>
      <c r="F496" s="281">
        <v>2282.08</v>
      </c>
      <c r="G496" s="281">
        <v>2459.08</v>
      </c>
      <c r="H496" s="281">
        <v>2683.35</v>
      </c>
      <c r="I496" s="281">
        <v>2752.84</v>
      </c>
      <c r="J496" s="281">
        <v>2758.68</v>
      </c>
      <c r="K496" s="281">
        <v>2758.95</v>
      </c>
      <c r="L496" s="281">
        <v>2758.51</v>
      </c>
      <c r="M496" s="281">
        <v>2756.24</v>
      </c>
      <c r="N496" s="281">
        <v>2754</v>
      </c>
      <c r="O496" s="281">
        <v>2727.06</v>
      </c>
      <c r="P496" s="281">
        <v>2722.19</v>
      </c>
      <c r="Q496" s="281">
        <v>2725.88</v>
      </c>
      <c r="R496" s="281">
        <v>2723.13</v>
      </c>
      <c r="S496" s="281">
        <v>2713.88</v>
      </c>
      <c r="T496" s="281">
        <v>2770.99</v>
      </c>
      <c r="U496" s="281">
        <v>2566.9899999999998</v>
      </c>
      <c r="V496" s="281">
        <v>2523.8000000000002</v>
      </c>
      <c r="W496" s="281">
        <v>2097.9299999999998</v>
      </c>
      <c r="X496" s="281">
        <v>1987.71</v>
      </c>
      <c r="Y496" s="281">
        <v>1996.17</v>
      </c>
    </row>
    <row r="497" spans="1:25">
      <c r="A497" s="307"/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</row>
    <row r="498" spans="1:25" ht="45" customHeight="1">
      <c r="A498" s="424" t="s">
        <v>212</v>
      </c>
      <c r="B498" s="437" t="s">
        <v>329</v>
      </c>
      <c r="C498" s="437"/>
      <c r="D498" s="437"/>
      <c r="E498" s="437"/>
      <c r="F498" s="437"/>
      <c r="G498" s="437"/>
      <c r="H498" s="437"/>
      <c r="I498" s="437"/>
      <c r="J498" s="437"/>
      <c r="K498" s="437"/>
      <c r="L498" s="437"/>
      <c r="M498" s="437"/>
      <c r="N498" s="437"/>
      <c r="O498" s="437"/>
      <c r="P498" s="437"/>
      <c r="Q498" s="437"/>
      <c r="R498" s="437"/>
      <c r="S498" s="437"/>
      <c r="T498" s="437"/>
      <c r="U498" s="437"/>
      <c r="V498" s="437"/>
      <c r="W498" s="437"/>
      <c r="X498" s="437"/>
      <c r="Y498" s="437"/>
    </row>
    <row r="499" spans="1:25" ht="30">
      <c r="A499" s="424"/>
      <c r="B499" s="308" t="s">
        <v>1</v>
      </c>
      <c r="C499" s="308" t="s">
        <v>2</v>
      </c>
      <c r="D499" s="308" t="s">
        <v>3</v>
      </c>
      <c r="E499" s="308" t="s">
        <v>4</v>
      </c>
      <c r="F499" s="308" t="s">
        <v>5</v>
      </c>
      <c r="G499" s="308" t="s">
        <v>6</v>
      </c>
      <c r="H499" s="308" t="s">
        <v>7</v>
      </c>
      <c r="I499" s="308" t="s">
        <v>8</v>
      </c>
      <c r="J499" s="308" t="s">
        <v>9</v>
      </c>
      <c r="K499" s="308" t="s">
        <v>10</v>
      </c>
      <c r="L499" s="308" t="s">
        <v>11</v>
      </c>
      <c r="M499" s="308" t="s">
        <v>12</v>
      </c>
      <c r="N499" s="308" t="s">
        <v>13</v>
      </c>
      <c r="O499" s="308" t="s">
        <v>14</v>
      </c>
      <c r="P499" s="308" t="s">
        <v>15</v>
      </c>
      <c r="Q499" s="308" t="s">
        <v>16</v>
      </c>
      <c r="R499" s="308" t="s">
        <v>17</v>
      </c>
      <c r="S499" s="308" t="s">
        <v>18</v>
      </c>
      <c r="T499" s="308" t="s">
        <v>19</v>
      </c>
      <c r="U499" s="308" t="s">
        <v>20</v>
      </c>
      <c r="V499" s="308" t="s">
        <v>21</v>
      </c>
      <c r="W499" s="308" t="s">
        <v>22</v>
      </c>
      <c r="X499" s="308" t="s">
        <v>23</v>
      </c>
      <c r="Y499" s="308" t="s">
        <v>24</v>
      </c>
    </row>
    <row r="500" spans="1:25">
      <c r="A500" s="318">
        <v>1</v>
      </c>
      <c r="B500" s="281">
        <v>2065.37</v>
      </c>
      <c r="C500" s="281">
        <v>2050.2600000000002</v>
      </c>
      <c r="D500" s="281">
        <v>2064.16</v>
      </c>
      <c r="E500" s="281">
        <v>2091.1</v>
      </c>
      <c r="F500" s="281">
        <v>2079.7199999999998</v>
      </c>
      <c r="G500" s="281">
        <v>2127.11</v>
      </c>
      <c r="H500" s="281">
        <v>2248.08</v>
      </c>
      <c r="I500" s="281">
        <v>2248.75</v>
      </c>
      <c r="J500" s="281">
        <v>2129.85</v>
      </c>
      <c r="K500" s="281">
        <v>2260.84</v>
      </c>
      <c r="L500" s="281">
        <v>2603.2800000000002</v>
      </c>
      <c r="M500" s="281">
        <v>2254.98</v>
      </c>
      <c r="N500" s="281">
        <v>2250.88</v>
      </c>
      <c r="O500" s="281">
        <v>2390.4499999999998</v>
      </c>
      <c r="P500" s="281">
        <v>2198.84</v>
      </c>
      <c r="Q500" s="281">
        <v>2307.9699999999998</v>
      </c>
      <c r="R500" s="281">
        <v>2550.5700000000002</v>
      </c>
      <c r="S500" s="281">
        <v>2638.63</v>
      </c>
      <c r="T500" s="281">
        <v>2223.19</v>
      </c>
      <c r="U500" s="281">
        <v>2249.84</v>
      </c>
      <c r="V500" s="281">
        <v>2185.64</v>
      </c>
      <c r="W500" s="281">
        <v>2161.42</v>
      </c>
      <c r="X500" s="281">
        <v>2071.17</v>
      </c>
      <c r="Y500" s="281">
        <v>2031.51</v>
      </c>
    </row>
    <row r="501" spans="1:25">
      <c r="A501" s="318">
        <v>2</v>
      </c>
      <c r="B501" s="281">
        <v>2062.3200000000002</v>
      </c>
      <c r="C501" s="281">
        <v>2048.75</v>
      </c>
      <c r="D501" s="281">
        <v>2087.21</v>
      </c>
      <c r="E501" s="281">
        <v>2119.16</v>
      </c>
      <c r="F501" s="281">
        <v>2106.1799999999998</v>
      </c>
      <c r="G501" s="281">
        <v>2101.25</v>
      </c>
      <c r="H501" s="281">
        <v>2101.88</v>
      </c>
      <c r="I501" s="281">
        <v>2129.79</v>
      </c>
      <c r="J501" s="281">
        <v>2170.89</v>
      </c>
      <c r="K501" s="281">
        <v>2213.9899999999998</v>
      </c>
      <c r="L501" s="281">
        <v>2202.2800000000002</v>
      </c>
      <c r="M501" s="281">
        <v>2202.52</v>
      </c>
      <c r="N501" s="281">
        <v>2210.8200000000002</v>
      </c>
      <c r="O501" s="281">
        <v>2216.7399999999998</v>
      </c>
      <c r="P501" s="281">
        <v>2168.12</v>
      </c>
      <c r="Q501" s="281">
        <v>2174.83</v>
      </c>
      <c r="R501" s="281">
        <v>2379.98</v>
      </c>
      <c r="S501" s="281">
        <v>2336.96</v>
      </c>
      <c r="T501" s="281">
        <v>2372.4499999999998</v>
      </c>
      <c r="U501" s="281">
        <v>2243.9499999999998</v>
      </c>
      <c r="V501" s="281">
        <v>2145.21</v>
      </c>
      <c r="W501" s="281">
        <v>2092.5500000000002</v>
      </c>
      <c r="X501" s="281">
        <v>2005.23</v>
      </c>
      <c r="Y501" s="281">
        <v>1972.84</v>
      </c>
    </row>
    <row r="502" spans="1:25">
      <c r="A502" s="318">
        <v>3</v>
      </c>
      <c r="B502" s="281">
        <v>1937.69</v>
      </c>
      <c r="C502" s="281">
        <v>1932.07</v>
      </c>
      <c r="D502" s="281">
        <v>1976.27</v>
      </c>
      <c r="E502" s="281">
        <v>1998.07</v>
      </c>
      <c r="F502" s="281">
        <v>2101.92</v>
      </c>
      <c r="G502" s="281">
        <v>2118.6799999999998</v>
      </c>
      <c r="H502" s="281">
        <v>2127.31</v>
      </c>
      <c r="I502" s="281">
        <v>2155.9299999999998</v>
      </c>
      <c r="J502" s="281">
        <v>2199.1799999999998</v>
      </c>
      <c r="K502" s="281">
        <v>2193.6799999999998</v>
      </c>
      <c r="L502" s="281">
        <v>2196.33</v>
      </c>
      <c r="M502" s="281">
        <v>2194.09</v>
      </c>
      <c r="N502" s="281">
        <v>2196.12</v>
      </c>
      <c r="O502" s="281">
        <v>2214.16</v>
      </c>
      <c r="P502" s="281">
        <v>2205.3000000000002</v>
      </c>
      <c r="Q502" s="281">
        <v>2213.6</v>
      </c>
      <c r="R502" s="281">
        <v>2269.39</v>
      </c>
      <c r="S502" s="281">
        <v>2330.73</v>
      </c>
      <c r="T502" s="281">
        <v>2243.52</v>
      </c>
      <c r="U502" s="281">
        <v>2204.11</v>
      </c>
      <c r="V502" s="281">
        <v>2167.69</v>
      </c>
      <c r="W502" s="281">
        <v>2143.36</v>
      </c>
      <c r="X502" s="281">
        <v>2069.13</v>
      </c>
      <c r="Y502" s="281">
        <v>2001.36</v>
      </c>
    </row>
    <row r="503" spans="1:25">
      <c r="A503" s="318">
        <v>4</v>
      </c>
      <c r="B503" s="281">
        <v>2063.5500000000002</v>
      </c>
      <c r="C503" s="281">
        <v>2028.45</v>
      </c>
      <c r="D503" s="281">
        <v>2029.54</v>
      </c>
      <c r="E503" s="281">
        <v>2069.17</v>
      </c>
      <c r="F503" s="281">
        <v>2134.2199999999998</v>
      </c>
      <c r="G503" s="281">
        <v>2121.0100000000002</v>
      </c>
      <c r="H503" s="281">
        <v>2141.11</v>
      </c>
      <c r="I503" s="281">
        <v>2277.62</v>
      </c>
      <c r="J503" s="281">
        <v>2215.17</v>
      </c>
      <c r="K503" s="281">
        <v>2339.23</v>
      </c>
      <c r="L503" s="281">
        <v>2361.0100000000002</v>
      </c>
      <c r="M503" s="281">
        <v>2341.29</v>
      </c>
      <c r="N503" s="281">
        <v>2329.73</v>
      </c>
      <c r="O503" s="281">
        <v>2623.42</v>
      </c>
      <c r="P503" s="281">
        <v>2281.06</v>
      </c>
      <c r="Q503" s="281">
        <v>2298.59</v>
      </c>
      <c r="R503" s="281">
        <v>2311.31</v>
      </c>
      <c r="S503" s="281">
        <v>2336.79</v>
      </c>
      <c r="T503" s="281">
        <v>2440.7199999999998</v>
      </c>
      <c r="U503" s="281">
        <v>2319.9499999999998</v>
      </c>
      <c r="V503" s="281">
        <v>2179.61</v>
      </c>
      <c r="W503" s="281">
        <v>2209.38</v>
      </c>
      <c r="X503" s="281">
        <v>2128.9499999999998</v>
      </c>
      <c r="Y503" s="281">
        <v>2040.53</v>
      </c>
    </row>
    <row r="504" spans="1:25">
      <c r="A504" s="318">
        <v>5</v>
      </c>
      <c r="B504" s="281">
        <v>2008.28</v>
      </c>
      <c r="C504" s="281">
        <v>1984.46</v>
      </c>
      <c r="D504" s="281">
        <v>1983.39</v>
      </c>
      <c r="E504" s="281">
        <v>1983.85</v>
      </c>
      <c r="F504" s="281">
        <v>2021.29</v>
      </c>
      <c r="G504" s="281">
        <v>2006.97</v>
      </c>
      <c r="H504" s="281">
        <v>2024.77</v>
      </c>
      <c r="I504" s="281">
        <v>2177.14</v>
      </c>
      <c r="J504" s="281">
        <v>2253.7199999999998</v>
      </c>
      <c r="K504" s="281">
        <v>2391.15</v>
      </c>
      <c r="L504" s="281">
        <v>2345.8200000000002</v>
      </c>
      <c r="M504" s="281">
        <v>2347.1799999999998</v>
      </c>
      <c r="N504" s="281">
        <v>2161.86</v>
      </c>
      <c r="O504" s="281">
        <v>2172.2199999999998</v>
      </c>
      <c r="P504" s="281">
        <v>2117.09</v>
      </c>
      <c r="Q504" s="281">
        <v>2100.5100000000002</v>
      </c>
      <c r="R504" s="281">
        <v>2133.64</v>
      </c>
      <c r="S504" s="281">
        <v>2145.61</v>
      </c>
      <c r="T504" s="281">
        <v>2209.7399999999998</v>
      </c>
      <c r="U504" s="281">
        <v>2415.29</v>
      </c>
      <c r="V504" s="281">
        <v>2221.1999999999998</v>
      </c>
      <c r="W504" s="281">
        <v>2133.8200000000002</v>
      </c>
      <c r="X504" s="281">
        <v>2040.03</v>
      </c>
      <c r="Y504" s="281">
        <v>2003.76</v>
      </c>
    </row>
    <row r="505" spans="1:25">
      <c r="A505" s="318">
        <v>6</v>
      </c>
      <c r="B505" s="281">
        <v>1895.66</v>
      </c>
      <c r="C505" s="281">
        <v>1890.76</v>
      </c>
      <c r="D505" s="281">
        <v>1902.79</v>
      </c>
      <c r="E505" s="281">
        <v>2046.06</v>
      </c>
      <c r="F505" s="281">
        <v>2022.82</v>
      </c>
      <c r="G505" s="281">
        <v>1994.83</v>
      </c>
      <c r="H505" s="281">
        <v>2061.44</v>
      </c>
      <c r="I505" s="281">
        <v>2118.33</v>
      </c>
      <c r="J505" s="281">
        <v>2269.67</v>
      </c>
      <c r="K505" s="281">
        <v>2280.86</v>
      </c>
      <c r="L505" s="281">
        <v>2261.8000000000002</v>
      </c>
      <c r="M505" s="281">
        <v>2257.75</v>
      </c>
      <c r="N505" s="281">
        <v>2242.2399999999998</v>
      </c>
      <c r="O505" s="281">
        <v>2153.41</v>
      </c>
      <c r="P505" s="281">
        <v>2153.79</v>
      </c>
      <c r="Q505" s="281">
        <v>2144.75</v>
      </c>
      <c r="R505" s="281">
        <v>2149.15</v>
      </c>
      <c r="S505" s="281">
        <v>2279.02</v>
      </c>
      <c r="T505" s="281">
        <v>2326.6999999999998</v>
      </c>
      <c r="U505" s="281">
        <v>2239.16</v>
      </c>
      <c r="V505" s="281">
        <v>2030.29</v>
      </c>
      <c r="W505" s="281">
        <v>1993.28</v>
      </c>
      <c r="X505" s="281">
        <v>1910.48</v>
      </c>
      <c r="Y505" s="281">
        <v>1889.95</v>
      </c>
    </row>
    <row r="506" spans="1:25">
      <c r="A506" s="318">
        <v>7</v>
      </c>
      <c r="B506" s="281">
        <v>1643.51</v>
      </c>
      <c r="C506" s="281">
        <v>1609.01</v>
      </c>
      <c r="D506" s="281">
        <v>1596.83</v>
      </c>
      <c r="E506" s="281">
        <v>1596.36</v>
      </c>
      <c r="F506" s="281">
        <v>1758.88</v>
      </c>
      <c r="G506" s="281">
        <v>1785.11</v>
      </c>
      <c r="H506" s="281">
        <v>1779.18</v>
      </c>
      <c r="I506" s="281">
        <v>1810.15</v>
      </c>
      <c r="J506" s="281">
        <v>1862.02</v>
      </c>
      <c r="K506" s="281">
        <v>1882.72</v>
      </c>
      <c r="L506" s="281">
        <v>1879.01</v>
      </c>
      <c r="M506" s="281">
        <v>1877.34</v>
      </c>
      <c r="N506" s="281">
        <v>1840.84</v>
      </c>
      <c r="O506" s="281">
        <v>1877.37</v>
      </c>
      <c r="P506" s="281">
        <v>1892.32</v>
      </c>
      <c r="Q506" s="281">
        <v>2028.4</v>
      </c>
      <c r="R506" s="281">
        <v>2049.8000000000002</v>
      </c>
      <c r="S506" s="281">
        <v>2065.4899999999998</v>
      </c>
      <c r="T506" s="281">
        <v>2049.25</v>
      </c>
      <c r="U506" s="281">
        <v>1855.64</v>
      </c>
      <c r="V506" s="281">
        <v>1824.81</v>
      </c>
      <c r="W506" s="281">
        <v>1781.41</v>
      </c>
      <c r="X506" s="281">
        <v>1676.5</v>
      </c>
      <c r="Y506" s="281">
        <v>1671.83</v>
      </c>
    </row>
    <row r="507" spans="1:25">
      <c r="A507" s="318">
        <v>8</v>
      </c>
      <c r="B507" s="281">
        <v>1626.31</v>
      </c>
      <c r="C507" s="281">
        <v>1603.69</v>
      </c>
      <c r="D507" s="281">
        <v>1624.6</v>
      </c>
      <c r="E507" s="281">
        <v>1701.49</v>
      </c>
      <c r="F507" s="281">
        <v>1732.9</v>
      </c>
      <c r="G507" s="281">
        <v>1760.74</v>
      </c>
      <c r="H507" s="281">
        <v>1793</v>
      </c>
      <c r="I507" s="281">
        <v>1826.71</v>
      </c>
      <c r="J507" s="281">
        <v>1819.45</v>
      </c>
      <c r="K507" s="281">
        <v>1832.19</v>
      </c>
      <c r="L507" s="281">
        <v>1828.72</v>
      </c>
      <c r="M507" s="281">
        <v>1834.29</v>
      </c>
      <c r="N507" s="281">
        <v>1801.78</v>
      </c>
      <c r="O507" s="281">
        <v>1828.95</v>
      </c>
      <c r="P507" s="281">
        <v>1834.46</v>
      </c>
      <c r="Q507" s="281">
        <v>1831.7</v>
      </c>
      <c r="R507" s="281">
        <v>1836.93</v>
      </c>
      <c r="S507" s="281">
        <v>1843.04</v>
      </c>
      <c r="T507" s="281">
        <v>1840.91</v>
      </c>
      <c r="U507" s="281">
        <v>1808.82</v>
      </c>
      <c r="V507" s="281">
        <v>1835.87</v>
      </c>
      <c r="W507" s="281">
        <v>1813.51</v>
      </c>
      <c r="X507" s="281">
        <v>1751.16</v>
      </c>
      <c r="Y507" s="281">
        <v>1645.86</v>
      </c>
    </row>
    <row r="508" spans="1:25">
      <c r="A508" s="318">
        <v>9</v>
      </c>
      <c r="B508" s="281">
        <v>1585.8</v>
      </c>
      <c r="C508" s="281">
        <v>1565.35</v>
      </c>
      <c r="D508" s="281">
        <v>1563.85</v>
      </c>
      <c r="E508" s="281">
        <v>1549.1</v>
      </c>
      <c r="F508" s="281">
        <v>1531.05</v>
      </c>
      <c r="G508" s="281">
        <v>1533.85</v>
      </c>
      <c r="H508" s="281">
        <v>1546.48</v>
      </c>
      <c r="I508" s="281">
        <v>1557.52</v>
      </c>
      <c r="J508" s="281">
        <v>1685.13</v>
      </c>
      <c r="K508" s="281">
        <v>1723.88</v>
      </c>
      <c r="L508" s="281">
        <v>1721.39</v>
      </c>
      <c r="M508" s="281">
        <v>1658.68</v>
      </c>
      <c r="N508" s="281">
        <v>1657.66</v>
      </c>
      <c r="O508" s="281">
        <v>1707.4</v>
      </c>
      <c r="P508" s="281">
        <v>1734.21</v>
      </c>
      <c r="Q508" s="281">
        <v>1837.51</v>
      </c>
      <c r="R508" s="281">
        <v>1769.31</v>
      </c>
      <c r="S508" s="281">
        <v>1848.86</v>
      </c>
      <c r="T508" s="281">
        <v>1855.88</v>
      </c>
      <c r="U508" s="281">
        <v>1786.48</v>
      </c>
      <c r="V508" s="281">
        <v>1764.37</v>
      </c>
      <c r="W508" s="281">
        <v>1697.63</v>
      </c>
      <c r="X508" s="281">
        <v>1595.11</v>
      </c>
      <c r="Y508" s="281">
        <v>1565.04</v>
      </c>
    </row>
    <row r="509" spans="1:25">
      <c r="A509" s="318">
        <v>10</v>
      </c>
      <c r="B509" s="281">
        <v>1563.78</v>
      </c>
      <c r="C509" s="281">
        <v>1547.36</v>
      </c>
      <c r="D509" s="281">
        <v>1589.38</v>
      </c>
      <c r="E509" s="281">
        <v>1664.72</v>
      </c>
      <c r="F509" s="281">
        <v>1645.78</v>
      </c>
      <c r="G509" s="281">
        <v>1633.21</v>
      </c>
      <c r="H509" s="281">
        <v>1640.28</v>
      </c>
      <c r="I509" s="281">
        <v>1651.34</v>
      </c>
      <c r="J509" s="281">
        <v>1682.55</v>
      </c>
      <c r="K509" s="281">
        <v>1700.41</v>
      </c>
      <c r="L509" s="281">
        <v>1697.74</v>
      </c>
      <c r="M509" s="281">
        <v>1688.64</v>
      </c>
      <c r="N509" s="281">
        <v>1697.03</v>
      </c>
      <c r="O509" s="281">
        <v>1695.71</v>
      </c>
      <c r="P509" s="281">
        <v>1695.63</v>
      </c>
      <c r="Q509" s="281">
        <v>1787.64</v>
      </c>
      <c r="R509" s="281">
        <v>1797.95</v>
      </c>
      <c r="S509" s="281">
        <v>1740.26</v>
      </c>
      <c r="T509" s="281">
        <v>1823.67</v>
      </c>
      <c r="U509" s="281">
        <v>1747.4</v>
      </c>
      <c r="V509" s="281">
        <v>1762.97</v>
      </c>
      <c r="W509" s="281">
        <v>1696.33</v>
      </c>
      <c r="X509" s="281">
        <v>1613.69</v>
      </c>
      <c r="Y509" s="281">
        <v>1593.23</v>
      </c>
    </row>
    <row r="510" spans="1:25">
      <c r="A510" s="318">
        <v>11</v>
      </c>
      <c r="B510" s="281">
        <v>1596.5</v>
      </c>
      <c r="C510" s="281">
        <v>1585.71</v>
      </c>
      <c r="D510" s="281">
        <v>1591.17</v>
      </c>
      <c r="E510" s="281">
        <v>1606.46</v>
      </c>
      <c r="F510" s="281">
        <v>1582.77</v>
      </c>
      <c r="G510" s="281">
        <v>1565.51</v>
      </c>
      <c r="H510" s="281">
        <v>1613.17</v>
      </c>
      <c r="I510" s="281">
        <v>1625.84</v>
      </c>
      <c r="J510" s="281">
        <v>1705.62</v>
      </c>
      <c r="K510" s="281">
        <v>1837.17</v>
      </c>
      <c r="L510" s="281">
        <v>1719.42</v>
      </c>
      <c r="M510" s="281">
        <v>1700.07</v>
      </c>
      <c r="N510" s="281">
        <v>1692.24</v>
      </c>
      <c r="O510" s="281">
        <v>1688.31</v>
      </c>
      <c r="P510" s="281">
        <v>1686.52</v>
      </c>
      <c r="Q510" s="281">
        <v>1793.47</v>
      </c>
      <c r="R510" s="281">
        <v>1910.06</v>
      </c>
      <c r="S510" s="281">
        <v>1810.44</v>
      </c>
      <c r="T510" s="281">
        <v>1819.32</v>
      </c>
      <c r="U510" s="281">
        <v>1713.14</v>
      </c>
      <c r="V510" s="281">
        <v>1771.04</v>
      </c>
      <c r="W510" s="281">
        <v>1724.65</v>
      </c>
      <c r="X510" s="281">
        <v>1676.01</v>
      </c>
      <c r="Y510" s="281">
        <v>1647.89</v>
      </c>
    </row>
    <row r="511" spans="1:25">
      <c r="A511" s="318">
        <v>12</v>
      </c>
      <c r="B511" s="281">
        <v>1578.28</v>
      </c>
      <c r="C511" s="281">
        <v>1592.3</v>
      </c>
      <c r="D511" s="281">
        <v>1584.54</v>
      </c>
      <c r="E511" s="281">
        <v>1584.5</v>
      </c>
      <c r="F511" s="281">
        <v>1563.2</v>
      </c>
      <c r="G511" s="281">
        <v>1653.24</v>
      </c>
      <c r="H511" s="281">
        <v>1597.9</v>
      </c>
      <c r="I511" s="281">
        <v>1580.63</v>
      </c>
      <c r="J511" s="281">
        <v>1601.93</v>
      </c>
      <c r="K511" s="281">
        <v>1620.57</v>
      </c>
      <c r="L511" s="281">
        <v>1621.67</v>
      </c>
      <c r="M511" s="281">
        <v>1620.11</v>
      </c>
      <c r="N511" s="281">
        <v>1620.02</v>
      </c>
      <c r="O511" s="281">
        <v>1619.3</v>
      </c>
      <c r="P511" s="281">
        <v>1622.04</v>
      </c>
      <c r="Q511" s="281">
        <v>1703.28</v>
      </c>
      <c r="R511" s="281">
        <v>1639</v>
      </c>
      <c r="S511" s="281">
        <v>1682.8</v>
      </c>
      <c r="T511" s="281">
        <v>1689.85</v>
      </c>
      <c r="U511" s="281">
        <v>1659.02</v>
      </c>
      <c r="V511" s="281">
        <v>1692.59</v>
      </c>
      <c r="W511" s="281">
        <v>1647.25</v>
      </c>
      <c r="X511" s="281">
        <v>1600.38</v>
      </c>
      <c r="Y511" s="281">
        <v>1585.82</v>
      </c>
    </row>
    <row r="512" spans="1:25">
      <c r="A512" s="318">
        <v>13</v>
      </c>
      <c r="B512" s="281">
        <v>1515.09</v>
      </c>
      <c r="C512" s="281">
        <v>1469.28</v>
      </c>
      <c r="D512" s="281">
        <v>1498.12</v>
      </c>
      <c r="E512" s="281">
        <v>1530.2</v>
      </c>
      <c r="F512" s="281">
        <v>1545.46</v>
      </c>
      <c r="G512" s="281">
        <v>1578.7</v>
      </c>
      <c r="H512" s="281">
        <v>1585.45</v>
      </c>
      <c r="I512" s="281">
        <v>1584.68</v>
      </c>
      <c r="J512" s="281">
        <v>1581.94</v>
      </c>
      <c r="K512" s="281">
        <v>1577.24</v>
      </c>
      <c r="L512" s="281">
        <v>1575.52</v>
      </c>
      <c r="M512" s="281">
        <v>1576.09</v>
      </c>
      <c r="N512" s="281">
        <v>1559.14</v>
      </c>
      <c r="O512" s="281">
        <v>1790.07</v>
      </c>
      <c r="P512" s="281">
        <v>1568.13</v>
      </c>
      <c r="Q512" s="281">
        <v>1623.93</v>
      </c>
      <c r="R512" s="281">
        <v>1555.07</v>
      </c>
      <c r="S512" s="281">
        <v>1523.65</v>
      </c>
      <c r="T512" s="281">
        <v>1564.76</v>
      </c>
      <c r="U512" s="281">
        <v>1476.49</v>
      </c>
      <c r="V512" s="281">
        <v>1512.88</v>
      </c>
      <c r="W512" s="281">
        <v>1485.68</v>
      </c>
      <c r="X512" s="281">
        <v>1469.76</v>
      </c>
      <c r="Y512" s="281">
        <v>1463.64</v>
      </c>
    </row>
    <row r="513" spans="1:25">
      <c r="A513" s="318">
        <v>14</v>
      </c>
      <c r="B513" s="281">
        <v>1434.74</v>
      </c>
      <c r="C513" s="281">
        <v>1432.24</v>
      </c>
      <c r="D513" s="281">
        <v>1422.46</v>
      </c>
      <c r="E513" s="281">
        <v>1424.87</v>
      </c>
      <c r="F513" s="281">
        <v>1443.66</v>
      </c>
      <c r="G513" s="281">
        <v>1633.73</v>
      </c>
      <c r="H513" s="281">
        <v>1463.95</v>
      </c>
      <c r="I513" s="281">
        <v>1458.33</v>
      </c>
      <c r="J513" s="281">
        <v>1452.13</v>
      </c>
      <c r="K513" s="281">
        <v>1452.77</v>
      </c>
      <c r="L513" s="281">
        <v>1685.85</v>
      </c>
      <c r="M513" s="281">
        <v>1688.75</v>
      </c>
      <c r="N513" s="281">
        <v>1554.36</v>
      </c>
      <c r="O513" s="281">
        <v>1679</v>
      </c>
      <c r="P513" s="281">
        <v>1688.29</v>
      </c>
      <c r="Q513" s="281">
        <v>1757.09</v>
      </c>
      <c r="R513" s="281">
        <v>1562.14</v>
      </c>
      <c r="S513" s="281">
        <v>1582.38</v>
      </c>
      <c r="T513" s="281">
        <v>1540.37</v>
      </c>
      <c r="U513" s="281">
        <v>1405.84</v>
      </c>
      <c r="V513" s="281">
        <v>1417.96</v>
      </c>
      <c r="W513" s="281">
        <v>1431.9</v>
      </c>
      <c r="X513" s="281">
        <v>1428.39</v>
      </c>
      <c r="Y513" s="281">
        <v>1428.05</v>
      </c>
    </row>
    <row r="514" spans="1:25">
      <c r="A514" s="318">
        <v>15</v>
      </c>
      <c r="B514" s="281">
        <v>1269.8</v>
      </c>
      <c r="C514" s="281">
        <v>1425.91</v>
      </c>
      <c r="D514" s="281">
        <v>1470.09</v>
      </c>
      <c r="E514" s="281">
        <v>1490.69</v>
      </c>
      <c r="F514" s="281">
        <v>1540.32</v>
      </c>
      <c r="G514" s="281">
        <v>1583.08</v>
      </c>
      <c r="H514" s="281">
        <v>1614.84</v>
      </c>
      <c r="I514" s="281">
        <v>1611.86</v>
      </c>
      <c r="J514" s="281">
        <v>1604.44</v>
      </c>
      <c r="K514" s="281">
        <v>1601.53</v>
      </c>
      <c r="L514" s="281">
        <v>1611.89</v>
      </c>
      <c r="M514" s="281">
        <v>1613.75</v>
      </c>
      <c r="N514" s="281">
        <v>1607.44</v>
      </c>
      <c r="O514" s="281">
        <v>1613.05</v>
      </c>
      <c r="P514" s="281">
        <v>1634.17</v>
      </c>
      <c r="Q514" s="281">
        <v>1622.11</v>
      </c>
      <c r="R514" s="281">
        <v>1615.2</v>
      </c>
      <c r="S514" s="281">
        <v>1649.12</v>
      </c>
      <c r="T514" s="281">
        <v>1636.96</v>
      </c>
      <c r="U514" s="281">
        <v>1526.55</v>
      </c>
      <c r="V514" s="281">
        <v>1287.3900000000001</v>
      </c>
      <c r="W514" s="281">
        <v>1272.19</v>
      </c>
      <c r="X514" s="281">
        <v>1270.03</v>
      </c>
      <c r="Y514" s="281">
        <v>1270.0899999999999</v>
      </c>
    </row>
    <row r="515" spans="1:25">
      <c r="A515" s="318">
        <v>16</v>
      </c>
      <c r="B515" s="281">
        <v>1394.73</v>
      </c>
      <c r="C515" s="281">
        <v>1393.64</v>
      </c>
      <c r="D515" s="281">
        <v>1409.26</v>
      </c>
      <c r="E515" s="281">
        <v>1441.86</v>
      </c>
      <c r="F515" s="281">
        <v>1525.89</v>
      </c>
      <c r="G515" s="281">
        <v>1613.27</v>
      </c>
      <c r="H515" s="281">
        <v>1608.34</v>
      </c>
      <c r="I515" s="281">
        <v>1673.42</v>
      </c>
      <c r="J515" s="281">
        <v>1676.98</v>
      </c>
      <c r="K515" s="281">
        <v>1776.87</v>
      </c>
      <c r="L515" s="281">
        <v>1779.39</v>
      </c>
      <c r="M515" s="281">
        <v>1718.72</v>
      </c>
      <c r="N515" s="281">
        <v>1700.98</v>
      </c>
      <c r="O515" s="281">
        <v>1692.14</v>
      </c>
      <c r="P515" s="281">
        <v>1699.77</v>
      </c>
      <c r="Q515" s="281">
        <v>1765.68</v>
      </c>
      <c r="R515" s="281">
        <v>1772.59</v>
      </c>
      <c r="S515" s="281">
        <v>1828.21</v>
      </c>
      <c r="T515" s="281">
        <v>1720.63</v>
      </c>
      <c r="U515" s="281">
        <v>1467.77</v>
      </c>
      <c r="V515" s="281">
        <v>1658.03</v>
      </c>
      <c r="W515" s="281">
        <v>1409.34</v>
      </c>
      <c r="X515" s="281">
        <v>1404.58</v>
      </c>
      <c r="Y515" s="281">
        <v>1400.43</v>
      </c>
    </row>
    <row r="516" spans="1:25">
      <c r="A516" s="318">
        <v>17</v>
      </c>
      <c r="B516" s="281">
        <v>1469.69</v>
      </c>
      <c r="C516" s="281">
        <v>1467.07</v>
      </c>
      <c r="D516" s="281">
        <v>1482.14</v>
      </c>
      <c r="E516" s="281">
        <v>1453.47</v>
      </c>
      <c r="F516" s="281">
        <v>1435.7</v>
      </c>
      <c r="G516" s="281">
        <v>1459.64</v>
      </c>
      <c r="H516" s="281">
        <v>1458.92</v>
      </c>
      <c r="I516" s="281">
        <v>1448.93</v>
      </c>
      <c r="J516" s="281">
        <v>1445.19</v>
      </c>
      <c r="K516" s="281">
        <v>1444.42</v>
      </c>
      <c r="L516" s="281">
        <v>1452.42</v>
      </c>
      <c r="M516" s="281">
        <v>1445.77</v>
      </c>
      <c r="N516" s="281">
        <v>1447.32</v>
      </c>
      <c r="O516" s="281">
        <v>1458.69</v>
      </c>
      <c r="P516" s="281">
        <v>1451.13</v>
      </c>
      <c r="Q516" s="281">
        <v>1449.65</v>
      </c>
      <c r="R516" s="281">
        <v>1454.69</v>
      </c>
      <c r="S516" s="281">
        <v>1832.28</v>
      </c>
      <c r="T516" s="281">
        <v>2038.44</v>
      </c>
      <c r="U516" s="281">
        <v>1834.77</v>
      </c>
      <c r="V516" s="281">
        <v>1685.45</v>
      </c>
      <c r="W516" s="281">
        <v>1492.95</v>
      </c>
      <c r="X516" s="281">
        <v>1495.23</v>
      </c>
      <c r="Y516" s="281">
        <v>1484.42</v>
      </c>
    </row>
    <row r="517" spans="1:25">
      <c r="A517" s="318">
        <v>18</v>
      </c>
      <c r="B517" s="281">
        <v>1465.71</v>
      </c>
      <c r="C517" s="281">
        <v>1468.42</v>
      </c>
      <c r="D517" s="281">
        <v>1470.61</v>
      </c>
      <c r="E517" s="281">
        <v>1484.21</v>
      </c>
      <c r="F517" s="281">
        <v>1466.54</v>
      </c>
      <c r="G517" s="281">
        <v>1440.08</v>
      </c>
      <c r="H517" s="281">
        <v>1621.01</v>
      </c>
      <c r="I517" s="281">
        <v>1675.88</v>
      </c>
      <c r="J517" s="281">
        <v>1700.82</v>
      </c>
      <c r="K517" s="281">
        <v>1695.85</v>
      </c>
      <c r="L517" s="281">
        <v>1701.91</v>
      </c>
      <c r="M517" s="281">
        <v>1441.28</v>
      </c>
      <c r="N517" s="281">
        <v>1440.43</v>
      </c>
      <c r="O517" s="281">
        <v>1636.22</v>
      </c>
      <c r="P517" s="281">
        <v>1446.23</v>
      </c>
      <c r="Q517" s="281">
        <v>1519.24</v>
      </c>
      <c r="R517" s="281">
        <v>1505.91</v>
      </c>
      <c r="S517" s="281">
        <v>1764.93</v>
      </c>
      <c r="T517" s="281">
        <v>1897.54</v>
      </c>
      <c r="U517" s="281">
        <v>1758.37</v>
      </c>
      <c r="V517" s="281">
        <v>1670.93</v>
      </c>
      <c r="W517" s="281">
        <v>1478.9</v>
      </c>
      <c r="X517" s="281">
        <v>1477.25</v>
      </c>
      <c r="Y517" s="281">
        <v>1440.37</v>
      </c>
    </row>
    <row r="518" spans="1:25">
      <c r="A518" s="318">
        <v>19</v>
      </c>
      <c r="B518" s="281">
        <v>1455.27</v>
      </c>
      <c r="C518" s="281">
        <v>1419.27</v>
      </c>
      <c r="D518" s="281">
        <v>1421.87</v>
      </c>
      <c r="E518" s="281">
        <v>1446.47</v>
      </c>
      <c r="F518" s="281">
        <v>1430.43</v>
      </c>
      <c r="G518" s="281">
        <v>1389.04</v>
      </c>
      <c r="H518" s="281">
        <v>1395.04</v>
      </c>
      <c r="I518" s="281">
        <v>1386.87</v>
      </c>
      <c r="J518" s="281">
        <v>1387.95</v>
      </c>
      <c r="K518" s="281">
        <v>1370.51</v>
      </c>
      <c r="L518" s="281">
        <v>1388.96</v>
      </c>
      <c r="M518" s="281">
        <v>1387</v>
      </c>
      <c r="N518" s="281">
        <v>1386.08</v>
      </c>
      <c r="O518" s="281">
        <v>1390.71</v>
      </c>
      <c r="P518" s="281">
        <v>1382.35</v>
      </c>
      <c r="Q518" s="281">
        <v>1464.07</v>
      </c>
      <c r="R518" s="281">
        <v>1397.4</v>
      </c>
      <c r="S518" s="281">
        <v>1881.87</v>
      </c>
      <c r="T518" s="281">
        <v>2295.2399999999998</v>
      </c>
      <c r="U518" s="281">
        <v>1701.03</v>
      </c>
      <c r="V518" s="281">
        <v>1493.54</v>
      </c>
      <c r="W518" s="281">
        <v>1436.73</v>
      </c>
      <c r="X518" s="281">
        <v>1421.88</v>
      </c>
      <c r="Y518" s="281">
        <v>1418.89</v>
      </c>
    </row>
    <row r="519" spans="1:25">
      <c r="A519" s="318">
        <v>20</v>
      </c>
      <c r="B519" s="281">
        <v>1422.97</v>
      </c>
      <c r="C519" s="281">
        <v>1418.5</v>
      </c>
      <c r="D519" s="281">
        <v>1446.17</v>
      </c>
      <c r="E519" s="281">
        <v>1480.1</v>
      </c>
      <c r="F519" s="281">
        <v>1457.49</v>
      </c>
      <c r="G519" s="281">
        <v>1455.75</v>
      </c>
      <c r="H519" s="281">
        <v>1455.56</v>
      </c>
      <c r="I519" s="281">
        <v>1440.88</v>
      </c>
      <c r="J519" s="281">
        <v>1440.46</v>
      </c>
      <c r="K519" s="281">
        <v>1441.54</v>
      </c>
      <c r="L519" s="281">
        <v>1442.51</v>
      </c>
      <c r="M519" s="281">
        <v>1439.41</v>
      </c>
      <c r="N519" s="281">
        <v>1439.01</v>
      </c>
      <c r="O519" s="281">
        <v>1415.73</v>
      </c>
      <c r="P519" s="281">
        <v>1427.23</v>
      </c>
      <c r="Q519" s="281">
        <v>1417.55</v>
      </c>
      <c r="R519" s="281">
        <v>1465.43</v>
      </c>
      <c r="S519" s="281">
        <v>1924.41</v>
      </c>
      <c r="T519" s="281">
        <v>1770.74</v>
      </c>
      <c r="U519" s="281">
        <v>1797.13</v>
      </c>
      <c r="V519" s="281">
        <v>1696.15</v>
      </c>
      <c r="W519" s="281">
        <v>1532.81</v>
      </c>
      <c r="X519" s="281">
        <v>1470.52</v>
      </c>
      <c r="Y519" s="281">
        <v>1428.59</v>
      </c>
    </row>
    <row r="520" spans="1:25">
      <c r="A520" s="318">
        <v>21</v>
      </c>
      <c r="B520" s="281">
        <v>1371.38</v>
      </c>
      <c r="C520" s="281">
        <v>1381.24</v>
      </c>
      <c r="D520" s="281">
        <v>1529.18</v>
      </c>
      <c r="E520" s="281">
        <v>1510.23</v>
      </c>
      <c r="F520" s="281">
        <v>1475.99</v>
      </c>
      <c r="G520" s="281">
        <v>1389.51</v>
      </c>
      <c r="H520" s="281">
        <v>1394.45</v>
      </c>
      <c r="I520" s="281">
        <v>1390.08</v>
      </c>
      <c r="J520" s="281">
        <v>1391.71</v>
      </c>
      <c r="K520" s="281">
        <v>1386.3</v>
      </c>
      <c r="L520" s="281">
        <v>1429.32</v>
      </c>
      <c r="M520" s="281">
        <v>1385.1</v>
      </c>
      <c r="N520" s="281">
        <v>1381.78</v>
      </c>
      <c r="O520" s="281">
        <v>1386.01</v>
      </c>
      <c r="P520" s="281">
        <v>1390.82</v>
      </c>
      <c r="Q520" s="281">
        <v>1391.33</v>
      </c>
      <c r="R520" s="281">
        <v>1398.9</v>
      </c>
      <c r="S520" s="281">
        <v>1749.9</v>
      </c>
      <c r="T520" s="281">
        <v>1844.64</v>
      </c>
      <c r="U520" s="281">
        <v>1732.62</v>
      </c>
      <c r="V520" s="281">
        <v>1487.44</v>
      </c>
      <c r="W520" s="281">
        <v>1471.21</v>
      </c>
      <c r="X520" s="281">
        <v>1428.26</v>
      </c>
      <c r="Y520" s="281">
        <v>1425.94</v>
      </c>
    </row>
    <row r="521" spans="1:25">
      <c r="A521" s="318">
        <v>22</v>
      </c>
      <c r="B521" s="281">
        <v>1422</v>
      </c>
      <c r="C521" s="281">
        <v>1418.62</v>
      </c>
      <c r="D521" s="281">
        <v>1431.54</v>
      </c>
      <c r="E521" s="281">
        <v>1464.93</v>
      </c>
      <c r="F521" s="281">
        <v>1417.01</v>
      </c>
      <c r="G521" s="281">
        <v>1405.62</v>
      </c>
      <c r="H521" s="281">
        <v>1508.96</v>
      </c>
      <c r="I521" s="281">
        <v>1565.67</v>
      </c>
      <c r="J521" s="281">
        <v>1635.06</v>
      </c>
      <c r="K521" s="281">
        <v>1484.25</v>
      </c>
      <c r="L521" s="281">
        <v>1482.81</v>
      </c>
      <c r="M521" s="281">
        <v>1461.4</v>
      </c>
      <c r="N521" s="281">
        <v>1495.91</v>
      </c>
      <c r="O521" s="281">
        <v>1460.65</v>
      </c>
      <c r="P521" s="281">
        <v>1418.6</v>
      </c>
      <c r="Q521" s="281">
        <v>1417.73</v>
      </c>
      <c r="R521" s="281">
        <v>1429.84</v>
      </c>
      <c r="S521" s="281">
        <v>1796.22</v>
      </c>
      <c r="T521" s="281">
        <v>2753.43</v>
      </c>
      <c r="U521" s="281">
        <v>1759.98</v>
      </c>
      <c r="V521" s="281">
        <v>1627.65</v>
      </c>
      <c r="W521" s="281">
        <v>1481.31</v>
      </c>
      <c r="X521" s="281">
        <v>1482.42</v>
      </c>
      <c r="Y521" s="281">
        <v>1435.94</v>
      </c>
    </row>
    <row r="522" spans="1:25">
      <c r="A522" s="318">
        <v>23</v>
      </c>
      <c r="B522" s="281">
        <v>1453.3</v>
      </c>
      <c r="C522" s="281">
        <v>1439.47</v>
      </c>
      <c r="D522" s="281">
        <v>1474.21</v>
      </c>
      <c r="E522" s="281">
        <v>1515.2</v>
      </c>
      <c r="F522" s="281">
        <v>1541.02</v>
      </c>
      <c r="G522" s="281">
        <v>1489.13</v>
      </c>
      <c r="H522" s="281">
        <v>1616.26</v>
      </c>
      <c r="I522" s="281">
        <v>1628.03</v>
      </c>
      <c r="J522" s="281">
        <v>1655.59</v>
      </c>
      <c r="K522" s="281">
        <v>1674.4</v>
      </c>
      <c r="L522" s="281">
        <v>1667.34</v>
      </c>
      <c r="M522" s="281">
        <v>1671.63</v>
      </c>
      <c r="N522" s="281">
        <v>1665.01</v>
      </c>
      <c r="O522" s="281">
        <v>1657.69</v>
      </c>
      <c r="P522" s="281">
        <v>1659.27</v>
      </c>
      <c r="Q522" s="281">
        <v>1658.41</v>
      </c>
      <c r="R522" s="281">
        <v>1659.71</v>
      </c>
      <c r="S522" s="281">
        <v>2127.0700000000002</v>
      </c>
      <c r="T522" s="281">
        <v>2788.55</v>
      </c>
      <c r="U522" s="281">
        <v>1724.25</v>
      </c>
      <c r="V522" s="281">
        <v>1638.53</v>
      </c>
      <c r="W522" s="281">
        <v>1588.04</v>
      </c>
      <c r="X522" s="281">
        <v>1490.04</v>
      </c>
      <c r="Y522" s="281">
        <v>1458.98</v>
      </c>
    </row>
    <row r="523" spans="1:25">
      <c r="A523" s="318">
        <v>24</v>
      </c>
      <c r="B523" s="281">
        <v>1377.48</v>
      </c>
      <c r="C523" s="281">
        <v>1386.63</v>
      </c>
      <c r="D523" s="281">
        <v>1405.83</v>
      </c>
      <c r="E523" s="281">
        <v>1487.35</v>
      </c>
      <c r="F523" s="281">
        <v>1455.79</v>
      </c>
      <c r="G523" s="281">
        <v>1416.4</v>
      </c>
      <c r="H523" s="281">
        <v>1422.02</v>
      </c>
      <c r="I523" s="281">
        <v>1409.29</v>
      </c>
      <c r="J523" s="281">
        <v>1478.95</v>
      </c>
      <c r="K523" s="281">
        <v>1438.57</v>
      </c>
      <c r="L523" s="281">
        <v>1691.16</v>
      </c>
      <c r="M523" s="281">
        <v>1694.54</v>
      </c>
      <c r="N523" s="281">
        <v>1694.57</v>
      </c>
      <c r="O523" s="281">
        <v>1693.64</v>
      </c>
      <c r="P523" s="281">
        <v>1685.53</v>
      </c>
      <c r="Q523" s="281">
        <v>1675.85</v>
      </c>
      <c r="R523" s="281">
        <v>1662.22</v>
      </c>
      <c r="S523" s="281">
        <v>1790.1</v>
      </c>
      <c r="T523" s="281">
        <v>1850.53</v>
      </c>
      <c r="U523" s="281">
        <v>1716.42</v>
      </c>
      <c r="V523" s="281">
        <v>1462.18</v>
      </c>
      <c r="W523" s="281">
        <v>1474.34</v>
      </c>
      <c r="X523" s="281">
        <v>1429.76</v>
      </c>
      <c r="Y523" s="281">
        <v>1354.69</v>
      </c>
    </row>
    <row r="524" spans="1:25">
      <c r="A524" s="318">
        <v>25</v>
      </c>
      <c r="B524" s="281">
        <v>1554.78</v>
      </c>
      <c r="C524" s="281">
        <v>1503.34</v>
      </c>
      <c r="D524" s="281">
        <v>1560.13</v>
      </c>
      <c r="E524" s="281">
        <v>1518.24</v>
      </c>
      <c r="F524" s="281">
        <v>1501.75</v>
      </c>
      <c r="G524" s="281">
        <v>1537.36</v>
      </c>
      <c r="H524" s="281">
        <v>1796.05</v>
      </c>
      <c r="I524" s="281">
        <v>1667.15</v>
      </c>
      <c r="J524" s="281">
        <v>1775.51</v>
      </c>
      <c r="K524" s="281">
        <v>1777.76</v>
      </c>
      <c r="L524" s="281">
        <v>1785.94</v>
      </c>
      <c r="M524" s="281">
        <v>1780.03</v>
      </c>
      <c r="N524" s="281">
        <v>1770.21</v>
      </c>
      <c r="O524" s="281">
        <v>1789.57</v>
      </c>
      <c r="P524" s="281">
        <v>1781.28</v>
      </c>
      <c r="Q524" s="281">
        <v>1839.93</v>
      </c>
      <c r="R524" s="281">
        <v>1789.28</v>
      </c>
      <c r="S524" s="281">
        <v>1819.51</v>
      </c>
      <c r="T524" s="281">
        <v>1885.69</v>
      </c>
      <c r="U524" s="281">
        <v>1877.62</v>
      </c>
      <c r="V524" s="281">
        <v>1810.41</v>
      </c>
      <c r="W524" s="281">
        <v>1726.48</v>
      </c>
      <c r="X524" s="281">
        <v>1592.49</v>
      </c>
      <c r="Y524" s="281">
        <v>1558.24</v>
      </c>
    </row>
    <row r="525" spans="1:25">
      <c r="A525" s="318">
        <v>26</v>
      </c>
      <c r="B525" s="281">
        <v>1564.93</v>
      </c>
      <c r="C525" s="281">
        <v>1566.7</v>
      </c>
      <c r="D525" s="281">
        <v>1567.7</v>
      </c>
      <c r="E525" s="281">
        <v>1526.56</v>
      </c>
      <c r="F525" s="281">
        <v>1507.57</v>
      </c>
      <c r="G525" s="281">
        <v>1726.38</v>
      </c>
      <c r="H525" s="281">
        <v>1860.96</v>
      </c>
      <c r="I525" s="281">
        <v>1821.12</v>
      </c>
      <c r="J525" s="281">
        <v>1829.57</v>
      </c>
      <c r="K525" s="281">
        <v>1879.37</v>
      </c>
      <c r="L525" s="281">
        <v>1875.8</v>
      </c>
      <c r="M525" s="281">
        <v>1881.25</v>
      </c>
      <c r="N525" s="281">
        <v>1883.39</v>
      </c>
      <c r="O525" s="281">
        <v>1894.58</v>
      </c>
      <c r="P525" s="281">
        <v>1901.11</v>
      </c>
      <c r="Q525" s="281">
        <v>2006.48</v>
      </c>
      <c r="R525" s="281">
        <v>1944.8</v>
      </c>
      <c r="S525" s="281">
        <v>1963.68</v>
      </c>
      <c r="T525" s="281">
        <v>2025.15</v>
      </c>
      <c r="U525" s="281">
        <v>2048.06</v>
      </c>
      <c r="V525" s="281">
        <v>1960.1</v>
      </c>
      <c r="W525" s="281">
        <v>1853.56</v>
      </c>
      <c r="X525" s="281">
        <v>1761.59</v>
      </c>
      <c r="Y525" s="281">
        <v>1606.4</v>
      </c>
    </row>
    <row r="526" spans="1:25">
      <c r="A526" s="318">
        <v>27</v>
      </c>
      <c r="B526" s="281">
        <v>1547.58</v>
      </c>
      <c r="C526" s="281">
        <v>1511.09</v>
      </c>
      <c r="D526" s="281">
        <v>1534.63</v>
      </c>
      <c r="E526" s="281">
        <v>1697.16</v>
      </c>
      <c r="F526" s="281">
        <v>1915.03</v>
      </c>
      <c r="G526" s="281">
        <v>2017.05</v>
      </c>
      <c r="H526" s="281">
        <v>2109</v>
      </c>
      <c r="I526" s="281">
        <v>2142.7600000000002</v>
      </c>
      <c r="J526" s="281">
        <v>1928.7</v>
      </c>
      <c r="K526" s="281">
        <v>2001.88</v>
      </c>
      <c r="L526" s="281">
        <v>1991.69</v>
      </c>
      <c r="M526" s="281">
        <v>1977.66</v>
      </c>
      <c r="N526" s="281">
        <v>1927.96</v>
      </c>
      <c r="O526" s="281">
        <v>1936.37</v>
      </c>
      <c r="P526" s="281">
        <v>1952.1</v>
      </c>
      <c r="Q526" s="281">
        <v>1936.59</v>
      </c>
      <c r="R526" s="281">
        <v>1889.03</v>
      </c>
      <c r="S526" s="281">
        <v>1935.31</v>
      </c>
      <c r="T526" s="281">
        <v>1927.3</v>
      </c>
      <c r="U526" s="281">
        <v>1878.16</v>
      </c>
      <c r="V526" s="281">
        <v>1756.42</v>
      </c>
      <c r="W526" s="281">
        <v>1612.28</v>
      </c>
      <c r="X526" s="281">
        <v>1553.03</v>
      </c>
      <c r="Y526" s="281">
        <v>1500.38</v>
      </c>
    </row>
    <row r="527" spans="1:25">
      <c r="A527" s="318">
        <v>28</v>
      </c>
      <c r="B527" s="281">
        <v>1433.17</v>
      </c>
      <c r="C527" s="281">
        <v>1207.53</v>
      </c>
      <c r="D527" s="281">
        <v>1467.99</v>
      </c>
      <c r="E527" s="281">
        <v>1554.85</v>
      </c>
      <c r="F527" s="281">
        <v>1493.3</v>
      </c>
      <c r="G527" s="281">
        <v>1832.02</v>
      </c>
      <c r="H527" s="281">
        <v>1994.11</v>
      </c>
      <c r="I527" s="281">
        <v>1897.06</v>
      </c>
      <c r="J527" s="281">
        <v>1802.74</v>
      </c>
      <c r="K527" s="281">
        <v>1842.31</v>
      </c>
      <c r="L527" s="281">
        <v>1766.92</v>
      </c>
      <c r="M527" s="281">
        <v>1769.29</v>
      </c>
      <c r="N527" s="281">
        <v>1722.24</v>
      </c>
      <c r="O527" s="281">
        <v>1834.32</v>
      </c>
      <c r="P527" s="281">
        <v>1911.92</v>
      </c>
      <c r="Q527" s="281">
        <v>1900.41</v>
      </c>
      <c r="R527" s="281">
        <v>1916.91</v>
      </c>
      <c r="S527" s="281">
        <v>2017.85</v>
      </c>
      <c r="T527" s="281">
        <v>1960.29</v>
      </c>
      <c r="U527" s="281">
        <v>1751.36</v>
      </c>
      <c r="V527" s="281">
        <v>1551.6</v>
      </c>
      <c r="W527" s="281">
        <v>1485.23</v>
      </c>
      <c r="X527" s="281">
        <v>1485.63</v>
      </c>
      <c r="Y527" s="281">
        <v>1427.37</v>
      </c>
    </row>
    <row r="528" spans="1:25">
      <c r="A528" s="318">
        <v>29</v>
      </c>
      <c r="B528" s="281">
        <v>1832.02</v>
      </c>
      <c r="C528" s="281">
        <v>1812.68</v>
      </c>
      <c r="D528" s="281">
        <v>1889.52</v>
      </c>
      <c r="E528" s="281">
        <v>1857.84</v>
      </c>
      <c r="F528" s="281">
        <v>2058.91</v>
      </c>
      <c r="G528" s="281">
        <v>1917.67</v>
      </c>
      <c r="H528" s="281">
        <v>2032.81</v>
      </c>
      <c r="I528" s="281">
        <v>2003.25</v>
      </c>
      <c r="J528" s="281">
        <v>2016.16</v>
      </c>
      <c r="K528" s="281">
        <v>2080.64</v>
      </c>
      <c r="L528" s="281">
        <v>2069.4499999999998</v>
      </c>
      <c r="M528" s="281">
        <v>2061.86</v>
      </c>
      <c r="N528" s="281">
        <v>2025.55</v>
      </c>
      <c r="O528" s="281">
        <v>2076.4</v>
      </c>
      <c r="P528" s="281">
        <v>2217.98</v>
      </c>
      <c r="Q528" s="281">
        <v>2352.92</v>
      </c>
      <c r="R528" s="281">
        <v>2784.29</v>
      </c>
      <c r="S528" s="281">
        <v>2780.99</v>
      </c>
      <c r="T528" s="281">
        <v>2763.42</v>
      </c>
      <c r="U528" s="281">
        <v>2051.31</v>
      </c>
      <c r="V528" s="281">
        <v>1968.29</v>
      </c>
      <c r="W528" s="281">
        <v>1932.58</v>
      </c>
      <c r="X528" s="281">
        <v>1884.9</v>
      </c>
      <c r="Y528" s="281">
        <v>1864.64</v>
      </c>
    </row>
    <row r="529" spans="1:25">
      <c r="A529" s="318">
        <v>30</v>
      </c>
      <c r="B529" s="281">
        <v>1658.3</v>
      </c>
      <c r="C529" s="281">
        <v>1638.63</v>
      </c>
      <c r="D529" s="281">
        <v>1719.67</v>
      </c>
      <c r="E529" s="281">
        <v>1879.04</v>
      </c>
      <c r="F529" s="281">
        <v>1845.03</v>
      </c>
      <c r="G529" s="281">
        <v>1903.06</v>
      </c>
      <c r="H529" s="281">
        <v>2118.06</v>
      </c>
      <c r="I529" s="281">
        <v>2229.8000000000002</v>
      </c>
      <c r="J529" s="281">
        <v>2601.0700000000002</v>
      </c>
      <c r="K529" s="281">
        <v>2600.36</v>
      </c>
      <c r="L529" s="281">
        <v>2513.4299999999998</v>
      </c>
      <c r="M529" s="281">
        <v>2499.9</v>
      </c>
      <c r="N529" s="281">
        <v>2474.9299999999998</v>
      </c>
      <c r="O529" s="281">
        <v>2499.87</v>
      </c>
      <c r="P529" s="281">
        <v>2605.96</v>
      </c>
      <c r="Q529" s="281">
        <v>2611.58</v>
      </c>
      <c r="R529" s="281">
        <v>2617.48</v>
      </c>
      <c r="S529" s="281">
        <v>2615.35</v>
      </c>
      <c r="T529" s="281">
        <v>2836.1</v>
      </c>
      <c r="U529" s="281">
        <v>1937.74</v>
      </c>
      <c r="V529" s="281">
        <v>1891.96</v>
      </c>
      <c r="W529" s="281">
        <v>1857.75</v>
      </c>
      <c r="X529" s="281">
        <v>1731.87</v>
      </c>
      <c r="Y529" s="281">
        <v>1682.17</v>
      </c>
    </row>
    <row r="530" spans="1:25">
      <c r="A530" s="318">
        <v>31</v>
      </c>
      <c r="B530" s="281">
        <v>1695.96</v>
      </c>
      <c r="C530" s="281">
        <v>1659.49</v>
      </c>
      <c r="D530" s="281">
        <v>1923.17</v>
      </c>
      <c r="E530" s="281">
        <v>2427.98</v>
      </c>
      <c r="F530" s="281">
        <v>2281</v>
      </c>
      <c r="G530" s="281">
        <v>2458</v>
      </c>
      <c r="H530" s="281">
        <v>2682.27</v>
      </c>
      <c r="I530" s="281">
        <v>2751.76</v>
      </c>
      <c r="J530" s="281">
        <v>2757.6</v>
      </c>
      <c r="K530" s="281">
        <v>2757.87</v>
      </c>
      <c r="L530" s="281">
        <v>2757.43</v>
      </c>
      <c r="M530" s="281">
        <v>2755.16</v>
      </c>
      <c r="N530" s="281">
        <v>2752.92</v>
      </c>
      <c r="O530" s="281">
        <v>2725.98</v>
      </c>
      <c r="P530" s="281">
        <v>2721.11</v>
      </c>
      <c r="Q530" s="281">
        <v>2724.8</v>
      </c>
      <c r="R530" s="281">
        <v>2722.05</v>
      </c>
      <c r="S530" s="281">
        <v>2712.8</v>
      </c>
      <c r="T530" s="281">
        <v>2769.91</v>
      </c>
      <c r="U530" s="281">
        <v>2565.91</v>
      </c>
      <c r="V530" s="281">
        <v>2522.7199999999998</v>
      </c>
      <c r="W530" s="281">
        <v>2096.85</v>
      </c>
      <c r="X530" s="281">
        <v>1986.63</v>
      </c>
      <c r="Y530" s="281">
        <v>1995.09</v>
      </c>
    </row>
    <row r="531" spans="1:25">
      <c r="A531" s="307"/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</row>
    <row r="532" spans="1:25" ht="15.75" thickBot="1">
      <c r="A532" s="307"/>
      <c r="B532" s="310" t="s">
        <v>218</v>
      </c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20">
        <v>801678.63</v>
      </c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10" t="s">
        <v>77</v>
      </c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>
      <c r="A536" s="307"/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 t="s">
        <v>30</v>
      </c>
      <c r="O536" s="440"/>
      <c r="P536" s="440"/>
      <c r="Q536" s="440"/>
      <c r="R536" s="440"/>
      <c r="S536" s="307"/>
      <c r="T536" s="307"/>
      <c r="U536" s="307"/>
      <c r="V536" s="307"/>
      <c r="W536" s="307"/>
      <c r="X536" s="307"/>
      <c r="Y536" s="307"/>
    </row>
    <row r="537" spans="1:25">
      <c r="A537" s="314"/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315" t="s">
        <v>25</v>
      </c>
      <c r="O537" s="339" t="s">
        <v>26</v>
      </c>
      <c r="P537" s="315" t="s">
        <v>27</v>
      </c>
      <c r="Q537" s="315" t="s">
        <v>28</v>
      </c>
      <c r="R537" s="315" t="s">
        <v>29</v>
      </c>
      <c r="S537" s="307"/>
      <c r="T537" s="307"/>
      <c r="U537" s="307"/>
      <c r="V537" s="307"/>
      <c r="W537" s="307"/>
      <c r="X537" s="307"/>
      <c r="Y537" s="307"/>
    </row>
    <row r="538" spans="1:25">
      <c r="A538" s="284"/>
      <c r="B538" s="445" t="s">
        <v>221</v>
      </c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281">
        <v>569903.06000000006</v>
      </c>
      <c r="O538" s="338">
        <v>569903.06000000006</v>
      </c>
      <c r="P538" s="281">
        <v>1149695.92</v>
      </c>
      <c r="Q538" s="281">
        <v>1471813.61</v>
      </c>
      <c r="R538" s="281">
        <v>1092686.82</v>
      </c>
      <c r="S538" s="307"/>
      <c r="T538" s="307"/>
      <c r="U538" s="307"/>
      <c r="V538" s="307"/>
      <c r="W538" s="307"/>
      <c r="X538" s="307"/>
      <c r="Y538" s="307"/>
    </row>
    <row r="539" spans="1:25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07"/>
      <c r="B540" s="310" t="s">
        <v>92</v>
      </c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</row>
    <row r="541" spans="1:25">
      <c r="A541" s="307"/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307"/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326" t="s">
        <v>330</v>
      </c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</row>
    <row r="543" spans="1:25" ht="29.25" customHeight="1">
      <c r="A543" s="307"/>
      <c r="B543" s="444" t="s">
        <v>333</v>
      </c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281">
        <v>256086.62</v>
      </c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</row>
    <row r="544" spans="1:25" ht="29.25" customHeight="1">
      <c r="A544" s="307"/>
      <c r="B544" s="352"/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284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</row>
    <row r="545" spans="1:25">
      <c r="A545" s="410" t="s">
        <v>337</v>
      </c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345">
        <v>0</v>
      </c>
      <c r="T545" s="307"/>
      <c r="U545" s="307"/>
      <c r="V545" s="307"/>
      <c r="W545" s="307"/>
      <c r="X545" s="307"/>
      <c r="Y545" s="307"/>
    </row>
    <row r="546" spans="1:25">
      <c r="A546" s="35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07"/>
      <c r="U546" s="307"/>
      <c r="V546" s="307"/>
      <c r="W546" s="307"/>
      <c r="X546" s="307"/>
      <c r="Y546" s="307"/>
    </row>
    <row r="547" spans="1:25" ht="57" customHeight="1">
      <c r="A547" s="434" t="s">
        <v>222</v>
      </c>
      <c r="B547" s="434"/>
      <c r="C547" s="434"/>
      <c r="D547" s="434"/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4"/>
      <c r="U547" s="434"/>
      <c r="V547" s="434"/>
      <c r="W547" s="434"/>
      <c r="X547" s="434"/>
      <c r="Y547" s="434"/>
    </row>
    <row r="548" spans="1:25">
      <c r="A548" s="310"/>
      <c r="B548" s="311" t="s">
        <v>213</v>
      </c>
      <c r="C548" s="310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</row>
    <row r="549" spans="1:25">
      <c r="A549" s="424" t="s">
        <v>212</v>
      </c>
      <c r="B549" s="436" t="s">
        <v>95</v>
      </c>
      <c r="C549" s="436"/>
      <c r="D549" s="436"/>
      <c r="E549" s="436"/>
      <c r="F549" s="436"/>
      <c r="G549" s="436"/>
      <c r="H549" s="436"/>
      <c r="I549" s="436"/>
      <c r="J549" s="436"/>
      <c r="K549" s="436"/>
      <c r="L549" s="436"/>
      <c r="M549" s="436"/>
      <c r="N549" s="436"/>
      <c r="O549" s="436"/>
      <c r="P549" s="436"/>
      <c r="Q549" s="436"/>
      <c r="R549" s="436"/>
      <c r="S549" s="436"/>
      <c r="T549" s="436"/>
      <c r="U549" s="436"/>
      <c r="V549" s="436"/>
      <c r="W549" s="436"/>
      <c r="X549" s="436"/>
      <c r="Y549" s="436"/>
    </row>
    <row r="550" spans="1:25" ht="30">
      <c r="A550" s="424"/>
      <c r="B550" s="308" t="s">
        <v>1</v>
      </c>
      <c r="C550" s="308" t="s">
        <v>2</v>
      </c>
      <c r="D550" s="308" t="s">
        <v>3</v>
      </c>
      <c r="E550" s="308" t="s">
        <v>4</v>
      </c>
      <c r="F550" s="308" t="s">
        <v>5</v>
      </c>
      <c r="G550" s="308" t="s">
        <v>6</v>
      </c>
      <c r="H550" s="308" t="s">
        <v>7</v>
      </c>
      <c r="I550" s="308" t="s">
        <v>8</v>
      </c>
      <c r="J550" s="308" t="s">
        <v>9</v>
      </c>
      <c r="K550" s="308" t="s">
        <v>10</v>
      </c>
      <c r="L550" s="308" t="s">
        <v>11</v>
      </c>
      <c r="M550" s="308" t="s">
        <v>12</v>
      </c>
      <c r="N550" s="308" t="s">
        <v>13</v>
      </c>
      <c r="O550" s="308" t="s">
        <v>14</v>
      </c>
      <c r="P550" s="308" t="s">
        <v>15</v>
      </c>
      <c r="Q550" s="308" t="s">
        <v>16</v>
      </c>
      <c r="R550" s="308" t="s">
        <v>17</v>
      </c>
      <c r="S550" s="308" t="s">
        <v>18</v>
      </c>
      <c r="T550" s="308" t="s">
        <v>19</v>
      </c>
      <c r="U550" s="308" t="s">
        <v>20</v>
      </c>
      <c r="V550" s="308" t="s">
        <v>21</v>
      </c>
      <c r="W550" s="308" t="s">
        <v>22</v>
      </c>
      <c r="X550" s="308" t="s">
        <v>23</v>
      </c>
      <c r="Y550" s="308" t="s">
        <v>24</v>
      </c>
    </row>
    <row r="551" spans="1:25">
      <c r="A551" s="318">
        <v>1</v>
      </c>
      <c r="B551" s="281">
        <v>1958.12</v>
      </c>
      <c r="C551" s="281">
        <v>1943.01</v>
      </c>
      <c r="D551" s="281">
        <v>1956.91</v>
      </c>
      <c r="E551" s="281">
        <v>1983.85</v>
      </c>
      <c r="F551" s="281">
        <v>1972.47</v>
      </c>
      <c r="G551" s="281">
        <v>2019.86</v>
      </c>
      <c r="H551" s="281">
        <v>2140.83</v>
      </c>
      <c r="I551" s="281">
        <v>2141.5</v>
      </c>
      <c r="J551" s="281">
        <v>2022.6</v>
      </c>
      <c r="K551" s="281">
        <v>2153.59</v>
      </c>
      <c r="L551" s="281">
        <v>2496.0300000000002</v>
      </c>
      <c r="M551" s="281">
        <v>2147.73</v>
      </c>
      <c r="N551" s="281">
        <v>2143.63</v>
      </c>
      <c r="O551" s="281">
        <v>2283.1999999999998</v>
      </c>
      <c r="P551" s="281">
        <v>2091.59</v>
      </c>
      <c r="Q551" s="281">
        <v>2200.7199999999998</v>
      </c>
      <c r="R551" s="281">
        <v>2443.3200000000002</v>
      </c>
      <c r="S551" s="281">
        <v>2531.38</v>
      </c>
      <c r="T551" s="281">
        <v>2115.94</v>
      </c>
      <c r="U551" s="281">
        <v>2142.59</v>
      </c>
      <c r="V551" s="281">
        <v>2078.39</v>
      </c>
      <c r="W551" s="281">
        <v>2054.17</v>
      </c>
      <c r="X551" s="281">
        <v>1963.92</v>
      </c>
      <c r="Y551" s="281">
        <v>1924.26</v>
      </c>
    </row>
    <row r="552" spans="1:25">
      <c r="A552" s="318">
        <v>2</v>
      </c>
      <c r="B552" s="281">
        <v>1955.07</v>
      </c>
      <c r="C552" s="281">
        <v>1941.5</v>
      </c>
      <c r="D552" s="281">
        <v>1979.96</v>
      </c>
      <c r="E552" s="281">
        <v>2011.91</v>
      </c>
      <c r="F552" s="281">
        <v>1998.93</v>
      </c>
      <c r="G552" s="281">
        <v>1994</v>
      </c>
      <c r="H552" s="281">
        <v>1994.63</v>
      </c>
      <c r="I552" s="281">
        <v>2022.54</v>
      </c>
      <c r="J552" s="281">
        <v>2063.64</v>
      </c>
      <c r="K552" s="281">
        <v>2106.7399999999998</v>
      </c>
      <c r="L552" s="281">
        <v>2095.0300000000002</v>
      </c>
      <c r="M552" s="281">
        <v>2095.27</v>
      </c>
      <c r="N552" s="281">
        <v>2103.5700000000002</v>
      </c>
      <c r="O552" s="281">
        <v>2109.4899999999998</v>
      </c>
      <c r="P552" s="281">
        <v>2060.87</v>
      </c>
      <c r="Q552" s="281">
        <v>2067.58</v>
      </c>
      <c r="R552" s="281">
        <v>2272.73</v>
      </c>
      <c r="S552" s="281">
        <v>2229.71</v>
      </c>
      <c r="T552" s="281">
        <v>2265.1999999999998</v>
      </c>
      <c r="U552" s="281">
        <v>2136.6999999999998</v>
      </c>
      <c r="V552" s="281">
        <v>2037.96</v>
      </c>
      <c r="W552" s="281">
        <v>1985.3</v>
      </c>
      <c r="X552" s="281">
        <v>1897.98</v>
      </c>
      <c r="Y552" s="281">
        <v>1865.59</v>
      </c>
    </row>
    <row r="553" spans="1:25">
      <c r="A553" s="318">
        <v>3</v>
      </c>
      <c r="B553" s="281">
        <v>1830.44</v>
      </c>
      <c r="C553" s="281">
        <v>1824.82</v>
      </c>
      <c r="D553" s="281">
        <v>1869.02</v>
      </c>
      <c r="E553" s="281">
        <v>1890.82</v>
      </c>
      <c r="F553" s="281">
        <v>1994.67</v>
      </c>
      <c r="G553" s="281">
        <v>2011.43</v>
      </c>
      <c r="H553" s="281">
        <v>2020.06</v>
      </c>
      <c r="I553" s="281">
        <v>2048.6799999999998</v>
      </c>
      <c r="J553" s="281">
        <v>2091.9299999999998</v>
      </c>
      <c r="K553" s="281">
        <v>2086.4299999999998</v>
      </c>
      <c r="L553" s="281">
        <v>2089.08</v>
      </c>
      <c r="M553" s="281">
        <v>2086.84</v>
      </c>
      <c r="N553" s="281">
        <v>2088.87</v>
      </c>
      <c r="O553" s="281">
        <v>2106.91</v>
      </c>
      <c r="P553" s="281">
        <v>2098.0500000000002</v>
      </c>
      <c r="Q553" s="281">
        <v>2106.35</v>
      </c>
      <c r="R553" s="281">
        <v>2162.14</v>
      </c>
      <c r="S553" s="281">
        <v>2223.48</v>
      </c>
      <c r="T553" s="281">
        <v>2136.27</v>
      </c>
      <c r="U553" s="281">
        <v>2096.86</v>
      </c>
      <c r="V553" s="281">
        <v>2060.44</v>
      </c>
      <c r="W553" s="281">
        <v>2036.11</v>
      </c>
      <c r="X553" s="281">
        <v>1961.88</v>
      </c>
      <c r="Y553" s="281">
        <v>1894.11</v>
      </c>
    </row>
    <row r="554" spans="1:25">
      <c r="A554" s="318">
        <v>4</v>
      </c>
      <c r="B554" s="281">
        <v>1956.3</v>
      </c>
      <c r="C554" s="281">
        <v>1921.2</v>
      </c>
      <c r="D554" s="281">
        <v>1922.29</v>
      </c>
      <c r="E554" s="281">
        <v>1961.92</v>
      </c>
      <c r="F554" s="281">
        <v>2026.97</v>
      </c>
      <c r="G554" s="281">
        <v>2013.76</v>
      </c>
      <c r="H554" s="281">
        <v>2033.86</v>
      </c>
      <c r="I554" s="281">
        <v>2170.37</v>
      </c>
      <c r="J554" s="281">
        <v>2107.92</v>
      </c>
      <c r="K554" s="281">
        <v>2231.98</v>
      </c>
      <c r="L554" s="281">
        <v>2253.7600000000002</v>
      </c>
      <c r="M554" s="281">
        <v>2234.04</v>
      </c>
      <c r="N554" s="281">
        <v>2222.48</v>
      </c>
      <c r="O554" s="281">
        <v>2516.17</v>
      </c>
      <c r="P554" s="281">
        <v>2173.81</v>
      </c>
      <c r="Q554" s="281">
        <v>2191.34</v>
      </c>
      <c r="R554" s="281">
        <v>2204.06</v>
      </c>
      <c r="S554" s="281">
        <v>2229.54</v>
      </c>
      <c r="T554" s="281">
        <v>2333.4699999999998</v>
      </c>
      <c r="U554" s="281">
        <v>2212.6999999999998</v>
      </c>
      <c r="V554" s="281">
        <v>2072.36</v>
      </c>
      <c r="W554" s="281">
        <v>2102.13</v>
      </c>
      <c r="X554" s="281">
        <v>2021.7</v>
      </c>
      <c r="Y554" s="281">
        <v>1933.28</v>
      </c>
    </row>
    <row r="555" spans="1:25">
      <c r="A555" s="318">
        <v>5</v>
      </c>
      <c r="B555" s="281">
        <v>1901.03</v>
      </c>
      <c r="C555" s="281">
        <v>1877.21</v>
      </c>
      <c r="D555" s="281">
        <v>1876.14</v>
      </c>
      <c r="E555" s="281">
        <v>1876.6</v>
      </c>
      <c r="F555" s="281">
        <v>1914.04</v>
      </c>
      <c r="G555" s="281">
        <v>1899.72</v>
      </c>
      <c r="H555" s="281">
        <v>1917.52</v>
      </c>
      <c r="I555" s="281">
        <v>2069.89</v>
      </c>
      <c r="J555" s="281">
        <v>2146.4699999999998</v>
      </c>
      <c r="K555" s="281">
        <v>2283.9</v>
      </c>
      <c r="L555" s="281">
        <v>2238.5700000000002</v>
      </c>
      <c r="M555" s="281">
        <v>2239.9299999999998</v>
      </c>
      <c r="N555" s="281">
        <v>2054.61</v>
      </c>
      <c r="O555" s="281">
        <v>2064.9699999999998</v>
      </c>
      <c r="P555" s="281">
        <v>2009.84</v>
      </c>
      <c r="Q555" s="281">
        <v>1993.26</v>
      </c>
      <c r="R555" s="281">
        <v>2026.39</v>
      </c>
      <c r="S555" s="281">
        <v>2038.36</v>
      </c>
      <c r="T555" s="281">
        <v>2102.4899999999998</v>
      </c>
      <c r="U555" s="281">
        <v>2308.04</v>
      </c>
      <c r="V555" s="281">
        <v>2113.9499999999998</v>
      </c>
      <c r="W555" s="281">
        <v>2026.57</v>
      </c>
      <c r="X555" s="281">
        <v>1932.78</v>
      </c>
      <c r="Y555" s="281">
        <v>1896.51</v>
      </c>
    </row>
    <row r="556" spans="1:25">
      <c r="A556" s="318">
        <v>6</v>
      </c>
      <c r="B556" s="281">
        <v>1788.41</v>
      </c>
      <c r="C556" s="281">
        <v>1783.51</v>
      </c>
      <c r="D556" s="281">
        <v>1795.54</v>
      </c>
      <c r="E556" s="281">
        <v>1938.81</v>
      </c>
      <c r="F556" s="281">
        <v>1915.57</v>
      </c>
      <c r="G556" s="281">
        <v>1887.58</v>
      </c>
      <c r="H556" s="281">
        <v>1954.19</v>
      </c>
      <c r="I556" s="281">
        <v>2011.08</v>
      </c>
      <c r="J556" s="281">
        <v>2162.42</v>
      </c>
      <c r="K556" s="281">
        <v>2173.61</v>
      </c>
      <c r="L556" s="281">
        <v>2154.5500000000002</v>
      </c>
      <c r="M556" s="281">
        <v>2150.5</v>
      </c>
      <c r="N556" s="281">
        <v>2134.9899999999998</v>
      </c>
      <c r="O556" s="281">
        <v>2046.16</v>
      </c>
      <c r="P556" s="281">
        <v>2046.54</v>
      </c>
      <c r="Q556" s="281">
        <v>2037.5</v>
      </c>
      <c r="R556" s="281">
        <v>2041.9</v>
      </c>
      <c r="S556" s="281">
        <v>2171.77</v>
      </c>
      <c r="T556" s="281">
        <v>2219.4499999999998</v>
      </c>
      <c r="U556" s="281">
        <v>2131.91</v>
      </c>
      <c r="V556" s="281">
        <v>1923.04</v>
      </c>
      <c r="W556" s="281">
        <v>1886.03</v>
      </c>
      <c r="X556" s="281">
        <v>1803.23</v>
      </c>
      <c r="Y556" s="281">
        <v>1782.7</v>
      </c>
    </row>
    <row r="557" spans="1:25">
      <c r="A557" s="318">
        <v>7</v>
      </c>
      <c r="B557" s="281">
        <v>1536.26</v>
      </c>
      <c r="C557" s="281">
        <v>1501.76</v>
      </c>
      <c r="D557" s="281">
        <v>1489.58</v>
      </c>
      <c r="E557" s="281">
        <v>1489.11</v>
      </c>
      <c r="F557" s="281">
        <v>1651.63</v>
      </c>
      <c r="G557" s="281">
        <v>1677.86</v>
      </c>
      <c r="H557" s="281">
        <v>1671.93</v>
      </c>
      <c r="I557" s="281">
        <v>1702.9</v>
      </c>
      <c r="J557" s="281">
        <v>1754.77</v>
      </c>
      <c r="K557" s="281">
        <v>1775.47</v>
      </c>
      <c r="L557" s="281">
        <v>1771.76</v>
      </c>
      <c r="M557" s="281">
        <v>1770.09</v>
      </c>
      <c r="N557" s="281">
        <v>1733.59</v>
      </c>
      <c r="O557" s="281">
        <v>1770.12</v>
      </c>
      <c r="P557" s="281">
        <v>1785.07</v>
      </c>
      <c r="Q557" s="281">
        <v>1921.15</v>
      </c>
      <c r="R557" s="281">
        <v>1942.55</v>
      </c>
      <c r="S557" s="281">
        <v>1958.24</v>
      </c>
      <c r="T557" s="281">
        <v>1942</v>
      </c>
      <c r="U557" s="281">
        <v>1748.39</v>
      </c>
      <c r="V557" s="281">
        <v>1717.56</v>
      </c>
      <c r="W557" s="281">
        <v>1674.16</v>
      </c>
      <c r="X557" s="281">
        <v>1569.25</v>
      </c>
      <c r="Y557" s="281">
        <v>1564.58</v>
      </c>
    </row>
    <row r="558" spans="1:25">
      <c r="A558" s="318">
        <v>8</v>
      </c>
      <c r="B558" s="281">
        <v>1519.06</v>
      </c>
      <c r="C558" s="281">
        <v>1496.44</v>
      </c>
      <c r="D558" s="281">
        <v>1517.35</v>
      </c>
      <c r="E558" s="281">
        <v>1594.24</v>
      </c>
      <c r="F558" s="281">
        <v>1625.65</v>
      </c>
      <c r="G558" s="281">
        <v>1653.49</v>
      </c>
      <c r="H558" s="281">
        <v>1685.75</v>
      </c>
      <c r="I558" s="281">
        <v>1719.46</v>
      </c>
      <c r="J558" s="281">
        <v>1712.2</v>
      </c>
      <c r="K558" s="281">
        <v>1724.94</v>
      </c>
      <c r="L558" s="281">
        <v>1721.47</v>
      </c>
      <c r="M558" s="281">
        <v>1727.04</v>
      </c>
      <c r="N558" s="281">
        <v>1694.53</v>
      </c>
      <c r="O558" s="281">
        <v>1721.7</v>
      </c>
      <c r="P558" s="281">
        <v>1727.21</v>
      </c>
      <c r="Q558" s="281">
        <v>1724.45</v>
      </c>
      <c r="R558" s="281">
        <v>1729.68</v>
      </c>
      <c r="S558" s="281">
        <v>1735.79</v>
      </c>
      <c r="T558" s="281">
        <v>1733.66</v>
      </c>
      <c r="U558" s="281">
        <v>1701.57</v>
      </c>
      <c r="V558" s="281">
        <v>1728.62</v>
      </c>
      <c r="W558" s="281">
        <v>1706.26</v>
      </c>
      <c r="X558" s="281">
        <v>1643.91</v>
      </c>
      <c r="Y558" s="281">
        <v>1538.61</v>
      </c>
    </row>
    <row r="559" spans="1:25">
      <c r="A559" s="318">
        <v>9</v>
      </c>
      <c r="B559" s="281">
        <v>1478.55</v>
      </c>
      <c r="C559" s="281">
        <v>1458.1</v>
      </c>
      <c r="D559" s="281">
        <v>1456.6</v>
      </c>
      <c r="E559" s="281">
        <v>1441.85</v>
      </c>
      <c r="F559" s="281">
        <v>1423.8</v>
      </c>
      <c r="G559" s="281">
        <v>1426.6</v>
      </c>
      <c r="H559" s="281">
        <v>1439.23</v>
      </c>
      <c r="I559" s="281">
        <v>1450.27</v>
      </c>
      <c r="J559" s="281">
        <v>1577.88</v>
      </c>
      <c r="K559" s="281">
        <v>1616.63</v>
      </c>
      <c r="L559" s="281">
        <v>1614.14</v>
      </c>
      <c r="M559" s="281">
        <v>1551.43</v>
      </c>
      <c r="N559" s="281">
        <v>1550.41</v>
      </c>
      <c r="O559" s="281">
        <v>1600.15</v>
      </c>
      <c r="P559" s="281">
        <v>1626.96</v>
      </c>
      <c r="Q559" s="281">
        <v>1730.26</v>
      </c>
      <c r="R559" s="281">
        <v>1662.06</v>
      </c>
      <c r="S559" s="281">
        <v>1741.61</v>
      </c>
      <c r="T559" s="281">
        <v>1748.63</v>
      </c>
      <c r="U559" s="281">
        <v>1679.23</v>
      </c>
      <c r="V559" s="281">
        <v>1657.12</v>
      </c>
      <c r="W559" s="281">
        <v>1590.38</v>
      </c>
      <c r="X559" s="281">
        <v>1487.86</v>
      </c>
      <c r="Y559" s="281">
        <v>1457.79</v>
      </c>
    </row>
    <row r="560" spans="1:25">
      <c r="A560" s="318">
        <v>10</v>
      </c>
      <c r="B560" s="281">
        <v>1456.53</v>
      </c>
      <c r="C560" s="281">
        <v>1440.11</v>
      </c>
      <c r="D560" s="281">
        <v>1482.13</v>
      </c>
      <c r="E560" s="281">
        <v>1557.47</v>
      </c>
      <c r="F560" s="281">
        <v>1538.53</v>
      </c>
      <c r="G560" s="281">
        <v>1525.96</v>
      </c>
      <c r="H560" s="281">
        <v>1533.03</v>
      </c>
      <c r="I560" s="281">
        <v>1544.09</v>
      </c>
      <c r="J560" s="281">
        <v>1575.3</v>
      </c>
      <c r="K560" s="281">
        <v>1593.16</v>
      </c>
      <c r="L560" s="281">
        <v>1590.49</v>
      </c>
      <c r="M560" s="281">
        <v>1581.39</v>
      </c>
      <c r="N560" s="281">
        <v>1589.78</v>
      </c>
      <c r="O560" s="281">
        <v>1588.46</v>
      </c>
      <c r="P560" s="281">
        <v>1588.38</v>
      </c>
      <c r="Q560" s="281">
        <v>1680.39</v>
      </c>
      <c r="R560" s="281">
        <v>1690.7</v>
      </c>
      <c r="S560" s="281">
        <v>1633.01</v>
      </c>
      <c r="T560" s="281">
        <v>1716.42</v>
      </c>
      <c r="U560" s="281">
        <v>1640.15</v>
      </c>
      <c r="V560" s="281">
        <v>1655.72</v>
      </c>
      <c r="W560" s="281">
        <v>1589.08</v>
      </c>
      <c r="X560" s="281">
        <v>1506.44</v>
      </c>
      <c r="Y560" s="281">
        <v>1485.98</v>
      </c>
    </row>
    <row r="561" spans="1:25">
      <c r="A561" s="318">
        <v>11</v>
      </c>
      <c r="B561" s="281">
        <v>1489.25</v>
      </c>
      <c r="C561" s="281">
        <v>1478.46</v>
      </c>
      <c r="D561" s="281">
        <v>1483.92</v>
      </c>
      <c r="E561" s="281">
        <v>1499.21</v>
      </c>
      <c r="F561" s="281">
        <v>1475.52</v>
      </c>
      <c r="G561" s="281">
        <v>1458.26</v>
      </c>
      <c r="H561" s="281">
        <v>1505.92</v>
      </c>
      <c r="I561" s="281">
        <v>1518.59</v>
      </c>
      <c r="J561" s="281">
        <v>1598.37</v>
      </c>
      <c r="K561" s="281">
        <v>1729.92</v>
      </c>
      <c r="L561" s="281">
        <v>1612.17</v>
      </c>
      <c r="M561" s="281">
        <v>1592.82</v>
      </c>
      <c r="N561" s="281">
        <v>1584.99</v>
      </c>
      <c r="O561" s="281">
        <v>1581.06</v>
      </c>
      <c r="P561" s="281">
        <v>1579.27</v>
      </c>
      <c r="Q561" s="281">
        <v>1686.22</v>
      </c>
      <c r="R561" s="281">
        <v>1802.81</v>
      </c>
      <c r="S561" s="281">
        <v>1703.19</v>
      </c>
      <c r="T561" s="281">
        <v>1712.07</v>
      </c>
      <c r="U561" s="281">
        <v>1605.89</v>
      </c>
      <c r="V561" s="281">
        <v>1663.79</v>
      </c>
      <c r="W561" s="281">
        <v>1617.4</v>
      </c>
      <c r="X561" s="281">
        <v>1568.76</v>
      </c>
      <c r="Y561" s="281">
        <v>1540.64</v>
      </c>
    </row>
    <row r="562" spans="1:25">
      <c r="A562" s="318">
        <v>12</v>
      </c>
      <c r="B562" s="281">
        <v>1471.03</v>
      </c>
      <c r="C562" s="281">
        <v>1485.05</v>
      </c>
      <c r="D562" s="281">
        <v>1477.29</v>
      </c>
      <c r="E562" s="281">
        <v>1477.25</v>
      </c>
      <c r="F562" s="281">
        <v>1455.95</v>
      </c>
      <c r="G562" s="281">
        <v>1545.99</v>
      </c>
      <c r="H562" s="281">
        <v>1490.65</v>
      </c>
      <c r="I562" s="281">
        <v>1473.38</v>
      </c>
      <c r="J562" s="281">
        <v>1494.68</v>
      </c>
      <c r="K562" s="281">
        <v>1513.32</v>
      </c>
      <c r="L562" s="281">
        <v>1514.42</v>
      </c>
      <c r="M562" s="281">
        <v>1512.86</v>
      </c>
      <c r="N562" s="281">
        <v>1512.77</v>
      </c>
      <c r="O562" s="281">
        <v>1512.05</v>
      </c>
      <c r="P562" s="281">
        <v>1514.79</v>
      </c>
      <c r="Q562" s="281">
        <v>1596.03</v>
      </c>
      <c r="R562" s="281">
        <v>1531.75</v>
      </c>
      <c r="S562" s="281">
        <v>1575.55</v>
      </c>
      <c r="T562" s="281">
        <v>1582.6</v>
      </c>
      <c r="U562" s="281">
        <v>1551.77</v>
      </c>
      <c r="V562" s="281">
        <v>1585.34</v>
      </c>
      <c r="W562" s="281">
        <v>1540</v>
      </c>
      <c r="X562" s="281">
        <v>1493.13</v>
      </c>
      <c r="Y562" s="281">
        <v>1478.57</v>
      </c>
    </row>
    <row r="563" spans="1:25">
      <c r="A563" s="318">
        <v>13</v>
      </c>
      <c r="B563" s="281">
        <v>1407.84</v>
      </c>
      <c r="C563" s="281">
        <v>1362.03</v>
      </c>
      <c r="D563" s="281">
        <v>1390.87</v>
      </c>
      <c r="E563" s="281">
        <v>1422.95</v>
      </c>
      <c r="F563" s="281">
        <v>1438.21</v>
      </c>
      <c r="G563" s="281">
        <v>1471.45</v>
      </c>
      <c r="H563" s="281">
        <v>1478.2</v>
      </c>
      <c r="I563" s="281">
        <v>1477.43</v>
      </c>
      <c r="J563" s="281">
        <v>1474.69</v>
      </c>
      <c r="K563" s="281">
        <v>1469.99</v>
      </c>
      <c r="L563" s="281">
        <v>1468.27</v>
      </c>
      <c r="M563" s="281">
        <v>1468.84</v>
      </c>
      <c r="N563" s="281">
        <v>1451.89</v>
      </c>
      <c r="O563" s="281">
        <v>1682.82</v>
      </c>
      <c r="P563" s="281">
        <v>1460.88</v>
      </c>
      <c r="Q563" s="281">
        <v>1516.68</v>
      </c>
      <c r="R563" s="281">
        <v>1447.82</v>
      </c>
      <c r="S563" s="281">
        <v>1416.4</v>
      </c>
      <c r="T563" s="281">
        <v>1457.51</v>
      </c>
      <c r="U563" s="281">
        <v>1369.24</v>
      </c>
      <c r="V563" s="281">
        <v>1405.63</v>
      </c>
      <c r="W563" s="281">
        <v>1378.43</v>
      </c>
      <c r="X563" s="281">
        <v>1362.51</v>
      </c>
      <c r="Y563" s="281">
        <v>1356.39</v>
      </c>
    </row>
    <row r="564" spans="1:25">
      <c r="A564" s="318">
        <v>14</v>
      </c>
      <c r="B564" s="281">
        <v>1327.49</v>
      </c>
      <c r="C564" s="281">
        <v>1324.99</v>
      </c>
      <c r="D564" s="281">
        <v>1315.21</v>
      </c>
      <c r="E564" s="281">
        <v>1317.62</v>
      </c>
      <c r="F564" s="281">
        <v>1336.41</v>
      </c>
      <c r="G564" s="281">
        <v>1526.48</v>
      </c>
      <c r="H564" s="281">
        <v>1356.7</v>
      </c>
      <c r="I564" s="281">
        <v>1351.08</v>
      </c>
      <c r="J564" s="281">
        <v>1344.88</v>
      </c>
      <c r="K564" s="281">
        <v>1345.52</v>
      </c>
      <c r="L564" s="281">
        <v>1578.6</v>
      </c>
      <c r="M564" s="281">
        <v>1581.5</v>
      </c>
      <c r="N564" s="281">
        <v>1447.11</v>
      </c>
      <c r="O564" s="281">
        <v>1571.75</v>
      </c>
      <c r="P564" s="281">
        <v>1581.04</v>
      </c>
      <c r="Q564" s="281">
        <v>1649.84</v>
      </c>
      <c r="R564" s="281">
        <v>1454.89</v>
      </c>
      <c r="S564" s="281">
        <v>1475.13</v>
      </c>
      <c r="T564" s="281">
        <v>1433.12</v>
      </c>
      <c r="U564" s="281">
        <v>1298.5899999999999</v>
      </c>
      <c r="V564" s="281">
        <v>1310.71</v>
      </c>
      <c r="W564" s="281">
        <v>1324.65</v>
      </c>
      <c r="X564" s="281">
        <v>1321.14</v>
      </c>
      <c r="Y564" s="281">
        <v>1320.8</v>
      </c>
    </row>
    <row r="565" spans="1:25">
      <c r="A565" s="318">
        <v>15</v>
      </c>
      <c r="B565" s="281">
        <v>1162.55</v>
      </c>
      <c r="C565" s="281">
        <v>1318.66</v>
      </c>
      <c r="D565" s="281">
        <v>1362.84</v>
      </c>
      <c r="E565" s="281">
        <v>1383.44</v>
      </c>
      <c r="F565" s="281">
        <v>1433.07</v>
      </c>
      <c r="G565" s="281">
        <v>1475.83</v>
      </c>
      <c r="H565" s="281">
        <v>1507.59</v>
      </c>
      <c r="I565" s="281">
        <v>1504.61</v>
      </c>
      <c r="J565" s="281">
        <v>1497.19</v>
      </c>
      <c r="K565" s="281">
        <v>1494.28</v>
      </c>
      <c r="L565" s="281">
        <v>1504.64</v>
      </c>
      <c r="M565" s="281">
        <v>1506.5</v>
      </c>
      <c r="N565" s="281">
        <v>1500.19</v>
      </c>
      <c r="O565" s="281">
        <v>1505.8</v>
      </c>
      <c r="P565" s="281">
        <v>1526.92</v>
      </c>
      <c r="Q565" s="281">
        <v>1514.86</v>
      </c>
      <c r="R565" s="281">
        <v>1507.95</v>
      </c>
      <c r="S565" s="281">
        <v>1541.87</v>
      </c>
      <c r="T565" s="281">
        <v>1529.71</v>
      </c>
      <c r="U565" s="281">
        <v>1419.3</v>
      </c>
      <c r="V565" s="281">
        <v>1180.1400000000001</v>
      </c>
      <c r="W565" s="281">
        <v>1164.94</v>
      </c>
      <c r="X565" s="281">
        <v>1162.78</v>
      </c>
      <c r="Y565" s="281">
        <v>1162.8399999999999</v>
      </c>
    </row>
    <row r="566" spans="1:25">
      <c r="A566" s="318">
        <v>16</v>
      </c>
      <c r="B566" s="281">
        <v>1287.48</v>
      </c>
      <c r="C566" s="281">
        <v>1286.3900000000001</v>
      </c>
      <c r="D566" s="281">
        <v>1302.01</v>
      </c>
      <c r="E566" s="281">
        <v>1334.61</v>
      </c>
      <c r="F566" s="281">
        <v>1418.64</v>
      </c>
      <c r="G566" s="281">
        <v>1506.02</v>
      </c>
      <c r="H566" s="281">
        <v>1501.09</v>
      </c>
      <c r="I566" s="281">
        <v>1566.17</v>
      </c>
      <c r="J566" s="281">
        <v>1569.73</v>
      </c>
      <c r="K566" s="281">
        <v>1669.62</v>
      </c>
      <c r="L566" s="281">
        <v>1672.14</v>
      </c>
      <c r="M566" s="281">
        <v>1611.47</v>
      </c>
      <c r="N566" s="281">
        <v>1593.73</v>
      </c>
      <c r="O566" s="281">
        <v>1584.89</v>
      </c>
      <c r="P566" s="281">
        <v>1592.52</v>
      </c>
      <c r="Q566" s="281">
        <v>1658.43</v>
      </c>
      <c r="R566" s="281">
        <v>1665.34</v>
      </c>
      <c r="S566" s="281">
        <v>1720.96</v>
      </c>
      <c r="T566" s="281">
        <v>1613.38</v>
      </c>
      <c r="U566" s="281">
        <v>1360.52</v>
      </c>
      <c r="V566" s="281">
        <v>1550.78</v>
      </c>
      <c r="W566" s="281">
        <v>1302.0899999999999</v>
      </c>
      <c r="X566" s="281">
        <v>1297.33</v>
      </c>
      <c r="Y566" s="281">
        <v>1293.18</v>
      </c>
    </row>
    <row r="567" spans="1:25">
      <c r="A567" s="318">
        <v>17</v>
      </c>
      <c r="B567" s="281">
        <v>1362.44</v>
      </c>
      <c r="C567" s="281">
        <v>1359.82</v>
      </c>
      <c r="D567" s="281">
        <v>1374.89</v>
      </c>
      <c r="E567" s="281">
        <v>1346.22</v>
      </c>
      <c r="F567" s="281">
        <v>1328.45</v>
      </c>
      <c r="G567" s="281">
        <v>1352.39</v>
      </c>
      <c r="H567" s="281">
        <v>1351.67</v>
      </c>
      <c r="I567" s="281">
        <v>1341.68</v>
      </c>
      <c r="J567" s="281">
        <v>1337.94</v>
      </c>
      <c r="K567" s="281">
        <v>1337.17</v>
      </c>
      <c r="L567" s="281">
        <v>1345.17</v>
      </c>
      <c r="M567" s="281">
        <v>1338.52</v>
      </c>
      <c r="N567" s="281">
        <v>1340.07</v>
      </c>
      <c r="O567" s="281">
        <v>1351.44</v>
      </c>
      <c r="P567" s="281">
        <v>1343.88</v>
      </c>
      <c r="Q567" s="281">
        <v>1342.4</v>
      </c>
      <c r="R567" s="281">
        <v>1347.44</v>
      </c>
      <c r="S567" s="281">
        <v>1725.03</v>
      </c>
      <c r="T567" s="281">
        <v>1931.19</v>
      </c>
      <c r="U567" s="281">
        <v>1727.52</v>
      </c>
      <c r="V567" s="281">
        <v>1578.2</v>
      </c>
      <c r="W567" s="281">
        <v>1385.7</v>
      </c>
      <c r="X567" s="281">
        <v>1387.98</v>
      </c>
      <c r="Y567" s="281">
        <v>1377.17</v>
      </c>
    </row>
    <row r="568" spans="1:25">
      <c r="A568" s="318">
        <v>18</v>
      </c>
      <c r="B568" s="281">
        <v>1358.46</v>
      </c>
      <c r="C568" s="281">
        <v>1361.17</v>
      </c>
      <c r="D568" s="281">
        <v>1363.36</v>
      </c>
      <c r="E568" s="281">
        <v>1376.96</v>
      </c>
      <c r="F568" s="281">
        <v>1359.29</v>
      </c>
      <c r="G568" s="281">
        <v>1332.83</v>
      </c>
      <c r="H568" s="281">
        <v>1513.76</v>
      </c>
      <c r="I568" s="281">
        <v>1568.63</v>
      </c>
      <c r="J568" s="281">
        <v>1593.57</v>
      </c>
      <c r="K568" s="281">
        <v>1588.6</v>
      </c>
      <c r="L568" s="281">
        <v>1594.66</v>
      </c>
      <c r="M568" s="281">
        <v>1334.03</v>
      </c>
      <c r="N568" s="281">
        <v>1333.18</v>
      </c>
      <c r="O568" s="281">
        <v>1528.97</v>
      </c>
      <c r="P568" s="281">
        <v>1338.98</v>
      </c>
      <c r="Q568" s="281">
        <v>1411.99</v>
      </c>
      <c r="R568" s="281">
        <v>1398.66</v>
      </c>
      <c r="S568" s="281">
        <v>1657.68</v>
      </c>
      <c r="T568" s="281">
        <v>1790.29</v>
      </c>
      <c r="U568" s="281">
        <v>1651.12</v>
      </c>
      <c r="V568" s="281">
        <v>1563.68</v>
      </c>
      <c r="W568" s="281">
        <v>1371.65</v>
      </c>
      <c r="X568" s="281">
        <v>1370</v>
      </c>
      <c r="Y568" s="281">
        <v>1333.12</v>
      </c>
    </row>
    <row r="569" spans="1:25">
      <c r="A569" s="318">
        <v>19</v>
      </c>
      <c r="B569" s="281">
        <v>1348.02</v>
      </c>
      <c r="C569" s="281">
        <v>1312.02</v>
      </c>
      <c r="D569" s="281">
        <v>1314.62</v>
      </c>
      <c r="E569" s="281">
        <v>1339.22</v>
      </c>
      <c r="F569" s="281">
        <v>1323.18</v>
      </c>
      <c r="G569" s="281">
        <v>1281.79</v>
      </c>
      <c r="H569" s="281">
        <v>1287.79</v>
      </c>
      <c r="I569" s="281">
        <v>1279.6199999999999</v>
      </c>
      <c r="J569" s="281">
        <v>1280.7</v>
      </c>
      <c r="K569" s="281">
        <v>1263.26</v>
      </c>
      <c r="L569" s="281">
        <v>1281.71</v>
      </c>
      <c r="M569" s="281">
        <v>1279.75</v>
      </c>
      <c r="N569" s="281">
        <v>1278.83</v>
      </c>
      <c r="O569" s="281">
        <v>1283.46</v>
      </c>
      <c r="P569" s="281">
        <v>1275.0999999999999</v>
      </c>
      <c r="Q569" s="281">
        <v>1356.82</v>
      </c>
      <c r="R569" s="281">
        <v>1290.1500000000001</v>
      </c>
      <c r="S569" s="281">
        <v>1774.62</v>
      </c>
      <c r="T569" s="281">
        <v>2187.9899999999998</v>
      </c>
      <c r="U569" s="281">
        <v>1593.78</v>
      </c>
      <c r="V569" s="281">
        <v>1386.29</v>
      </c>
      <c r="W569" s="281">
        <v>1329.48</v>
      </c>
      <c r="X569" s="281">
        <v>1314.63</v>
      </c>
      <c r="Y569" s="281">
        <v>1311.64</v>
      </c>
    </row>
    <row r="570" spans="1:25">
      <c r="A570" s="318">
        <v>20</v>
      </c>
      <c r="B570" s="281">
        <v>1315.72</v>
      </c>
      <c r="C570" s="281">
        <v>1311.25</v>
      </c>
      <c r="D570" s="281">
        <v>1338.92</v>
      </c>
      <c r="E570" s="281">
        <v>1372.85</v>
      </c>
      <c r="F570" s="281">
        <v>1350.24</v>
      </c>
      <c r="G570" s="281">
        <v>1348.5</v>
      </c>
      <c r="H570" s="281">
        <v>1348.31</v>
      </c>
      <c r="I570" s="281">
        <v>1333.63</v>
      </c>
      <c r="J570" s="281">
        <v>1333.21</v>
      </c>
      <c r="K570" s="281">
        <v>1334.29</v>
      </c>
      <c r="L570" s="281">
        <v>1335.26</v>
      </c>
      <c r="M570" s="281">
        <v>1332.16</v>
      </c>
      <c r="N570" s="281">
        <v>1331.76</v>
      </c>
      <c r="O570" s="281">
        <v>1308.48</v>
      </c>
      <c r="P570" s="281">
        <v>1319.98</v>
      </c>
      <c r="Q570" s="281">
        <v>1310.3</v>
      </c>
      <c r="R570" s="281">
        <v>1358.18</v>
      </c>
      <c r="S570" s="281">
        <v>1817.16</v>
      </c>
      <c r="T570" s="281">
        <v>1663.49</v>
      </c>
      <c r="U570" s="281">
        <v>1689.88</v>
      </c>
      <c r="V570" s="281">
        <v>1588.9</v>
      </c>
      <c r="W570" s="281">
        <v>1425.56</v>
      </c>
      <c r="X570" s="281">
        <v>1363.27</v>
      </c>
      <c r="Y570" s="281">
        <v>1321.34</v>
      </c>
    </row>
    <row r="571" spans="1:25">
      <c r="A571" s="318">
        <v>21</v>
      </c>
      <c r="B571" s="281">
        <v>1264.1300000000001</v>
      </c>
      <c r="C571" s="281">
        <v>1273.99</v>
      </c>
      <c r="D571" s="281">
        <v>1421.93</v>
      </c>
      <c r="E571" s="281">
        <v>1402.98</v>
      </c>
      <c r="F571" s="281">
        <v>1368.74</v>
      </c>
      <c r="G571" s="281">
        <v>1282.26</v>
      </c>
      <c r="H571" s="281">
        <v>1287.2</v>
      </c>
      <c r="I571" s="281">
        <v>1282.83</v>
      </c>
      <c r="J571" s="281">
        <v>1284.46</v>
      </c>
      <c r="K571" s="281">
        <v>1279.05</v>
      </c>
      <c r="L571" s="281">
        <v>1322.07</v>
      </c>
      <c r="M571" s="281">
        <v>1277.8499999999999</v>
      </c>
      <c r="N571" s="281">
        <v>1274.53</v>
      </c>
      <c r="O571" s="281">
        <v>1278.76</v>
      </c>
      <c r="P571" s="281">
        <v>1283.57</v>
      </c>
      <c r="Q571" s="281">
        <v>1284.08</v>
      </c>
      <c r="R571" s="281">
        <v>1291.6500000000001</v>
      </c>
      <c r="S571" s="281">
        <v>1642.65</v>
      </c>
      <c r="T571" s="281">
        <v>1737.39</v>
      </c>
      <c r="U571" s="281">
        <v>1625.37</v>
      </c>
      <c r="V571" s="281">
        <v>1380.19</v>
      </c>
      <c r="W571" s="281">
        <v>1363.96</v>
      </c>
      <c r="X571" s="281">
        <v>1321.01</v>
      </c>
      <c r="Y571" s="281">
        <v>1318.69</v>
      </c>
    </row>
    <row r="572" spans="1:25">
      <c r="A572" s="318">
        <v>22</v>
      </c>
      <c r="B572" s="281">
        <v>1314.75</v>
      </c>
      <c r="C572" s="281">
        <v>1311.37</v>
      </c>
      <c r="D572" s="281">
        <v>1324.29</v>
      </c>
      <c r="E572" s="281">
        <v>1357.68</v>
      </c>
      <c r="F572" s="281">
        <v>1309.76</v>
      </c>
      <c r="G572" s="281">
        <v>1298.3699999999999</v>
      </c>
      <c r="H572" s="281">
        <v>1401.71</v>
      </c>
      <c r="I572" s="281">
        <v>1458.42</v>
      </c>
      <c r="J572" s="281">
        <v>1527.81</v>
      </c>
      <c r="K572" s="281">
        <v>1377</v>
      </c>
      <c r="L572" s="281">
        <v>1375.56</v>
      </c>
      <c r="M572" s="281">
        <v>1354.15</v>
      </c>
      <c r="N572" s="281">
        <v>1388.66</v>
      </c>
      <c r="O572" s="281">
        <v>1353.4</v>
      </c>
      <c r="P572" s="281">
        <v>1311.35</v>
      </c>
      <c r="Q572" s="281">
        <v>1310.48</v>
      </c>
      <c r="R572" s="281">
        <v>1322.59</v>
      </c>
      <c r="S572" s="281">
        <v>1688.97</v>
      </c>
      <c r="T572" s="281">
        <v>2646.18</v>
      </c>
      <c r="U572" s="281">
        <v>1652.73</v>
      </c>
      <c r="V572" s="281">
        <v>1520.4</v>
      </c>
      <c r="W572" s="281">
        <v>1374.06</v>
      </c>
      <c r="X572" s="281">
        <v>1375.17</v>
      </c>
      <c r="Y572" s="281">
        <v>1328.69</v>
      </c>
    </row>
    <row r="573" spans="1:25">
      <c r="A573" s="318">
        <v>23</v>
      </c>
      <c r="B573" s="281">
        <v>1346.05</v>
      </c>
      <c r="C573" s="281">
        <v>1332.22</v>
      </c>
      <c r="D573" s="281">
        <v>1366.96</v>
      </c>
      <c r="E573" s="281">
        <v>1407.95</v>
      </c>
      <c r="F573" s="281">
        <v>1433.77</v>
      </c>
      <c r="G573" s="281">
        <v>1381.88</v>
      </c>
      <c r="H573" s="281">
        <v>1509.01</v>
      </c>
      <c r="I573" s="281">
        <v>1520.78</v>
      </c>
      <c r="J573" s="281">
        <v>1548.34</v>
      </c>
      <c r="K573" s="281">
        <v>1567.15</v>
      </c>
      <c r="L573" s="281">
        <v>1560.09</v>
      </c>
      <c r="M573" s="281">
        <v>1564.38</v>
      </c>
      <c r="N573" s="281">
        <v>1557.76</v>
      </c>
      <c r="O573" s="281">
        <v>1550.44</v>
      </c>
      <c r="P573" s="281">
        <v>1552.02</v>
      </c>
      <c r="Q573" s="281">
        <v>1551.16</v>
      </c>
      <c r="R573" s="281">
        <v>1552.46</v>
      </c>
      <c r="S573" s="281">
        <v>2019.82</v>
      </c>
      <c r="T573" s="281">
        <v>2681.3</v>
      </c>
      <c r="U573" s="281">
        <v>1617</v>
      </c>
      <c r="V573" s="281">
        <v>1531.28</v>
      </c>
      <c r="W573" s="281">
        <v>1480.79</v>
      </c>
      <c r="X573" s="281">
        <v>1382.79</v>
      </c>
      <c r="Y573" s="281">
        <v>1351.73</v>
      </c>
    </row>
    <row r="574" spans="1:25">
      <c r="A574" s="318">
        <v>24</v>
      </c>
      <c r="B574" s="281">
        <v>1270.23</v>
      </c>
      <c r="C574" s="281">
        <v>1279.3800000000001</v>
      </c>
      <c r="D574" s="281">
        <v>1298.58</v>
      </c>
      <c r="E574" s="281">
        <v>1380.1</v>
      </c>
      <c r="F574" s="281">
        <v>1348.54</v>
      </c>
      <c r="G574" s="281">
        <v>1309.1500000000001</v>
      </c>
      <c r="H574" s="281">
        <v>1314.77</v>
      </c>
      <c r="I574" s="281">
        <v>1302.04</v>
      </c>
      <c r="J574" s="281">
        <v>1371.7</v>
      </c>
      <c r="K574" s="281">
        <v>1331.32</v>
      </c>
      <c r="L574" s="281">
        <v>1583.91</v>
      </c>
      <c r="M574" s="281">
        <v>1587.29</v>
      </c>
      <c r="N574" s="281">
        <v>1587.32</v>
      </c>
      <c r="O574" s="281">
        <v>1586.39</v>
      </c>
      <c r="P574" s="281">
        <v>1578.28</v>
      </c>
      <c r="Q574" s="281">
        <v>1568.6</v>
      </c>
      <c r="R574" s="281">
        <v>1554.97</v>
      </c>
      <c r="S574" s="281">
        <v>1682.85</v>
      </c>
      <c r="T574" s="281">
        <v>1743.28</v>
      </c>
      <c r="U574" s="281">
        <v>1609.17</v>
      </c>
      <c r="V574" s="281">
        <v>1354.93</v>
      </c>
      <c r="W574" s="281">
        <v>1367.09</v>
      </c>
      <c r="X574" s="281">
        <v>1322.51</v>
      </c>
      <c r="Y574" s="281">
        <v>1247.44</v>
      </c>
    </row>
    <row r="575" spans="1:25">
      <c r="A575" s="318">
        <v>25</v>
      </c>
      <c r="B575" s="281">
        <v>1447.53</v>
      </c>
      <c r="C575" s="281">
        <v>1396.09</v>
      </c>
      <c r="D575" s="281">
        <v>1452.88</v>
      </c>
      <c r="E575" s="281">
        <v>1410.99</v>
      </c>
      <c r="F575" s="281">
        <v>1394.5</v>
      </c>
      <c r="G575" s="281">
        <v>1430.11</v>
      </c>
      <c r="H575" s="281">
        <v>1688.8</v>
      </c>
      <c r="I575" s="281">
        <v>1559.9</v>
      </c>
      <c r="J575" s="281">
        <v>1668.26</v>
      </c>
      <c r="K575" s="281">
        <v>1670.51</v>
      </c>
      <c r="L575" s="281">
        <v>1678.69</v>
      </c>
      <c r="M575" s="281">
        <v>1672.78</v>
      </c>
      <c r="N575" s="281">
        <v>1662.96</v>
      </c>
      <c r="O575" s="281">
        <v>1682.32</v>
      </c>
      <c r="P575" s="281">
        <v>1674.03</v>
      </c>
      <c r="Q575" s="281">
        <v>1732.68</v>
      </c>
      <c r="R575" s="281">
        <v>1682.03</v>
      </c>
      <c r="S575" s="281">
        <v>1712.26</v>
      </c>
      <c r="T575" s="281">
        <v>1778.44</v>
      </c>
      <c r="U575" s="281">
        <v>1770.37</v>
      </c>
      <c r="V575" s="281">
        <v>1703.16</v>
      </c>
      <c r="W575" s="281">
        <v>1619.23</v>
      </c>
      <c r="X575" s="281">
        <v>1485.24</v>
      </c>
      <c r="Y575" s="281">
        <v>1450.99</v>
      </c>
    </row>
    <row r="576" spans="1:25">
      <c r="A576" s="318">
        <v>26</v>
      </c>
      <c r="B576" s="281">
        <v>1457.68</v>
      </c>
      <c r="C576" s="281">
        <v>1459.45</v>
      </c>
      <c r="D576" s="281">
        <v>1460.45</v>
      </c>
      <c r="E576" s="281">
        <v>1419.31</v>
      </c>
      <c r="F576" s="281">
        <v>1400.32</v>
      </c>
      <c r="G576" s="281">
        <v>1619.13</v>
      </c>
      <c r="H576" s="281">
        <v>1753.71</v>
      </c>
      <c r="I576" s="281">
        <v>1713.87</v>
      </c>
      <c r="J576" s="281">
        <v>1722.32</v>
      </c>
      <c r="K576" s="281">
        <v>1772.12</v>
      </c>
      <c r="L576" s="281">
        <v>1768.55</v>
      </c>
      <c r="M576" s="281">
        <v>1774</v>
      </c>
      <c r="N576" s="281">
        <v>1776.14</v>
      </c>
      <c r="O576" s="281">
        <v>1787.33</v>
      </c>
      <c r="P576" s="281">
        <v>1793.86</v>
      </c>
      <c r="Q576" s="281">
        <v>1899.23</v>
      </c>
      <c r="R576" s="281">
        <v>1837.55</v>
      </c>
      <c r="S576" s="281">
        <v>1856.43</v>
      </c>
      <c r="T576" s="281">
        <v>1917.9</v>
      </c>
      <c r="U576" s="281">
        <v>1940.81</v>
      </c>
      <c r="V576" s="281">
        <v>1852.85</v>
      </c>
      <c r="W576" s="281">
        <v>1746.31</v>
      </c>
      <c r="X576" s="281">
        <v>1654.34</v>
      </c>
      <c r="Y576" s="281">
        <v>1499.15</v>
      </c>
    </row>
    <row r="577" spans="1:25">
      <c r="A577" s="318">
        <v>27</v>
      </c>
      <c r="B577" s="281">
        <v>1440.33</v>
      </c>
      <c r="C577" s="281">
        <v>1403.84</v>
      </c>
      <c r="D577" s="281">
        <v>1427.38</v>
      </c>
      <c r="E577" s="281">
        <v>1589.91</v>
      </c>
      <c r="F577" s="281">
        <v>1807.78</v>
      </c>
      <c r="G577" s="281">
        <v>1909.8</v>
      </c>
      <c r="H577" s="281">
        <v>2001.75</v>
      </c>
      <c r="I577" s="281">
        <v>2035.51</v>
      </c>
      <c r="J577" s="281">
        <v>1821.45</v>
      </c>
      <c r="K577" s="281">
        <v>1894.63</v>
      </c>
      <c r="L577" s="281">
        <v>1884.44</v>
      </c>
      <c r="M577" s="281">
        <v>1870.41</v>
      </c>
      <c r="N577" s="281">
        <v>1820.71</v>
      </c>
      <c r="O577" s="281">
        <v>1829.12</v>
      </c>
      <c r="P577" s="281">
        <v>1844.85</v>
      </c>
      <c r="Q577" s="281">
        <v>1829.34</v>
      </c>
      <c r="R577" s="281">
        <v>1781.78</v>
      </c>
      <c r="S577" s="281">
        <v>1828.06</v>
      </c>
      <c r="T577" s="281">
        <v>1820.05</v>
      </c>
      <c r="U577" s="281">
        <v>1770.91</v>
      </c>
      <c r="V577" s="281">
        <v>1649.17</v>
      </c>
      <c r="W577" s="281">
        <v>1505.03</v>
      </c>
      <c r="X577" s="281">
        <v>1445.78</v>
      </c>
      <c r="Y577" s="281">
        <v>1393.13</v>
      </c>
    </row>
    <row r="578" spans="1:25">
      <c r="A578" s="318">
        <v>28</v>
      </c>
      <c r="B578" s="281">
        <v>1325.92</v>
      </c>
      <c r="C578" s="281">
        <v>1100.28</v>
      </c>
      <c r="D578" s="281">
        <v>1360.74</v>
      </c>
      <c r="E578" s="281">
        <v>1447.6</v>
      </c>
      <c r="F578" s="281">
        <v>1386.05</v>
      </c>
      <c r="G578" s="281">
        <v>1724.77</v>
      </c>
      <c r="H578" s="281">
        <v>1886.86</v>
      </c>
      <c r="I578" s="281">
        <v>1789.81</v>
      </c>
      <c r="J578" s="281">
        <v>1695.49</v>
      </c>
      <c r="K578" s="281">
        <v>1735.06</v>
      </c>
      <c r="L578" s="281">
        <v>1659.67</v>
      </c>
      <c r="M578" s="281">
        <v>1662.04</v>
      </c>
      <c r="N578" s="281">
        <v>1614.99</v>
      </c>
      <c r="O578" s="281">
        <v>1727.07</v>
      </c>
      <c r="P578" s="281">
        <v>1804.67</v>
      </c>
      <c r="Q578" s="281">
        <v>1793.16</v>
      </c>
      <c r="R578" s="281">
        <v>1809.66</v>
      </c>
      <c r="S578" s="281">
        <v>1910.6</v>
      </c>
      <c r="T578" s="281">
        <v>1853.04</v>
      </c>
      <c r="U578" s="281">
        <v>1644.11</v>
      </c>
      <c r="V578" s="281">
        <v>1444.35</v>
      </c>
      <c r="W578" s="281">
        <v>1377.98</v>
      </c>
      <c r="X578" s="281">
        <v>1378.38</v>
      </c>
      <c r="Y578" s="281">
        <v>1320.12</v>
      </c>
    </row>
    <row r="579" spans="1:25">
      <c r="A579" s="318">
        <v>29</v>
      </c>
      <c r="B579" s="281">
        <v>1724.77</v>
      </c>
      <c r="C579" s="281">
        <v>1705.43</v>
      </c>
      <c r="D579" s="281">
        <v>1782.27</v>
      </c>
      <c r="E579" s="281">
        <v>1750.59</v>
      </c>
      <c r="F579" s="281">
        <v>1951.66</v>
      </c>
      <c r="G579" s="281">
        <v>1810.42</v>
      </c>
      <c r="H579" s="281">
        <v>1925.56</v>
      </c>
      <c r="I579" s="281">
        <v>1896</v>
      </c>
      <c r="J579" s="281">
        <v>1908.91</v>
      </c>
      <c r="K579" s="281">
        <v>1973.39</v>
      </c>
      <c r="L579" s="281">
        <v>1962.2</v>
      </c>
      <c r="M579" s="281">
        <v>1954.61</v>
      </c>
      <c r="N579" s="281">
        <v>1918.3</v>
      </c>
      <c r="O579" s="281">
        <v>1969.15</v>
      </c>
      <c r="P579" s="281">
        <v>2110.73</v>
      </c>
      <c r="Q579" s="281">
        <v>2245.67</v>
      </c>
      <c r="R579" s="281">
        <v>2677.04</v>
      </c>
      <c r="S579" s="281">
        <v>2673.74</v>
      </c>
      <c r="T579" s="281">
        <v>2656.17</v>
      </c>
      <c r="U579" s="281">
        <v>1944.06</v>
      </c>
      <c r="V579" s="281">
        <v>1861.04</v>
      </c>
      <c r="W579" s="281">
        <v>1825.33</v>
      </c>
      <c r="X579" s="281">
        <v>1777.65</v>
      </c>
      <c r="Y579" s="281">
        <v>1757.39</v>
      </c>
    </row>
    <row r="580" spans="1:25">
      <c r="A580" s="318">
        <v>30</v>
      </c>
      <c r="B580" s="281">
        <v>1551.05</v>
      </c>
      <c r="C580" s="281">
        <v>1531.38</v>
      </c>
      <c r="D580" s="281">
        <v>1612.42</v>
      </c>
      <c r="E580" s="281">
        <v>1771.79</v>
      </c>
      <c r="F580" s="281">
        <v>1737.78</v>
      </c>
      <c r="G580" s="281">
        <v>1795.81</v>
      </c>
      <c r="H580" s="281">
        <v>2010.81</v>
      </c>
      <c r="I580" s="281">
        <v>2122.5500000000002</v>
      </c>
      <c r="J580" s="281">
        <v>2493.8200000000002</v>
      </c>
      <c r="K580" s="281">
        <v>2493.11</v>
      </c>
      <c r="L580" s="281">
        <v>2406.1799999999998</v>
      </c>
      <c r="M580" s="281">
        <v>2392.65</v>
      </c>
      <c r="N580" s="281">
        <v>2367.6799999999998</v>
      </c>
      <c r="O580" s="281">
        <v>2392.62</v>
      </c>
      <c r="P580" s="281">
        <v>2498.71</v>
      </c>
      <c r="Q580" s="281">
        <v>2504.33</v>
      </c>
      <c r="R580" s="281">
        <v>2510.23</v>
      </c>
      <c r="S580" s="281">
        <v>2508.1</v>
      </c>
      <c r="T580" s="281">
        <v>2728.85</v>
      </c>
      <c r="U580" s="281">
        <v>1830.49</v>
      </c>
      <c r="V580" s="281">
        <v>1784.71</v>
      </c>
      <c r="W580" s="281">
        <v>1750.5</v>
      </c>
      <c r="X580" s="281">
        <v>1624.62</v>
      </c>
      <c r="Y580" s="281">
        <v>1574.92</v>
      </c>
    </row>
    <row r="581" spans="1:25">
      <c r="A581" s="318">
        <v>31</v>
      </c>
      <c r="B581" s="281">
        <v>1588.71</v>
      </c>
      <c r="C581" s="281">
        <v>1552.24</v>
      </c>
      <c r="D581" s="281">
        <v>1815.92</v>
      </c>
      <c r="E581" s="281">
        <v>2320.73</v>
      </c>
      <c r="F581" s="281">
        <v>2173.75</v>
      </c>
      <c r="G581" s="281">
        <v>2350.75</v>
      </c>
      <c r="H581" s="281">
        <v>2575.02</v>
      </c>
      <c r="I581" s="281">
        <v>2644.51</v>
      </c>
      <c r="J581" s="281">
        <v>2650.35</v>
      </c>
      <c r="K581" s="281">
        <v>2650.62</v>
      </c>
      <c r="L581" s="281">
        <v>2650.18</v>
      </c>
      <c r="M581" s="281">
        <v>2647.91</v>
      </c>
      <c r="N581" s="281">
        <v>2645.67</v>
      </c>
      <c r="O581" s="281">
        <v>2618.73</v>
      </c>
      <c r="P581" s="281">
        <v>2613.86</v>
      </c>
      <c r="Q581" s="281">
        <v>2617.5500000000002</v>
      </c>
      <c r="R581" s="281">
        <v>2614.8000000000002</v>
      </c>
      <c r="S581" s="281">
        <v>2605.5500000000002</v>
      </c>
      <c r="T581" s="281">
        <v>2662.66</v>
      </c>
      <c r="U581" s="281">
        <v>2458.66</v>
      </c>
      <c r="V581" s="281">
        <v>2415.4699999999998</v>
      </c>
      <c r="W581" s="281">
        <v>1989.6</v>
      </c>
      <c r="X581" s="281">
        <v>1879.38</v>
      </c>
      <c r="Y581" s="281">
        <v>1887.84</v>
      </c>
    </row>
    <row r="582" spans="1:25">
      <c r="A582" s="307"/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</row>
    <row r="583" spans="1:25">
      <c r="A583" s="424" t="s">
        <v>212</v>
      </c>
      <c r="B583" s="433" t="s">
        <v>214</v>
      </c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</row>
    <row r="584" spans="1:25" ht="30">
      <c r="A584" s="424"/>
      <c r="B584" s="308" t="s">
        <v>1</v>
      </c>
      <c r="C584" s="308" t="s">
        <v>2</v>
      </c>
      <c r="D584" s="308" t="s">
        <v>3</v>
      </c>
      <c r="E584" s="308" t="s">
        <v>4</v>
      </c>
      <c r="F584" s="308" t="s">
        <v>5</v>
      </c>
      <c r="G584" s="308" t="s">
        <v>6</v>
      </c>
      <c r="H584" s="308" t="s">
        <v>7</v>
      </c>
      <c r="I584" s="308" t="s">
        <v>8</v>
      </c>
      <c r="J584" s="308" t="s">
        <v>9</v>
      </c>
      <c r="K584" s="308" t="s">
        <v>10</v>
      </c>
      <c r="L584" s="308" t="s">
        <v>11</v>
      </c>
      <c r="M584" s="308" t="s">
        <v>12</v>
      </c>
      <c r="N584" s="308" t="s">
        <v>13</v>
      </c>
      <c r="O584" s="308" t="s">
        <v>14</v>
      </c>
      <c r="P584" s="308" t="s">
        <v>15</v>
      </c>
      <c r="Q584" s="308" t="s">
        <v>16</v>
      </c>
      <c r="R584" s="308" t="s">
        <v>17</v>
      </c>
      <c r="S584" s="308" t="s">
        <v>18</v>
      </c>
      <c r="T584" s="308" t="s">
        <v>19</v>
      </c>
      <c r="U584" s="308" t="s">
        <v>20</v>
      </c>
      <c r="V584" s="308" t="s">
        <v>21</v>
      </c>
      <c r="W584" s="308" t="s">
        <v>22</v>
      </c>
      <c r="X584" s="308" t="s">
        <v>23</v>
      </c>
      <c r="Y584" s="308" t="s">
        <v>24</v>
      </c>
    </row>
    <row r="585" spans="1:25">
      <c r="A585" s="318">
        <v>1</v>
      </c>
      <c r="B585" s="281">
        <v>2762.97</v>
      </c>
      <c r="C585" s="281">
        <v>2747.86</v>
      </c>
      <c r="D585" s="281">
        <v>2761.76</v>
      </c>
      <c r="E585" s="281">
        <v>2788.7</v>
      </c>
      <c r="F585" s="281">
        <v>2777.32</v>
      </c>
      <c r="G585" s="281">
        <v>2824.71</v>
      </c>
      <c r="H585" s="281">
        <v>2945.68</v>
      </c>
      <c r="I585" s="281">
        <v>2946.35</v>
      </c>
      <c r="J585" s="281">
        <v>2827.45</v>
      </c>
      <c r="K585" s="281">
        <v>2958.44</v>
      </c>
      <c r="L585" s="281">
        <v>3300.88</v>
      </c>
      <c r="M585" s="281">
        <v>2952.58</v>
      </c>
      <c r="N585" s="281">
        <v>2948.48</v>
      </c>
      <c r="O585" s="281">
        <v>3088.05</v>
      </c>
      <c r="P585" s="281">
        <v>2896.44</v>
      </c>
      <c r="Q585" s="281">
        <v>3005.57</v>
      </c>
      <c r="R585" s="281">
        <v>3248.17</v>
      </c>
      <c r="S585" s="281">
        <v>3336.23</v>
      </c>
      <c r="T585" s="281">
        <v>2920.79</v>
      </c>
      <c r="U585" s="281">
        <v>2947.44</v>
      </c>
      <c r="V585" s="281">
        <v>2883.24</v>
      </c>
      <c r="W585" s="281">
        <v>2859.02</v>
      </c>
      <c r="X585" s="281">
        <v>2768.77</v>
      </c>
      <c r="Y585" s="281">
        <v>2729.11</v>
      </c>
    </row>
    <row r="586" spans="1:25">
      <c r="A586" s="318">
        <v>2</v>
      </c>
      <c r="B586" s="281">
        <v>2759.92</v>
      </c>
      <c r="C586" s="281">
        <v>2746.35</v>
      </c>
      <c r="D586" s="281">
        <v>2784.81</v>
      </c>
      <c r="E586" s="281">
        <v>2816.76</v>
      </c>
      <c r="F586" s="281">
        <v>2803.78</v>
      </c>
      <c r="G586" s="281">
        <v>2798.85</v>
      </c>
      <c r="H586" s="281">
        <v>2799.48</v>
      </c>
      <c r="I586" s="281">
        <v>2827.39</v>
      </c>
      <c r="J586" s="281">
        <v>2868.49</v>
      </c>
      <c r="K586" s="281">
        <v>2911.59</v>
      </c>
      <c r="L586" s="281">
        <v>2899.88</v>
      </c>
      <c r="M586" s="281">
        <v>2900.12</v>
      </c>
      <c r="N586" s="281">
        <v>2908.42</v>
      </c>
      <c r="O586" s="281">
        <v>2914.34</v>
      </c>
      <c r="P586" s="281">
        <v>2865.72</v>
      </c>
      <c r="Q586" s="281">
        <v>2872.43</v>
      </c>
      <c r="R586" s="281">
        <v>3077.58</v>
      </c>
      <c r="S586" s="281">
        <v>3034.56</v>
      </c>
      <c r="T586" s="281">
        <v>3070.05</v>
      </c>
      <c r="U586" s="281">
        <v>2941.55</v>
      </c>
      <c r="V586" s="281">
        <v>2842.81</v>
      </c>
      <c r="W586" s="281">
        <v>2790.15</v>
      </c>
      <c r="X586" s="281">
        <v>2702.83</v>
      </c>
      <c r="Y586" s="281">
        <v>2670.44</v>
      </c>
    </row>
    <row r="587" spans="1:25">
      <c r="A587" s="318">
        <v>3</v>
      </c>
      <c r="B587" s="281">
        <v>2635.29</v>
      </c>
      <c r="C587" s="281">
        <v>2629.67</v>
      </c>
      <c r="D587" s="281">
        <v>2673.87</v>
      </c>
      <c r="E587" s="281">
        <v>2695.67</v>
      </c>
      <c r="F587" s="281">
        <v>2799.52</v>
      </c>
      <c r="G587" s="281">
        <v>2816.28</v>
      </c>
      <c r="H587" s="281">
        <v>2824.91</v>
      </c>
      <c r="I587" s="281">
        <v>2853.53</v>
      </c>
      <c r="J587" s="281">
        <v>2896.78</v>
      </c>
      <c r="K587" s="281">
        <v>2891.28</v>
      </c>
      <c r="L587" s="281">
        <v>2893.93</v>
      </c>
      <c r="M587" s="281">
        <v>2891.69</v>
      </c>
      <c r="N587" s="281">
        <v>2893.72</v>
      </c>
      <c r="O587" s="281">
        <v>2911.76</v>
      </c>
      <c r="P587" s="281">
        <v>2902.9</v>
      </c>
      <c r="Q587" s="281">
        <v>2911.2</v>
      </c>
      <c r="R587" s="281">
        <v>2966.99</v>
      </c>
      <c r="S587" s="281">
        <v>3028.33</v>
      </c>
      <c r="T587" s="281">
        <v>2941.12</v>
      </c>
      <c r="U587" s="281">
        <v>2901.71</v>
      </c>
      <c r="V587" s="281">
        <v>2865.29</v>
      </c>
      <c r="W587" s="281">
        <v>2840.96</v>
      </c>
      <c r="X587" s="281">
        <v>2766.73</v>
      </c>
      <c r="Y587" s="281">
        <v>2698.96</v>
      </c>
    </row>
    <row r="588" spans="1:25">
      <c r="A588" s="318">
        <v>4</v>
      </c>
      <c r="B588" s="281">
        <v>2761.15</v>
      </c>
      <c r="C588" s="281">
        <v>2726.05</v>
      </c>
      <c r="D588" s="281">
        <v>2727.14</v>
      </c>
      <c r="E588" s="281">
        <v>2766.77</v>
      </c>
      <c r="F588" s="281">
        <v>2831.82</v>
      </c>
      <c r="G588" s="281">
        <v>2818.61</v>
      </c>
      <c r="H588" s="281">
        <v>2838.71</v>
      </c>
      <c r="I588" s="281">
        <v>2975.22</v>
      </c>
      <c r="J588" s="281">
        <v>2912.77</v>
      </c>
      <c r="K588" s="281">
        <v>3036.83</v>
      </c>
      <c r="L588" s="281">
        <v>3058.61</v>
      </c>
      <c r="M588" s="281">
        <v>3038.89</v>
      </c>
      <c r="N588" s="281">
        <v>3027.33</v>
      </c>
      <c r="O588" s="281">
        <v>3321.02</v>
      </c>
      <c r="P588" s="281">
        <v>2978.66</v>
      </c>
      <c r="Q588" s="281">
        <v>2996.19</v>
      </c>
      <c r="R588" s="281">
        <v>3008.91</v>
      </c>
      <c r="S588" s="281">
        <v>3034.39</v>
      </c>
      <c r="T588" s="281">
        <v>3138.32</v>
      </c>
      <c r="U588" s="281">
        <v>3017.55</v>
      </c>
      <c r="V588" s="281">
        <v>2877.21</v>
      </c>
      <c r="W588" s="281">
        <v>2906.98</v>
      </c>
      <c r="X588" s="281">
        <v>2826.55</v>
      </c>
      <c r="Y588" s="281">
        <v>2738.13</v>
      </c>
    </row>
    <row r="589" spans="1:25">
      <c r="A589" s="318">
        <v>5</v>
      </c>
      <c r="B589" s="281">
        <v>2705.88</v>
      </c>
      <c r="C589" s="281">
        <v>2682.06</v>
      </c>
      <c r="D589" s="281">
        <v>2680.99</v>
      </c>
      <c r="E589" s="281">
        <v>2681.45</v>
      </c>
      <c r="F589" s="281">
        <v>2718.89</v>
      </c>
      <c r="G589" s="281">
        <v>2704.57</v>
      </c>
      <c r="H589" s="281">
        <v>2722.37</v>
      </c>
      <c r="I589" s="281">
        <v>2874.74</v>
      </c>
      <c r="J589" s="281">
        <v>2951.32</v>
      </c>
      <c r="K589" s="281">
        <v>3088.75</v>
      </c>
      <c r="L589" s="281">
        <v>3043.42</v>
      </c>
      <c r="M589" s="281">
        <v>3044.78</v>
      </c>
      <c r="N589" s="281">
        <v>2859.46</v>
      </c>
      <c r="O589" s="281">
        <v>2869.82</v>
      </c>
      <c r="P589" s="281">
        <v>2814.69</v>
      </c>
      <c r="Q589" s="281">
        <v>2798.11</v>
      </c>
      <c r="R589" s="281">
        <v>2831.24</v>
      </c>
      <c r="S589" s="281">
        <v>2843.21</v>
      </c>
      <c r="T589" s="281">
        <v>2907.34</v>
      </c>
      <c r="U589" s="281">
        <v>3112.89</v>
      </c>
      <c r="V589" s="281">
        <v>2918.8</v>
      </c>
      <c r="W589" s="281">
        <v>2831.42</v>
      </c>
      <c r="X589" s="281">
        <v>2737.63</v>
      </c>
      <c r="Y589" s="281">
        <v>2701.36</v>
      </c>
    </row>
    <row r="590" spans="1:25">
      <c r="A590" s="318">
        <v>6</v>
      </c>
      <c r="B590" s="281">
        <v>2593.2600000000002</v>
      </c>
      <c r="C590" s="281">
        <v>2588.36</v>
      </c>
      <c r="D590" s="281">
        <v>2600.39</v>
      </c>
      <c r="E590" s="281">
        <v>2743.66</v>
      </c>
      <c r="F590" s="281">
        <v>2720.42</v>
      </c>
      <c r="G590" s="281">
        <v>2692.43</v>
      </c>
      <c r="H590" s="281">
        <v>2759.04</v>
      </c>
      <c r="I590" s="281">
        <v>2815.93</v>
      </c>
      <c r="J590" s="281">
        <v>2967.27</v>
      </c>
      <c r="K590" s="281">
        <v>2978.46</v>
      </c>
      <c r="L590" s="281">
        <v>2959.4</v>
      </c>
      <c r="M590" s="281">
        <v>2955.35</v>
      </c>
      <c r="N590" s="281">
        <v>2939.84</v>
      </c>
      <c r="O590" s="281">
        <v>2851.01</v>
      </c>
      <c r="P590" s="281">
        <v>2851.39</v>
      </c>
      <c r="Q590" s="281">
        <v>2842.35</v>
      </c>
      <c r="R590" s="281">
        <v>2846.75</v>
      </c>
      <c r="S590" s="281">
        <v>2976.62</v>
      </c>
      <c r="T590" s="281">
        <v>3024.3</v>
      </c>
      <c r="U590" s="281">
        <v>2936.76</v>
      </c>
      <c r="V590" s="281">
        <v>2727.89</v>
      </c>
      <c r="W590" s="281">
        <v>2690.88</v>
      </c>
      <c r="X590" s="281">
        <v>2608.08</v>
      </c>
      <c r="Y590" s="281">
        <v>2587.5500000000002</v>
      </c>
    </row>
    <row r="591" spans="1:25">
      <c r="A591" s="318">
        <v>7</v>
      </c>
      <c r="B591" s="281">
        <v>2341.11</v>
      </c>
      <c r="C591" s="281">
        <v>2306.61</v>
      </c>
      <c r="D591" s="281">
        <v>2294.4299999999998</v>
      </c>
      <c r="E591" s="281">
        <v>2293.96</v>
      </c>
      <c r="F591" s="281">
        <v>2456.48</v>
      </c>
      <c r="G591" s="281">
        <v>2482.71</v>
      </c>
      <c r="H591" s="281">
        <v>2476.7800000000002</v>
      </c>
      <c r="I591" s="281">
        <v>2507.75</v>
      </c>
      <c r="J591" s="281">
        <v>2559.62</v>
      </c>
      <c r="K591" s="281">
        <v>2580.3200000000002</v>
      </c>
      <c r="L591" s="281">
        <v>2576.61</v>
      </c>
      <c r="M591" s="281">
        <v>2574.94</v>
      </c>
      <c r="N591" s="281">
        <v>2538.44</v>
      </c>
      <c r="O591" s="281">
        <v>2574.9699999999998</v>
      </c>
      <c r="P591" s="281">
        <v>2589.92</v>
      </c>
      <c r="Q591" s="281">
        <v>2726</v>
      </c>
      <c r="R591" s="281">
        <v>2747.4</v>
      </c>
      <c r="S591" s="281">
        <v>2763.09</v>
      </c>
      <c r="T591" s="281">
        <v>2746.85</v>
      </c>
      <c r="U591" s="281">
        <v>2553.2399999999998</v>
      </c>
      <c r="V591" s="281">
        <v>2522.41</v>
      </c>
      <c r="W591" s="281">
        <v>2479.0100000000002</v>
      </c>
      <c r="X591" s="281">
        <v>2374.1</v>
      </c>
      <c r="Y591" s="281">
        <v>2369.4299999999998</v>
      </c>
    </row>
    <row r="592" spans="1:25">
      <c r="A592" s="318">
        <v>8</v>
      </c>
      <c r="B592" s="281">
        <v>2323.91</v>
      </c>
      <c r="C592" s="281">
        <v>2301.29</v>
      </c>
      <c r="D592" s="281">
        <v>2322.1999999999998</v>
      </c>
      <c r="E592" s="281">
        <v>2399.09</v>
      </c>
      <c r="F592" s="281">
        <v>2430.5</v>
      </c>
      <c r="G592" s="281">
        <v>2458.34</v>
      </c>
      <c r="H592" s="281">
        <v>2490.6</v>
      </c>
      <c r="I592" s="281">
        <v>2524.31</v>
      </c>
      <c r="J592" s="281">
        <v>2517.0500000000002</v>
      </c>
      <c r="K592" s="281">
        <v>2529.79</v>
      </c>
      <c r="L592" s="281">
        <v>2526.3200000000002</v>
      </c>
      <c r="M592" s="281">
        <v>2531.89</v>
      </c>
      <c r="N592" s="281">
        <v>2499.38</v>
      </c>
      <c r="O592" s="281">
        <v>2526.5500000000002</v>
      </c>
      <c r="P592" s="281">
        <v>2532.06</v>
      </c>
      <c r="Q592" s="281">
        <v>2529.3000000000002</v>
      </c>
      <c r="R592" s="281">
        <v>2534.5300000000002</v>
      </c>
      <c r="S592" s="281">
        <v>2540.64</v>
      </c>
      <c r="T592" s="281">
        <v>2538.5100000000002</v>
      </c>
      <c r="U592" s="281">
        <v>2506.42</v>
      </c>
      <c r="V592" s="281">
        <v>2533.4699999999998</v>
      </c>
      <c r="W592" s="281">
        <v>2511.11</v>
      </c>
      <c r="X592" s="281">
        <v>2448.7600000000002</v>
      </c>
      <c r="Y592" s="281">
        <v>2343.46</v>
      </c>
    </row>
    <row r="593" spans="1:25">
      <c r="A593" s="318">
        <v>9</v>
      </c>
      <c r="B593" s="281">
        <v>2283.4</v>
      </c>
      <c r="C593" s="281">
        <v>2262.9499999999998</v>
      </c>
      <c r="D593" s="281">
        <v>2261.4499999999998</v>
      </c>
      <c r="E593" s="281">
        <v>2246.6999999999998</v>
      </c>
      <c r="F593" s="281">
        <v>2228.65</v>
      </c>
      <c r="G593" s="281">
        <v>2231.4499999999998</v>
      </c>
      <c r="H593" s="281">
        <v>2244.08</v>
      </c>
      <c r="I593" s="281">
        <v>2255.12</v>
      </c>
      <c r="J593" s="281">
        <v>2382.73</v>
      </c>
      <c r="K593" s="281">
        <v>2421.48</v>
      </c>
      <c r="L593" s="281">
        <v>2418.9899999999998</v>
      </c>
      <c r="M593" s="281">
        <v>2356.2800000000002</v>
      </c>
      <c r="N593" s="281">
        <v>2355.2600000000002</v>
      </c>
      <c r="O593" s="281">
        <v>2405</v>
      </c>
      <c r="P593" s="281">
        <v>2431.81</v>
      </c>
      <c r="Q593" s="281">
        <v>2535.11</v>
      </c>
      <c r="R593" s="281">
        <v>2466.91</v>
      </c>
      <c r="S593" s="281">
        <v>2546.46</v>
      </c>
      <c r="T593" s="281">
        <v>2553.48</v>
      </c>
      <c r="U593" s="281">
        <v>2484.08</v>
      </c>
      <c r="V593" s="281">
        <v>2461.9699999999998</v>
      </c>
      <c r="W593" s="281">
        <v>2395.23</v>
      </c>
      <c r="X593" s="281">
        <v>2292.71</v>
      </c>
      <c r="Y593" s="281">
        <v>2262.64</v>
      </c>
    </row>
    <row r="594" spans="1:25">
      <c r="A594" s="318">
        <v>10</v>
      </c>
      <c r="B594" s="281">
        <v>2261.38</v>
      </c>
      <c r="C594" s="281">
        <v>2244.96</v>
      </c>
      <c r="D594" s="281">
        <v>2286.98</v>
      </c>
      <c r="E594" s="281">
        <v>2362.3200000000002</v>
      </c>
      <c r="F594" s="281">
        <v>2343.38</v>
      </c>
      <c r="G594" s="281">
        <v>2330.81</v>
      </c>
      <c r="H594" s="281">
        <v>2337.88</v>
      </c>
      <c r="I594" s="281">
        <v>2348.94</v>
      </c>
      <c r="J594" s="281">
        <v>2380.15</v>
      </c>
      <c r="K594" s="281">
        <v>2398.0100000000002</v>
      </c>
      <c r="L594" s="281">
        <v>2395.34</v>
      </c>
      <c r="M594" s="281">
        <v>2386.2399999999998</v>
      </c>
      <c r="N594" s="281">
        <v>2394.63</v>
      </c>
      <c r="O594" s="281">
        <v>2393.31</v>
      </c>
      <c r="P594" s="281">
        <v>2393.23</v>
      </c>
      <c r="Q594" s="281">
        <v>2485.2399999999998</v>
      </c>
      <c r="R594" s="281">
        <v>2495.5500000000002</v>
      </c>
      <c r="S594" s="281">
        <v>2437.86</v>
      </c>
      <c r="T594" s="281">
        <v>2521.27</v>
      </c>
      <c r="U594" s="281">
        <v>2445</v>
      </c>
      <c r="V594" s="281">
        <v>2460.5700000000002</v>
      </c>
      <c r="W594" s="281">
        <v>2393.9299999999998</v>
      </c>
      <c r="X594" s="281">
        <v>2311.29</v>
      </c>
      <c r="Y594" s="281">
        <v>2290.83</v>
      </c>
    </row>
    <row r="595" spans="1:25">
      <c r="A595" s="318">
        <v>11</v>
      </c>
      <c r="B595" s="281">
        <v>2294.1</v>
      </c>
      <c r="C595" s="281">
        <v>2283.31</v>
      </c>
      <c r="D595" s="281">
        <v>2288.77</v>
      </c>
      <c r="E595" s="281">
        <v>2304.06</v>
      </c>
      <c r="F595" s="281">
        <v>2280.37</v>
      </c>
      <c r="G595" s="281">
        <v>2263.11</v>
      </c>
      <c r="H595" s="281">
        <v>2310.77</v>
      </c>
      <c r="I595" s="281">
        <v>2323.44</v>
      </c>
      <c r="J595" s="281">
        <v>2403.2199999999998</v>
      </c>
      <c r="K595" s="281">
        <v>2534.77</v>
      </c>
      <c r="L595" s="281">
        <v>2417.02</v>
      </c>
      <c r="M595" s="281">
        <v>2397.67</v>
      </c>
      <c r="N595" s="281">
        <v>2389.84</v>
      </c>
      <c r="O595" s="281">
        <v>2385.91</v>
      </c>
      <c r="P595" s="281">
        <v>2384.12</v>
      </c>
      <c r="Q595" s="281">
        <v>2491.0700000000002</v>
      </c>
      <c r="R595" s="281">
        <v>2607.66</v>
      </c>
      <c r="S595" s="281">
        <v>2508.04</v>
      </c>
      <c r="T595" s="281">
        <v>2516.92</v>
      </c>
      <c r="U595" s="281">
        <v>2410.7399999999998</v>
      </c>
      <c r="V595" s="281">
        <v>2468.64</v>
      </c>
      <c r="W595" s="281">
        <v>2422.25</v>
      </c>
      <c r="X595" s="281">
        <v>2373.61</v>
      </c>
      <c r="Y595" s="281">
        <v>2345.4899999999998</v>
      </c>
    </row>
    <row r="596" spans="1:25">
      <c r="A596" s="318">
        <v>12</v>
      </c>
      <c r="B596" s="281">
        <v>2275.88</v>
      </c>
      <c r="C596" s="281">
        <v>2289.9</v>
      </c>
      <c r="D596" s="281">
        <v>2282.14</v>
      </c>
      <c r="E596" s="281">
        <v>2282.1</v>
      </c>
      <c r="F596" s="281">
        <v>2260.8000000000002</v>
      </c>
      <c r="G596" s="281">
        <v>2350.84</v>
      </c>
      <c r="H596" s="281">
        <v>2295.5</v>
      </c>
      <c r="I596" s="281">
        <v>2278.23</v>
      </c>
      <c r="J596" s="281">
        <v>2299.5300000000002</v>
      </c>
      <c r="K596" s="281">
        <v>2318.17</v>
      </c>
      <c r="L596" s="281">
        <v>2319.27</v>
      </c>
      <c r="M596" s="281">
        <v>2317.71</v>
      </c>
      <c r="N596" s="281">
        <v>2317.62</v>
      </c>
      <c r="O596" s="281">
        <v>2316.9</v>
      </c>
      <c r="P596" s="281">
        <v>2319.64</v>
      </c>
      <c r="Q596" s="281">
        <v>2400.88</v>
      </c>
      <c r="R596" s="281">
        <v>2336.6</v>
      </c>
      <c r="S596" s="281">
        <v>2380.4</v>
      </c>
      <c r="T596" s="281">
        <v>2387.4499999999998</v>
      </c>
      <c r="U596" s="281">
        <v>2356.62</v>
      </c>
      <c r="V596" s="281">
        <v>2390.19</v>
      </c>
      <c r="W596" s="281">
        <v>2344.85</v>
      </c>
      <c r="X596" s="281">
        <v>2297.98</v>
      </c>
      <c r="Y596" s="281">
        <v>2283.42</v>
      </c>
    </row>
    <row r="597" spans="1:25">
      <c r="A597" s="318">
        <v>13</v>
      </c>
      <c r="B597" s="281">
        <v>2212.69</v>
      </c>
      <c r="C597" s="281">
        <v>2166.88</v>
      </c>
      <c r="D597" s="281">
        <v>2195.7199999999998</v>
      </c>
      <c r="E597" s="281">
        <v>2227.8000000000002</v>
      </c>
      <c r="F597" s="281">
        <v>2243.06</v>
      </c>
      <c r="G597" s="281">
        <v>2276.3000000000002</v>
      </c>
      <c r="H597" s="281">
        <v>2283.0500000000002</v>
      </c>
      <c r="I597" s="281">
        <v>2282.2800000000002</v>
      </c>
      <c r="J597" s="281">
        <v>2279.54</v>
      </c>
      <c r="K597" s="281">
        <v>2274.84</v>
      </c>
      <c r="L597" s="281">
        <v>2273.12</v>
      </c>
      <c r="M597" s="281">
        <v>2273.69</v>
      </c>
      <c r="N597" s="281">
        <v>2256.7399999999998</v>
      </c>
      <c r="O597" s="281">
        <v>2487.67</v>
      </c>
      <c r="P597" s="281">
        <v>2265.73</v>
      </c>
      <c r="Q597" s="281">
        <v>2321.5300000000002</v>
      </c>
      <c r="R597" s="281">
        <v>2252.67</v>
      </c>
      <c r="S597" s="281">
        <v>2221.25</v>
      </c>
      <c r="T597" s="281">
        <v>2262.36</v>
      </c>
      <c r="U597" s="281">
        <v>2174.09</v>
      </c>
      <c r="V597" s="281">
        <v>2210.48</v>
      </c>
      <c r="W597" s="281">
        <v>2183.2800000000002</v>
      </c>
      <c r="X597" s="281">
        <v>2167.36</v>
      </c>
      <c r="Y597" s="281">
        <v>2161.2399999999998</v>
      </c>
    </row>
    <row r="598" spans="1:25">
      <c r="A598" s="318">
        <v>14</v>
      </c>
      <c r="B598" s="281">
        <v>2132.34</v>
      </c>
      <c r="C598" s="281">
        <v>2129.84</v>
      </c>
      <c r="D598" s="281">
        <v>2120.06</v>
      </c>
      <c r="E598" s="281">
        <v>2122.4699999999998</v>
      </c>
      <c r="F598" s="281">
        <v>2141.2600000000002</v>
      </c>
      <c r="G598" s="281">
        <v>2331.33</v>
      </c>
      <c r="H598" s="281">
        <v>2161.5500000000002</v>
      </c>
      <c r="I598" s="281">
        <v>2155.9299999999998</v>
      </c>
      <c r="J598" s="281">
        <v>2149.73</v>
      </c>
      <c r="K598" s="281">
        <v>2150.37</v>
      </c>
      <c r="L598" s="281">
        <v>2383.4499999999998</v>
      </c>
      <c r="M598" s="281">
        <v>2386.35</v>
      </c>
      <c r="N598" s="281">
        <v>2251.96</v>
      </c>
      <c r="O598" s="281">
        <v>2376.6</v>
      </c>
      <c r="P598" s="281">
        <v>2385.89</v>
      </c>
      <c r="Q598" s="281">
        <v>2454.69</v>
      </c>
      <c r="R598" s="281">
        <v>2259.7399999999998</v>
      </c>
      <c r="S598" s="281">
        <v>2279.98</v>
      </c>
      <c r="T598" s="281">
        <v>2237.9699999999998</v>
      </c>
      <c r="U598" s="281">
        <v>2103.44</v>
      </c>
      <c r="V598" s="281">
        <v>2115.56</v>
      </c>
      <c r="W598" s="281">
        <v>2129.5</v>
      </c>
      <c r="X598" s="281">
        <v>2125.9899999999998</v>
      </c>
      <c r="Y598" s="281">
        <v>2125.65</v>
      </c>
    </row>
    <row r="599" spans="1:25">
      <c r="A599" s="318">
        <v>15</v>
      </c>
      <c r="B599" s="281">
        <v>1967.4</v>
      </c>
      <c r="C599" s="281">
        <v>2123.5100000000002</v>
      </c>
      <c r="D599" s="281">
        <v>2167.69</v>
      </c>
      <c r="E599" s="281">
        <v>2188.29</v>
      </c>
      <c r="F599" s="281">
        <v>2237.92</v>
      </c>
      <c r="G599" s="281">
        <v>2280.6799999999998</v>
      </c>
      <c r="H599" s="281">
        <v>2312.44</v>
      </c>
      <c r="I599" s="281">
        <v>2309.46</v>
      </c>
      <c r="J599" s="281">
        <v>2302.04</v>
      </c>
      <c r="K599" s="281">
        <v>2299.13</v>
      </c>
      <c r="L599" s="281">
        <v>2309.4899999999998</v>
      </c>
      <c r="M599" s="281">
        <v>2311.35</v>
      </c>
      <c r="N599" s="281">
        <v>2305.04</v>
      </c>
      <c r="O599" s="281">
        <v>2310.65</v>
      </c>
      <c r="P599" s="281">
        <v>2331.77</v>
      </c>
      <c r="Q599" s="281">
        <v>2319.71</v>
      </c>
      <c r="R599" s="281">
        <v>2312.8000000000002</v>
      </c>
      <c r="S599" s="281">
        <v>2346.7199999999998</v>
      </c>
      <c r="T599" s="281">
        <v>2334.56</v>
      </c>
      <c r="U599" s="281">
        <v>2224.15</v>
      </c>
      <c r="V599" s="281">
        <v>1984.99</v>
      </c>
      <c r="W599" s="281">
        <v>1969.79</v>
      </c>
      <c r="X599" s="281">
        <v>1967.63</v>
      </c>
      <c r="Y599" s="281">
        <v>1967.69</v>
      </c>
    </row>
    <row r="600" spans="1:25">
      <c r="A600" s="318">
        <v>16</v>
      </c>
      <c r="B600" s="281">
        <v>2092.33</v>
      </c>
      <c r="C600" s="281">
        <v>2091.2399999999998</v>
      </c>
      <c r="D600" s="281">
        <v>2106.86</v>
      </c>
      <c r="E600" s="281">
        <v>2139.46</v>
      </c>
      <c r="F600" s="281">
        <v>2223.4899999999998</v>
      </c>
      <c r="G600" s="281">
        <v>2310.87</v>
      </c>
      <c r="H600" s="281">
        <v>2305.94</v>
      </c>
      <c r="I600" s="281">
        <v>2371.02</v>
      </c>
      <c r="J600" s="281">
        <v>2374.58</v>
      </c>
      <c r="K600" s="281">
        <v>2474.4699999999998</v>
      </c>
      <c r="L600" s="281">
        <v>2476.9899999999998</v>
      </c>
      <c r="M600" s="281">
        <v>2416.3200000000002</v>
      </c>
      <c r="N600" s="281">
        <v>2398.58</v>
      </c>
      <c r="O600" s="281">
        <v>2389.7399999999998</v>
      </c>
      <c r="P600" s="281">
        <v>2397.37</v>
      </c>
      <c r="Q600" s="281">
        <v>2463.2800000000002</v>
      </c>
      <c r="R600" s="281">
        <v>2470.19</v>
      </c>
      <c r="S600" s="281">
        <v>2525.81</v>
      </c>
      <c r="T600" s="281">
        <v>2418.23</v>
      </c>
      <c r="U600" s="281">
        <v>2165.37</v>
      </c>
      <c r="V600" s="281">
        <v>2355.63</v>
      </c>
      <c r="W600" s="281">
        <v>2106.94</v>
      </c>
      <c r="X600" s="281">
        <v>2102.1799999999998</v>
      </c>
      <c r="Y600" s="281">
        <v>2098.0300000000002</v>
      </c>
    </row>
    <row r="601" spans="1:25">
      <c r="A601" s="318">
        <v>17</v>
      </c>
      <c r="B601" s="281">
        <v>2167.29</v>
      </c>
      <c r="C601" s="281">
        <v>2164.67</v>
      </c>
      <c r="D601" s="281">
        <v>2179.7399999999998</v>
      </c>
      <c r="E601" s="281">
        <v>2151.0700000000002</v>
      </c>
      <c r="F601" s="281">
        <v>2133.3000000000002</v>
      </c>
      <c r="G601" s="281">
        <v>2157.2399999999998</v>
      </c>
      <c r="H601" s="281">
        <v>2156.52</v>
      </c>
      <c r="I601" s="281">
        <v>2146.5300000000002</v>
      </c>
      <c r="J601" s="281">
        <v>2142.79</v>
      </c>
      <c r="K601" s="281">
        <v>2142.02</v>
      </c>
      <c r="L601" s="281">
        <v>2150.02</v>
      </c>
      <c r="M601" s="281">
        <v>2143.37</v>
      </c>
      <c r="N601" s="281">
        <v>2144.92</v>
      </c>
      <c r="O601" s="281">
        <v>2156.29</v>
      </c>
      <c r="P601" s="281">
        <v>2148.73</v>
      </c>
      <c r="Q601" s="281">
        <v>2147.25</v>
      </c>
      <c r="R601" s="281">
        <v>2152.29</v>
      </c>
      <c r="S601" s="281">
        <v>2529.88</v>
      </c>
      <c r="T601" s="281">
        <v>2736.04</v>
      </c>
      <c r="U601" s="281">
        <v>2532.37</v>
      </c>
      <c r="V601" s="281">
        <v>2383.0500000000002</v>
      </c>
      <c r="W601" s="281">
        <v>2190.5500000000002</v>
      </c>
      <c r="X601" s="281">
        <v>2192.83</v>
      </c>
      <c r="Y601" s="281">
        <v>2182.02</v>
      </c>
    </row>
    <row r="602" spans="1:25">
      <c r="A602" s="318">
        <v>18</v>
      </c>
      <c r="B602" s="281">
        <v>2163.31</v>
      </c>
      <c r="C602" s="281">
        <v>2166.02</v>
      </c>
      <c r="D602" s="281">
        <v>2168.21</v>
      </c>
      <c r="E602" s="281">
        <v>2181.81</v>
      </c>
      <c r="F602" s="281">
        <v>2164.14</v>
      </c>
      <c r="G602" s="281">
        <v>2137.6799999999998</v>
      </c>
      <c r="H602" s="281">
        <v>2318.61</v>
      </c>
      <c r="I602" s="281">
        <v>2373.48</v>
      </c>
      <c r="J602" s="281">
        <v>2398.42</v>
      </c>
      <c r="K602" s="281">
        <v>2393.4499999999998</v>
      </c>
      <c r="L602" s="281">
        <v>2399.5100000000002</v>
      </c>
      <c r="M602" s="281">
        <v>2138.88</v>
      </c>
      <c r="N602" s="281">
        <v>2138.0300000000002</v>
      </c>
      <c r="O602" s="281">
        <v>2333.8200000000002</v>
      </c>
      <c r="P602" s="281">
        <v>2143.83</v>
      </c>
      <c r="Q602" s="281">
        <v>2216.84</v>
      </c>
      <c r="R602" s="281">
        <v>2203.5100000000002</v>
      </c>
      <c r="S602" s="281">
        <v>2462.5300000000002</v>
      </c>
      <c r="T602" s="281">
        <v>2595.14</v>
      </c>
      <c r="U602" s="281">
        <v>2455.9699999999998</v>
      </c>
      <c r="V602" s="281">
        <v>2368.5300000000002</v>
      </c>
      <c r="W602" s="281">
        <v>2176.5</v>
      </c>
      <c r="X602" s="281">
        <v>2174.85</v>
      </c>
      <c r="Y602" s="281">
        <v>2137.9699999999998</v>
      </c>
    </row>
    <row r="603" spans="1:25">
      <c r="A603" s="318">
        <v>19</v>
      </c>
      <c r="B603" s="281">
        <v>2152.87</v>
      </c>
      <c r="C603" s="281">
        <v>2116.87</v>
      </c>
      <c r="D603" s="281">
        <v>2119.4699999999998</v>
      </c>
      <c r="E603" s="281">
        <v>2144.0700000000002</v>
      </c>
      <c r="F603" s="281">
        <v>2128.0300000000002</v>
      </c>
      <c r="G603" s="281">
        <v>2086.64</v>
      </c>
      <c r="H603" s="281">
        <v>2092.64</v>
      </c>
      <c r="I603" s="281">
        <v>2084.4699999999998</v>
      </c>
      <c r="J603" s="281">
        <v>2085.5500000000002</v>
      </c>
      <c r="K603" s="281">
        <v>2068.11</v>
      </c>
      <c r="L603" s="281">
        <v>2086.56</v>
      </c>
      <c r="M603" s="281">
        <v>2084.6</v>
      </c>
      <c r="N603" s="281">
        <v>2083.6799999999998</v>
      </c>
      <c r="O603" s="281">
        <v>2088.31</v>
      </c>
      <c r="P603" s="281">
        <v>2079.9499999999998</v>
      </c>
      <c r="Q603" s="281">
        <v>2161.67</v>
      </c>
      <c r="R603" s="281">
        <v>2095</v>
      </c>
      <c r="S603" s="281">
        <v>2579.4699999999998</v>
      </c>
      <c r="T603" s="281">
        <v>2992.84</v>
      </c>
      <c r="U603" s="281">
        <v>2398.63</v>
      </c>
      <c r="V603" s="281">
        <v>2191.14</v>
      </c>
      <c r="W603" s="281">
        <v>2134.33</v>
      </c>
      <c r="X603" s="281">
        <v>2119.48</v>
      </c>
      <c r="Y603" s="281">
        <v>2116.4899999999998</v>
      </c>
    </row>
    <row r="604" spans="1:25">
      <c r="A604" s="318">
        <v>20</v>
      </c>
      <c r="B604" s="281">
        <v>2120.5700000000002</v>
      </c>
      <c r="C604" s="281">
        <v>2116.1</v>
      </c>
      <c r="D604" s="281">
        <v>2143.77</v>
      </c>
      <c r="E604" s="281">
        <v>2177.6999999999998</v>
      </c>
      <c r="F604" s="281">
        <v>2155.09</v>
      </c>
      <c r="G604" s="281">
        <v>2153.35</v>
      </c>
      <c r="H604" s="281">
        <v>2153.16</v>
      </c>
      <c r="I604" s="281">
        <v>2138.48</v>
      </c>
      <c r="J604" s="281">
        <v>2138.06</v>
      </c>
      <c r="K604" s="281">
        <v>2139.14</v>
      </c>
      <c r="L604" s="281">
        <v>2140.11</v>
      </c>
      <c r="M604" s="281">
        <v>2137.0100000000002</v>
      </c>
      <c r="N604" s="281">
        <v>2136.61</v>
      </c>
      <c r="O604" s="281">
        <v>2113.33</v>
      </c>
      <c r="P604" s="281">
        <v>2124.83</v>
      </c>
      <c r="Q604" s="281">
        <v>2115.15</v>
      </c>
      <c r="R604" s="281">
        <v>2163.0300000000002</v>
      </c>
      <c r="S604" s="281">
        <v>2622.01</v>
      </c>
      <c r="T604" s="281">
        <v>2468.34</v>
      </c>
      <c r="U604" s="281">
        <v>2494.73</v>
      </c>
      <c r="V604" s="281">
        <v>2393.75</v>
      </c>
      <c r="W604" s="281">
        <v>2230.41</v>
      </c>
      <c r="X604" s="281">
        <v>2168.12</v>
      </c>
      <c r="Y604" s="281">
        <v>2126.19</v>
      </c>
    </row>
    <row r="605" spans="1:25">
      <c r="A605" s="318">
        <v>21</v>
      </c>
      <c r="B605" s="281">
        <v>2068.98</v>
      </c>
      <c r="C605" s="281">
        <v>2078.84</v>
      </c>
      <c r="D605" s="281">
        <v>2226.7800000000002</v>
      </c>
      <c r="E605" s="281">
        <v>2207.83</v>
      </c>
      <c r="F605" s="281">
        <v>2173.59</v>
      </c>
      <c r="G605" s="281">
        <v>2087.11</v>
      </c>
      <c r="H605" s="281">
        <v>2092.0500000000002</v>
      </c>
      <c r="I605" s="281">
        <v>2087.6799999999998</v>
      </c>
      <c r="J605" s="281">
        <v>2089.31</v>
      </c>
      <c r="K605" s="281">
        <v>2083.9</v>
      </c>
      <c r="L605" s="281">
        <v>2126.92</v>
      </c>
      <c r="M605" s="281">
        <v>2082.6999999999998</v>
      </c>
      <c r="N605" s="281">
        <v>2079.38</v>
      </c>
      <c r="O605" s="281">
        <v>2083.61</v>
      </c>
      <c r="P605" s="281">
        <v>2088.42</v>
      </c>
      <c r="Q605" s="281">
        <v>2088.9299999999998</v>
      </c>
      <c r="R605" s="281">
        <v>2096.5</v>
      </c>
      <c r="S605" s="281">
        <v>2447.5</v>
      </c>
      <c r="T605" s="281">
        <v>2542.2399999999998</v>
      </c>
      <c r="U605" s="281">
        <v>2430.2199999999998</v>
      </c>
      <c r="V605" s="281">
        <v>2185.04</v>
      </c>
      <c r="W605" s="281">
        <v>2168.81</v>
      </c>
      <c r="X605" s="281">
        <v>2125.86</v>
      </c>
      <c r="Y605" s="281">
        <v>2123.54</v>
      </c>
    </row>
    <row r="606" spans="1:25">
      <c r="A606" s="318">
        <v>22</v>
      </c>
      <c r="B606" s="281">
        <v>2119.6</v>
      </c>
      <c r="C606" s="281">
        <v>2116.2199999999998</v>
      </c>
      <c r="D606" s="281">
        <v>2129.14</v>
      </c>
      <c r="E606" s="281">
        <v>2162.5300000000002</v>
      </c>
      <c r="F606" s="281">
        <v>2114.61</v>
      </c>
      <c r="G606" s="281">
        <v>2103.2199999999998</v>
      </c>
      <c r="H606" s="281">
        <v>2206.56</v>
      </c>
      <c r="I606" s="281">
        <v>2263.27</v>
      </c>
      <c r="J606" s="281">
        <v>2332.66</v>
      </c>
      <c r="K606" s="281">
        <v>2181.85</v>
      </c>
      <c r="L606" s="281">
        <v>2180.41</v>
      </c>
      <c r="M606" s="281">
        <v>2159</v>
      </c>
      <c r="N606" s="281">
        <v>2193.5100000000002</v>
      </c>
      <c r="O606" s="281">
        <v>2158.25</v>
      </c>
      <c r="P606" s="281">
        <v>2116.1999999999998</v>
      </c>
      <c r="Q606" s="281">
        <v>2115.33</v>
      </c>
      <c r="R606" s="281">
        <v>2127.44</v>
      </c>
      <c r="S606" s="281">
        <v>2493.8200000000002</v>
      </c>
      <c r="T606" s="281">
        <v>3451.03</v>
      </c>
      <c r="U606" s="281">
        <v>2457.58</v>
      </c>
      <c r="V606" s="281">
        <v>2325.25</v>
      </c>
      <c r="W606" s="281">
        <v>2178.91</v>
      </c>
      <c r="X606" s="281">
        <v>2180.02</v>
      </c>
      <c r="Y606" s="281">
        <v>2133.54</v>
      </c>
    </row>
    <row r="607" spans="1:25">
      <c r="A607" s="318">
        <v>23</v>
      </c>
      <c r="B607" s="281">
        <v>2150.9</v>
      </c>
      <c r="C607" s="281">
        <v>2137.0700000000002</v>
      </c>
      <c r="D607" s="281">
        <v>2171.81</v>
      </c>
      <c r="E607" s="281">
        <v>2212.8000000000002</v>
      </c>
      <c r="F607" s="281">
        <v>2238.62</v>
      </c>
      <c r="G607" s="281">
        <v>2186.73</v>
      </c>
      <c r="H607" s="281">
        <v>2313.86</v>
      </c>
      <c r="I607" s="281">
        <v>2325.63</v>
      </c>
      <c r="J607" s="281">
        <v>2353.19</v>
      </c>
      <c r="K607" s="281">
        <v>2372</v>
      </c>
      <c r="L607" s="281">
        <v>2364.94</v>
      </c>
      <c r="M607" s="281">
        <v>2369.23</v>
      </c>
      <c r="N607" s="281">
        <v>2362.61</v>
      </c>
      <c r="O607" s="281">
        <v>2355.29</v>
      </c>
      <c r="P607" s="281">
        <v>2356.87</v>
      </c>
      <c r="Q607" s="281">
        <v>2356.0100000000002</v>
      </c>
      <c r="R607" s="281">
        <v>2357.31</v>
      </c>
      <c r="S607" s="281">
        <v>2824.67</v>
      </c>
      <c r="T607" s="281">
        <v>3486.15</v>
      </c>
      <c r="U607" s="281">
        <v>2421.85</v>
      </c>
      <c r="V607" s="281">
        <v>2336.13</v>
      </c>
      <c r="W607" s="281">
        <v>2285.64</v>
      </c>
      <c r="X607" s="281">
        <v>2187.64</v>
      </c>
      <c r="Y607" s="281">
        <v>2156.58</v>
      </c>
    </row>
    <row r="608" spans="1:25">
      <c r="A608" s="318">
        <v>24</v>
      </c>
      <c r="B608" s="281">
        <v>2075.08</v>
      </c>
      <c r="C608" s="281">
        <v>2084.23</v>
      </c>
      <c r="D608" s="281">
        <v>2103.4299999999998</v>
      </c>
      <c r="E608" s="281">
        <v>2184.9499999999998</v>
      </c>
      <c r="F608" s="281">
        <v>2153.39</v>
      </c>
      <c r="G608" s="281">
        <v>2114</v>
      </c>
      <c r="H608" s="281">
        <v>2119.62</v>
      </c>
      <c r="I608" s="281">
        <v>2106.89</v>
      </c>
      <c r="J608" s="281">
        <v>2176.5500000000002</v>
      </c>
      <c r="K608" s="281">
        <v>2136.17</v>
      </c>
      <c r="L608" s="281">
        <v>2388.7600000000002</v>
      </c>
      <c r="M608" s="281">
        <v>2392.14</v>
      </c>
      <c r="N608" s="281">
        <v>2392.17</v>
      </c>
      <c r="O608" s="281">
        <v>2391.2399999999998</v>
      </c>
      <c r="P608" s="281">
        <v>2383.13</v>
      </c>
      <c r="Q608" s="281">
        <v>2373.4499999999998</v>
      </c>
      <c r="R608" s="281">
        <v>2359.8200000000002</v>
      </c>
      <c r="S608" s="281">
        <v>2487.6999999999998</v>
      </c>
      <c r="T608" s="281">
        <v>2548.13</v>
      </c>
      <c r="U608" s="281">
        <v>2414.02</v>
      </c>
      <c r="V608" s="281">
        <v>2159.7800000000002</v>
      </c>
      <c r="W608" s="281">
        <v>2171.94</v>
      </c>
      <c r="X608" s="281">
        <v>2127.36</v>
      </c>
      <c r="Y608" s="281">
        <v>2052.29</v>
      </c>
    </row>
    <row r="609" spans="1:25">
      <c r="A609" s="318">
        <v>25</v>
      </c>
      <c r="B609" s="281">
        <v>2252.38</v>
      </c>
      <c r="C609" s="281">
        <v>2200.94</v>
      </c>
      <c r="D609" s="281">
        <v>2257.73</v>
      </c>
      <c r="E609" s="281">
        <v>2215.84</v>
      </c>
      <c r="F609" s="281">
        <v>2199.35</v>
      </c>
      <c r="G609" s="281">
        <v>2234.96</v>
      </c>
      <c r="H609" s="281">
        <v>2493.65</v>
      </c>
      <c r="I609" s="281">
        <v>2364.75</v>
      </c>
      <c r="J609" s="281">
        <v>2473.11</v>
      </c>
      <c r="K609" s="281">
        <v>2475.36</v>
      </c>
      <c r="L609" s="281">
        <v>2483.54</v>
      </c>
      <c r="M609" s="281">
        <v>2477.63</v>
      </c>
      <c r="N609" s="281">
        <v>2467.81</v>
      </c>
      <c r="O609" s="281">
        <v>2487.17</v>
      </c>
      <c r="P609" s="281">
        <v>2478.88</v>
      </c>
      <c r="Q609" s="281">
        <v>2537.5300000000002</v>
      </c>
      <c r="R609" s="281">
        <v>2486.88</v>
      </c>
      <c r="S609" s="281">
        <v>2517.11</v>
      </c>
      <c r="T609" s="281">
        <v>2583.29</v>
      </c>
      <c r="U609" s="281">
        <v>2575.2199999999998</v>
      </c>
      <c r="V609" s="281">
        <v>2508.0100000000002</v>
      </c>
      <c r="W609" s="281">
        <v>2424.08</v>
      </c>
      <c r="X609" s="281">
        <v>2290.09</v>
      </c>
      <c r="Y609" s="281">
        <v>2255.84</v>
      </c>
    </row>
    <row r="610" spans="1:25">
      <c r="A610" s="318">
        <v>26</v>
      </c>
      <c r="B610" s="281">
        <v>2262.5300000000002</v>
      </c>
      <c r="C610" s="281">
        <v>2264.3000000000002</v>
      </c>
      <c r="D610" s="281">
        <v>2265.3000000000002</v>
      </c>
      <c r="E610" s="281">
        <v>2224.16</v>
      </c>
      <c r="F610" s="281">
        <v>2205.17</v>
      </c>
      <c r="G610" s="281">
        <v>2423.98</v>
      </c>
      <c r="H610" s="281">
        <v>2558.56</v>
      </c>
      <c r="I610" s="281">
        <v>2518.7199999999998</v>
      </c>
      <c r="J610" s="281">
        <v>2527.17</v>
      </c>
      <c r="K610" s="281">
        <v>2576.9699999999998</v>
      </c>
      <c r="L610" s="281">
        <v>2573.4</v>
      </c>
      <c r="M610" s="281">
        <v>2578.85</v>
      </c>
      <c r="N610" s="281">
        <v>2580.9899999999998</v>
      </c>
      <c r="O610" s="281">
        <v>2592.1799999999998</v>
      </c>
      <c r="P610" s="281">
        <v>2598.71</v>
      </c>
      <c r="Q610" s="281">
        <v>2704.08</v>
      </c>
      <c r="R610" s="281">
        <v>2642.4</v>
      </c>
      <c r="S610" s="281">
        <v>2661.28</v>
      </c>
      <c r="T610" s="281">
        <v>2722.75</v>
      </c>
      <c r="U610" s="281">
        <v>2745.66</v>
      </c>
      <c r="V610" s="281">
        <v>2657.7</v>
      </c>
      <c r="W610" s="281">
        <v>2551.16</v>
      </c>
      <c r="X610" s="281">
        <v>2459.19</v>
      </c>
      <c r="Y610" s="281">
        <v>2304</v>
      </c>
    </row>
    <row r="611" spans="1:25">
      <c r="A611" s="318">
        <v>27</v>
      </c>
      <c r="B611" s="281">
        <v>2245.1799999999998</v>
      </c>
      <c r="C611" s="281">
        <v>2208.69</v>
      </c>
      <c r="D611" s="281">
        <v>2232.23</v>
      </c>
      <c r="E611" s="281">
        <v>2394.7600000000002</v>
      </c>
      <c r="F611" s="281">
        <v>2612.63</v>
      </c>
      <c r="G611" s="281">
        <v>2714.65</v>
      </c>
      <c r="H611" s="281">
        <v>2806.6</v>
      </c>
      <c r="I611" s="281">
        <v>2840.36</v>
      </c>
      <c r="J611" s="281">
        <v>2626.3</v>
      </c>
      <c r="K611" s="281">
        <v>2699.48</v>
      </c>
      <c r="L611" s="281">
        <v>2689.29</v>
      </c>
      <c r="M611" s="281">
        <v>2675.26</v>
      </c>
      <c r="N611" s="281">
        <v>2625.56</v>
      </c>
      <c r="O611" s="281">
        <v>2633.97</v>
      </c>
      <c r="P611" s="281">
        <v>2649.7</v>
      </c>
      <c r="Q611" s="281">
        <v>2634.19</v>
      </c>
      <c r="R611" s="281">
        <v>2586.63</v>
      </c>
      <c r="S611" s="281">
        <v>2632.91</v>
      </c>
      <c r="T611" s="281">
        <v>2624.9</v>
      </c>
      <c r="U611" s="281">
        <v>2575.7600000000002</v>
      </c>
      <c r="V611" s="281">
        <v>2454.02</v>
      </c>
      <c r="W611" s="281">
        <v>2309.88</v>
      </c>
      <c r="X611" s="281">
        <v>2250.63</v>
      </c>
      <c r="Y611" s="281">
        <v>2197.98</v>
      </c>
    </row>
    <row r="612" spans="1:25">
      <c r="A612" s="318">
        <v>28</v>
      </c>
      <c r="B612" s="281">
        <v>2130.77</v>
      </c>
      <c r="C612" s="281">
        <v>1905.13</v>
      </c>
      <c r="D612" s="281">
        <v>2165.59</v>
      </c>
      <c r="E612" s="281">
        <v>2252.4499999999998</v>
      </c>
      <c r="F612" s="281">
        <v>2190.9</v>
      </c>
      <c r="G612" s="281">
        <v>2529.62</v>
      </c>
      <c r="H612" s="281">
        <v>2691.71</v>
      </c>
      <c r="I612" s="281">
        <v>2594.66</v>
      </c>
      <c r="J612" s="281">
        <v>2500.34</v>
      </c>
      <c r="K612" s="281">
        <v>2539.91</v>
      </c>
      <c r="L612" s="281">
        <v>2464.52</v>
      </c>
      <c r="M612" s="281">
        <v>2466.89</v>
      </c>
      <c r="N612" s="281">
        <v>2419.84</v>
      </c>
      <c r="O612" s="281">
        <v>2531.92</v>
      </c>
      <c r="P612" s="281">
        <v>2609.52</v>
      </c>
      <c r="Q612" s="281">
        <v>2598.0100000000002</v>
      </c>
      <c r="R612" s="281">
        <v>2614.5100000000002</v>
      </c>
      <c r="S612" s="281">
        <v>2715.45</v>
      </c>
      <c r="T612" s="281">
        <v>2657.89</v>
      </c>
      <c r="U612" s="281">
        <v>2448.96</v>
      </c>
      <c r="V612" s="281">
        <v>2249.1999999999998</v>
      </c>
      <c r="W612" s="281">
        <v>2182.83</v>
      </c>
      <c r="X612" s="281">
        <v>2183.23</v>
      </c>
      <c r="Y612" s="281">
        <v>2124.9699999999998</v>
      </c>
    </row>
    <row r="613" spans="1:25">
      <c r="A613" s="318">
        <v>29</v>
      </c>
      <c r="B613" s="281">
        <v>2529.62</v>
      </c>
      <c r="C613" s="281">
        <v>2510.2800000000002</v>
      </c>
      <c r="D613" s="281">
        <v>2587.12</v>
      </c>
      <c r="E613" s="281">
        <v>2555.44</v>
      </c>
      <c r="F613" s="281">
        <v>2756.51</v>
      </c>
      <c r="G613" s="281">
        <v>2615.27</v>
      </c>
      <c r="H613" s="281">
        <v>2730.41</v>
      </c>
      <c r="I613" s="281">
        <v>2700.85</v>
      </c>
      <c r="J613" s="281">
        <v>2713.76</v>
      </c>
      <c r="K613" s="281">
        <v>2778.24</v>
      </c>
      <c r="L613" s="281">
        <v>2767.05</v>
      </c>
      <c r="M613" s="281">
        <v>2759.46</v>
      </c>
      <c r="N613" s="281">
        <v>2723.15</v>
      </c>
      <c r="O613" s="281">
        <v>2774</v>
      </c>
      <c r="P613" s="281">
        <v>2915.58</v>
      </c>
      <c r="Q613" s="281">
        <v>3050.52</v>
      </c>
      <c r="R613" s="281">
        <v>3481.89</v>
      </c>
      <c r="S613" s="281">
        <v>3478.59</v>
      </c>
      <c r="T613" s="281">
        <v>3461.02</v>
      </c>
      <c r="U613" s="281">
        <v>2748.91</v>
      </c>
      <c r="V613" s="281">
        <v>2665.89</v>
      </c>
      <c r="W613" s="281">
        <v>2630.18</v>
      </c>
      <c r="X613" s="281">
        <v>2582.5</v>
      </c>
      <c r="Y613" s="281">
        <v>2562.2399999999998</v>
      </c>
    </row>
    <row r="614" spans="1:25">
      <c r="A614" s="318">
        <v>30</v>
      </c>
      <c r="B614" s="281">
        <v>2355.9</v>
      </c>
      <c r="C614" s="281">
        <v>2336.23</v>
      </c>
      <c r="D614" s="281">
        <v>2417.27</v>
      </c>
      <c r="E614" s="281">
        <v>2576.64</v>
      </c>
      <c r="F614" s="281">
        <v>2542.63</v>
      </c>
      <c r="G614" s="281">
        <v>2600.66</v>
      </c>
      <c r="H614" s="281">
        <v>2815.66</v>
      </c>
      <c r="I614" s="281">
        <v>2927.4</v>
      </c>
      <c r="J614" s="281">
        <v>3298.67</v>
      </c>
      <c r="K614" s="281">
        <v>3297.96</v>
      </c>
      <c r="L614" s="281">
        <v>3211.03</v>
      </c>
      <c r="M614" s="281">
        <v>3197.5</v>
      </c>
      <c r="N614" s="281">
        <v>3172.53</v>
      </c>
      <c r="O614" s="281">
        <v>3197.47</v>
      </c>
      <c r="P614" s="281">
        <v>3303.56</v>
      </c>
      <c r="Q614" s="281">
        <v>3309.18</v>
      </c>
      <c r="R614" s="281">
        <v>3315.08</v>
      </c>
      <c r="S614" s="281">
        <v>3312.95</v>
      </c>
      <c r="T614" s="281">
        <v>3533.7</v>
      </c>
      <c r="U614" s="281">
        <v>2635.34</v>
      </c>
      <c r="V614" s="281">
        <v>2589.56</v>
      </c>
      <c r="W614" s="281">
        <v>2555.35</v>
      </c>
      <c r="X614" s="281">
        <v>2429.4699999999998</v>
      </c>
      <c r="Y614" s="281">
        <v>2379.77</v>
      </c>
    </row>
    <row r="615" spans="1:25">
      <c r="A615" s="318">
        <v>31</v>
      </c>
      <c r="B615" s="281">
        <v>2393.56</v>
      </c>
      <c r="C615" s="281">
        <v>2357.09</v>
      </c>
      <c r="D615" s="281">
        <v>2620.77</v>
      </c>
      <c r="E615" s="281">
        <v>3125.58</v>
      </c>
      <c r="F615" s="281">
        <v>2978.6</v>
      </c>
      <c r="G615" s="281">
        <v>3155.6</v>
      </c>
      <c r="H615" s="281">
        <v>3379.87</v>
      </c>
      <c r="I615" s="281">
        <v>3449.36</v>
      </c>
      <c r="J615" s="281">
        <v>3455.2</v>
      </c>
      <c r="K615" s="281">
        <v>3455.47</v>
      </c>
      <c r="L615" s="281">
        <v>3455.03</v>
      </c>
      <c r="M615" s="281">
        <v>3452.76</v>
      </c>
      <c r="N615" s="281">
        <v>3450.52</v>
      </c>
      <c r="O615" s="281">
        <v>3423.58</v>
      </c>
      <c r="P615" s="281">
        <v>3418.71</v>
      </c>
      <c r="Q615" s="281">
        <v>3422.4</v>
      </c>
      <c r="R615" s="281">
        <v>3419.65</v>
      </c>
      <c r="S615" s="281">
        <v>3410.4</v>
      </c>
      <c r="T615" s="281">
        <v>3467.51</v>
      </c>
      <c r="U615" s="281">
        <v>3263.51</v>
      </c>
      <c r="V615" s="281">
        <v>3220.32</v>
      </c>
      <c r="W615" s="281">
        <v>2794.45</v>
      </c>
      <c r="X615" s="281">
        <v>2684.23</v>
      </c>
      <c r="Y615" s="281">
        <v>2692.69</v>
      </c>
    </row>
    <row r="616" spans="1:25">
      <c r="A616" s="307"/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</row>
    <row r="617" spans="1:25">
      <c r="A617" s="424" t="s">
        <v>212</v>
      </c>
      <c r="B617" s="433" t="s">
        <v>215</v>
      </c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</row>
    <row r="618" spans="1:25" ht="30">
      <c r="A618" s="424"/>
      <c r="B618" s="308" t="s">
        <v>1</v>
      </c>
      <c r="C618" s="308" t="s">
        <v>2</v>
      </c>
      <c r="D618" s="308" t="s">
        <v>3</v>
      </c>
      <c r="E618" s="308" t="s">
        <v>4</v>
      </c>
      <c r="F618" s="308" t="s">
        <v>5</v>
      </c>
      <c r="G618" s="308" t="s">
        <v>6</v>
      </c>
      <c r="H618" s="308" t="s">
        <v>7</v>
      </c>
      <c r="I618" s="308" t="s">
        <v>8</v>
      </c>
      <c r="J618" s="308" t="s">
        <v>9</v>
      </c>
      <c r="K618" s="308" t="s">
        <v>10</v>
      </c>
      <c r="L618" s="308" t="s">
        <v>11</v>
      </c>
      <c r="M618" s="308" t="s">
        <v>12</v>
      </c>
      <c r="N618" s="308" t="s">
        <v>13</v>
      </c>
      <c r="O618" s="308" t="s">
        <v>14</v>
      </c>
      <c r="P618" s="308" t="s">
        <v>15</v>
      </c>
      <c r="Q618" s="308" t="s">
        <v>16</v>
      </c>
      <c r="R618" s="308" t="s">
        <v>17</v>
      </c>
      <c r="S618" s="308" t="s">
        <v>18</v>
      </c>
      <c r="T618" s="308" t="s">
        <v>19</v>
      </c>
      <c r="U618" s="308" t="s">
        <v>20</v>
      </c>
      <c r="V618" s="308" t="s">
        <v>21</v>
      </c>
      <c r="W618" s="308" t="s">
        <v>22</v>
      </c>
      <c r="X618" s="308" t="s">
        <v>23</v>
      </c>
      <c r="Y618" s="308" t="s">
        <v>24</v>
      </c>
    </row>
    <row r="619" spans="1:25">
      <c r="A619" s="318">
        <v>1</v>
      </c>
      <c r="B619" s="281">
        <v>3743.22</v>
      </c>
      <c r="C619" s="281">
        <v>3728.11</v>
      </c>
      <c r="D619" s="281">
        <v>3742.01</v>
      </c>
      <c r="E619" s="281">
        <v>3768.95</v>
      </c>
      <c r="F619" s="281">
        <v>3757.57</v>
      </c>
      <c r="G619" s="281">
        <v>3804.96</v>
      </c>
      <c r="H619" s="281">
        <v>3925.93</v>
      </c>
      <c r="I619" s="281">
        <v>3926.6</v>
      </c>
      <c r="J619" s="281">
        <v>3807.7</v>
      </c>
      <c r="K619" s="281">
        <v>3938.69</v>
      </c>
      <c r="L619" s="281">
        <v>4281.13</v>
      </c>
      <c r="M619" s="281">
        <v>3932.83</v>
      </c>
      <c r="N619" s="281">
        <v>3928.73</v>
      </c>
      <c r="O619" s="281">
        <v>4068.3</v>
      </c>
      <c r="P619" s="281">
        <v>3876.69</v>
      </c>
      <c r="Q619" s="281">
        <v>3985.82</v>
      </c>
      <c r="R619" s="281">
        <v>4228.42</v>
      </c>
      <c r="S619" s="281">
        <v>4316.4799999999996</v>
      </c>
      <c r="T619" s="281">
        <v>3901.04</v>
      </c>
      <c r="U619" s="281">
        <v>3927.69</v>
      </c>
      <c r="V619" s="281">
        <v>3863.49</v>
      </c>
      <c r="W619" s="281">
        <v>3839.27</v>
      </c>
      <c r="X619" s="281">
        <v>3749.02</v>
      </c>
      <c r="Y619" s="281">
        <v>3709.36</v>
      </c>
    </row>
    <row r="620" spans="1:25">
      <c r="A620" s="318">
        <v>2</v>
      </c>
      <c r="B620" s="281">
        <v>3740.17</v>
      </c>
      <c r="C620" s="281">
        <v>3726.6</v>
      </c>
      <c r="D620" s="281">
        <v>3765.06</v>
      </c>
      <c r="E620" s="281">
        <v>3797.01</v>
      </c>
      <c r="F620" s="281">
        <v>3784.03</v>
      </c>
      <c r="G620" s="281">
        <v>3779.1</v>
      </c>
      <c r="H620" s="281">
        <v>3779.73</v>
      </c>
      <c r="I620" s="281">
        <v>3807.64</v>
      </c>
      <c r="J620" s="281">
        <v>3848.74</v>
      </c>
      <c r="K620" s="281">
        <v>3891.84</v>
      </c>
      <c r="L620" s="281">
        <v>3880.13</v>
      </c>
      <c r="M620" s="281">
        <v>3880.37</v>
      </c>
      <c r="N620" s="281">
        <v>3888.67</v>
      </c>
      <c r="O620" s="281">
        <v>3894.59</v>
      </c>
      <c r="P620" s="281">
        <v>3845.97</v>
      </c>
      <c r="Q620" s="281">
        <v>3852.68</v>
      </c>
      <c r="R620" s="281">
        <v>4057.83</v>
      </c>
      <c r="S620" s="281">
        <v>4014.81</v>
      </c>
      <c r="T620" s="281">
        <v>4050.3</v>
      </c>
      <c r="U620" s="281">
        <v>3921.8</v>
      </c>
      <c r="V620" s="281">
        <v>3823.06</v>
      </c>
      <c r="W620" s="281">
        <v>3770.4</v>
      </c>
      <c r="X620" s="281">
        <v>3683.08</v>
      </c>
      <c r="Y620" s="281">
        <v>3650.69</v>
      </c>
    </row>
    <row r="621" spans="1:25">
      <c r="A621" s="318">
        <v>3</v>
      </c>
      <c r="B621" s="281">
        <v>3615.54</v>
      </c>
      <c r="C621" s="281">
        <v>3609.92</v>
      </c>
      <c r="D621" s="281">
        <v>3654.12</v>
      </c>
      <c r="E621" s="281">
        <v>3675.92</v>
      </c>
      <c r="F621" s="281">
        <v>3779.77</v>
      </c>
      <c r="G621" s="281">
        <v>3796.53</v>
      </c>
      <c r="H621" s="281">
        <v>3805.16</v>
      </c>
      <c r="I621" s="281">
        <v>3833.78</v>
      </c>
      <c r="J621" s="281">
        <v>3877.03</v>
      </c>
      <c r="K621" s="281">
        <v>3871.53</v>
      </c>
      <c r="L621" s="281">
        <v>3874.18</v>
      </c>
      <c r="M621" s="281">
        <v>3871.94</v>
      </c>
      <c r="N621" s="281">
        <v>3873.97</v>
      </c>
      <c r="O621" s="281">
        <v>3892.01</v>
      </c>
      <c r="P621" s="281">
        <v>3883.15</v>
      </c>
      <c r="Q621" s="281">
        <v>3891.45</v>
      </c>
      <c r="R621" s="281">
        <v>3947.24</v>
      </c>
      <c r="S621" s="281">
        <v>4008.58</v>
      </c>
      <c r="T621" s="281">
        <v>3921.37</v>
      </c>
      <c r="U621" s="281">
        <v>3881.96</v>
      </c>
      <c r="V621" s="281">
        <v>3845.54</v>
      </c>
      <c r="W621" s="281">
        <v>3821.21</v>
      </c>
      <c r="X621" s="281">
        <v>3746.98</v>
      </c>
      <c r="Y621" s="281">
        <v>3679.21</v>
      </c>
    </row>
    <row r="622" spans="1:25">
      <c r="A622" s="318">
        <v>4</v>
      </c>
      <c r="B622" s="281">
        <v>3741.4</v>
      </c>
      <c r="C622" s="281">
        <v>3706.3</v>
      </c>
      <c r="D622" s="281">
        <v>3707.39</v>
      </c>
      <c r="E622" s="281">
        <v>3747.02</v>
      </c>
      <c r="F622" s="281">
        <v>3812.07</v>
      </c>
      <c r="G622" s="281">
        <v>3798.86</v>
      </c>
      <c r="H622" s="281">
        <v>3818.96</v>
      </c>
      <c r="I622" s="281">
        <v>3955.47</v>
      </c>
      <c r="J622" s="281">
        <v>3893.02</v>
      </c>
      <c r="K622" s="281">
        <v>4017.08</v>
      </c>
      <c r="L622" s="281">
        <v>4038.86</v>
      </c>
      <c r="M622" s="281">
        <v>4019.14</v>
      </c>
      <c r="N622" s="281">
        <v>4007.58</v>
      </c>
      <c r="O622" s="281">
        <v>4301.2700000000004</v>
      </c>
      <c r="P622" s="281">
        <v>3958.91</v>
      </c>
      <c r="Q622" s="281">
        <v>3976.44</v>
      </c>
      <c r="R622" s="281">
        <v>3989.16</v>
      </c>
      <c r="S622" s="281">
        <v>4014.64</v>
      </c>
      <c r="T622" s="281">
        <v>4118.57</v>
      </c>
      <c r="U622" s="281">
        <v>3997.8</v>
      </c>
      <c r="V622" s="281">
        <v>3857.46</v>
      </c>
      <c r="W622" s="281">
        <v>3887.23</v>
      </c>
      <c r="X622" s="281">
        <v>3806.8</v>
      </c>
      <c r="Y622" s="281">
        <v>3718.38</v>
      </c>
    </row>
    <row r="623" spans="1:25">
      <c r="A623" s="318">
        <v>5</v>
      </c>
      <c r="B623" s="281">
        <v>3686.13</v>
      </c>
      <c r="C623" s="281">
        <v>3662.31</v>
      </c>
      <c r="D623" s="281">
        <v>3661.24</v>
      </c>
      <c r="E623" s="281">
        <v>3661.7</v>
      </c>
      <c r="F623" s="281">
        <v>3699.14</v>
      </c>
      <c r="G623" s="281">
        <v>3684.82</v>
      </c>
      <c r="H623" s="281">
        <v>3702.62</v>
      </c>
      <c r="I623" s="281">
        <v>3854.99</v>
      </c>
      <c r="J623" s="281">
        <v>3931.57</v>
      </c>
      <c r="K623" s="281">
        <v>4069</v>
      </c>
      <c r="L623" s="281">
        <v>4023.67</v>
      </c>
      <c r="M623" s="281">
        <v>4025.03</v>
      </c>
      <c r="N623" s="281">
        <v>3839.71</v>
      </c>
      <c r="O623" s="281">
        <v>3850.07</v>
      </c>
      <c r="P623" s="281">
        <v>3794.94</v>
      </c>
      <c r="Q623" s="281">
        <v>3778.36</v>
      </c>
      <c r="R623" s="281">
        <v>3811.49</v>
      </c>
      <c r="S623" s="281">
        <v>3823.46</v>
      </c>
      <c r="T623" s="281">
        <v>3887.59</v>
      </c>
      <c r="U623" s="281">
        <v>4093.14</v>
      </c>
      <c r="V623" s="281">
        <v>3899.05</v>
      </c>
      <c r="W623" s="281">
        <v>3811.67</v>
      </c>
      <c r="X623" s="281">
        <v>3717.88</v>
      </c>
      <c r="Y623" s="281">
        <v>3681.61</v>
      </c>
    </row>
    <row r="624" spans="1:25">
      <c r="A624" s="318">
        <v>6</v>
      </c>
      <c r="B624" s="281">
        <v>3573.51</v>
      </c>
      <c r="C624" s="281">
        <v>3568.61</v>
      </c>
      <c r="D624" s="281">
        <v>3580.64</v>
      </c>
      <c r="E624" s="281">
        <v>3723.91</v>
      </c>
      <c r="F624" s="281">
        <v>3700.67</v>
      </c>
      <c r="G624" s="281">
        <v>3672.68</v>
      </c>
      <c r="H624" s="281">
        <v>3739.29</v>
      </c>
      <c r="I624" s="281">
        <v>3796.18</v>
      </c>
      <c r="J624" s="281">
        <v>3947.52</v>
      </c>
      <c r="K624" s="281">
        <v>3958.71</v>
      </c>
      <c r="L624" s="281">
        <v>3939.65</v>
      </c>
      <c r="M624" s="281">
        <v>3935.6</v>
      </c>
      <c r="N624" s="281">
        <v>3920.09</v>
      </c>
      <c r="O624" s="281">
        <v>3831.26</v>
      </c>
      <c r="P624" s="281">
        <v>3831.64</v>
      </c>
      <c r="Q624" s="281">
        <v>3822.6</v>
      </c>
      <c r="R624" s="281">
        <v>3827</v>
      </c>
      <c r="S624" s="281">
        <v>3956.87</v>
      </c>
      <c r="T624" s="281">
        <v>4004.55</v>
      </c>
      <c r="U624" s="281">
        <v>3917.01</v>
      </c>
      <c r="V624" s="281">
        <v>3708.14</v>
      </c>
      <c r="W624" s="281">
        <v>3671.13</v>
      </c>
      <c r="X624" s="281">
        <v>3588.33</v>
      </c>
      <c r="Y624" s="281">
        <v>3567.8</v>
      </c>
    </row>
    <row r="625" spans="1:25">
      <c r="A625" s="318">
        <v>7</v>
      </c>
      <c r="B625" s="281">
        <v>3321.36</v>
      </c>
      <c r="C625" s="281">
        <v>3286.86</v>
      </c>
      <c r="D625" s="281">
        <v>3274.68</v>
      </c>
      <c r="E625" s="281">
        <v>3274.21</v>
      </c>
      <c r="F625" s="281">
        <v>3436.73</v>
      </c>
      <c r="G625" s="281">
        <v>3462.96</v>
      </c>
      <c r="H625" s="281">
        <v>3457.03</v>
      </c>
      <c r="I625" s="281">
        <v>3488</v>
      </c>
      <c r="J625" s="281">
        <v>3539.87</v>
      </c>
      <c r="K625" s="281">
        <v>3560.57</v>
      </c>
      <c r="L625" s="281">
        <v>3556.86</v>
      </c>
      <c r="M625" s="281">
        <v>3555.19</v>
      </c>
      <c r="N625" s="281">
        <v>3518.69</v>
      </c>
      <c r="O625" s="281">
        <v>3555.22</v>
      </c>
      <c r="P625" s="281">
        <v>3570.17</v>
      </c>
      <c r="Q625" s="281">
        <v>3706.25</v>
      </c>
      <c r="R625" s="281">
        <v>3727.65</v>
      </c>
      <c r="S625" s="281">
        <v>3743.34</v>
      </c>
      <c r="T625" s="281">
        <v>3727.1</v>
      </c>
      <c r="U625" s="281">
        <v>3533.49</v>
      </c>
      <c r="V625" s="281">
        <v>3502.66</v>
      </c>
      <c r="W625" s="281">
        <v>3459.26</v>
      </c>
      <c r="X625" s="281">
        <v>3354.35</v>
      </c>
      <c r="Y625" s="281">
        <v>3349.68</v>
      </c>
    </row>
    <row r="626" spans="1:25">
      <c r="A626" s="318">
        <v>8</v>
      </c>
      <c r="B626" s="281">
        <v>3304.16</v>
      </c>
      <c r="C626" s="281">
        <v>3281.54</v>
      </c>
      <c r="D626" s="281">
        <v>3302.45</v>
      </c>
      <c r="E626" s="281">
        <v>3379.34</v>
      </c>
      <c r="F626" s="281">
        <v>3410.75</v>
      </c>
      <c r="G626" s="281">
        <v>3438.59</v>
      </c>
      <c r="H626" s="281">
        <v>3470.85</v>
      </c>
      <c r="I626" s="281">
        <v>3504.56</v>
      </c>
      <c r="J626" s="281">
        <v>3497.3</v>
      </c>
      <c r="K626" s="281">
        <v>3510.04</v>
      </c>
      <c r="L626" s="281">
        <v>3506.57</v>
      </c>
      <c r="M626" s="281">
        <v>3512.14</v>
      </c>
      <c r="N626" s="281">
        <v>3479.63</v>
      </c>
      <c r="O626" s="281">
        <v>3506.8</v>
      </c>
      <c r="P626" s="281">
        <v>3512.31</v>
      </c>
      <c r="Q626" s="281">
        <v>3509.55</v>
      </c>
      <c r="R626" s="281">
        <v>3514.78</v>
      </c>
      <c r="S626" s="281">
        <v>3520.89</v>
      </c>
      <c r="T626" s="281">
        <v>3518.76</v>
      </c>
      <c r="U626" s="281">
        <v>3486.67</v>
      </c>
      <c r="V626" s="281">
        <v>3513.72</v>
      </c>
      <c r="W626" s="281">
        <v>3491.36</v>
      </c>
      <c r="X626" s="281">
        <v>3429.01</v>
      </c>
      <c r="Y626" s="281">
        <v>3323.71</v>
      </c>
    </row>
    <row r="627" spans="1:25">
      <c r="A627" s="318">
        <v>9</v>
      </c>
      <c r="B627" s="281">
        <v>3263.65</v>
      </c>
      <c r="C627" s="281">
        <v>3243.2</v>
      </c>
      <c r="D627" s="281">
        <v>3241.7</v>
      </c>
      <c r="E627" s="281">
        <v>3226.95</v>
      </c>
      <c r="F627" s="281">
        <v>3208.9</v>
      </c>
      <c r="G627" s="281">
        <v>3211.7</v>
      </c>
      <c r="H627" s="281">
        <v>3224.33</v>
      </c>
      <c r="I627" s="281">
        <v>3235.37</v>
      </c>
      <c r="J627" s="281">
        <v>3362.98</v>
      </c>
      <c r="K627" s="281">
        <v>3401.73</v>
      </c>
      <c r="L627" s="281">
        <v>3399.24</v>
      </c>
      <c r="M627" s="281">
        <v>3336.53</v>
      </c>
      <c r="N627" s="281">
        <v>3335.51</v>
      </c>
      <c r="O627" s="281">
        <v>3385.25</v>
      </c>
      <c r="P627" s="281">
        <v>3412.06</v>
      </c>
      <c r="Q627" s="281">
        <v>3515.36</v>
      </c>
      <c r="R627" s="281">
        <v>3447.16</v>
      </c>
      <c r="S627" s="281">
        <v>3526.71</v>
      </c>
      <c r="T627" s="281">
        <v>3533.73</v>
      </c>
      <c r="U627" s="281">
        <v>3464.33</v>
      </c>
      <c r="V627" s="281">
        <v>3442.22</v>
      </c>
      <c r="W627" s="281">
        <v>3375.48</v>
      </c>
      <c r="X627" s="281">
        <v>3272.96</v>
      </c>
      <c r="Y627" s="281">
        <v>3242.89</v>
      </c>
    </row>
    <row r="628" spans="1:25">
      <c r="A628" s="318">
        <v>10</v>
      </c>
      <c r="B628" s="281">
        <v>3241.63</v>
      </c>
      <c r="C628" s="281">
        <v>3225.21</v>
      </c>
      <c r="D628" s="281">
        <v>3267.23</v>
      </c>
      <c r="E628" s="281">
        <v>3342.57</v>
      </c>
      <c r="F628" s="281">
        <v>3323.63</v>
      </c>
      <c r="G628" s="281">
        <v>3311.06</v>
      </c>
      <c r="H628" s="281">
        <v>3318.13</v>
      </c>
      <c r="I628" s="281">
        <v>3329.19</v>
      </c>
      <c r="J628" s="281">
        <v>3360.4</v>
      </c>
      <c r="K628" s="281">
        <v>3378.26</v>
      </c>
      <c r="L628" s="281">
        <v>3375.59</v>
      </c>
      <c r="M628" s="281">
        <v>3366.49</v>
      </c>
      <c r="N628" s="281">
        <v>3374.88</v>
      </c>
      <c r="O628" s="281">
        <v>3373.56</v>
      </c>
      <c r="P628" s="281">
        <v>3373.48</v>
      </c>
      <c r="Q628" s="281">
        <v>3465.49</v>
      </c>
      <c r="R628" s="281">
        <v>3475.8</v>
      </c>
      <c r="S628" s="281">
        <v>3418.11</v>
      </c>
      <c r="T628" s="281">
        <v>3501.52</v>
      </c>
      <c r="U628" s="281">
        <v>3425.25</v>
      </c>
      <c r="V628" s="281">
        <v>3440.82</v>
      </c>
      <c r="W628" s="281">
        <v>3374.18</v>
      </c>
      <c r="X628" s="281">
        <v>3291.54</v>
      </c>
      <c r="Y628" s="281">
        <v>3271.08</v>
      </c>
    </row>
    <row r="629" spans="1:25">
      <c r="A629" s="318">
        <v>11</v>
      </c>
      <c r="B629" s="281">
        <v>3274.35</v>
      </c>
      <c r="C629" s="281">
        <v>3263.56</v>
      </c>
      <c r="D629" s="281">
        <v>3269.02</v>
      </c>
      <c r="E629" s="281">
        <v>3284.31</v>
      </c>
      <c r="F629" s="281">
        <v>3260.62</v>
      </c>
      <c r="G629" s="281">
        <v>3243.36</v>
      </c>
      <c r="H629" s="281">
        <v>3291.02</v>
      </c>
      <c r="I629" s="281">
        <v>3303.69</v>
      </c>
      <c r="J629" s="281">
        <v>3383.47</v>
      </c>
      <c r="K629" s="281">
        <v>3515.02</v>
      </c>
      <c r="L629" s="281">
        <v>3397.27</v>
      </c>
      <c r="M629" s="281">
        <v>3377.92</v>
      </c>
      <c r="N629" s="281">
        <v>3370.09</v>
      </c>
      <c r="O629" s="281">
        <v>3366.16</v>
      </c>
      <c r="P629" s="281">
        <v>3364.37</v>
      </c>
      <c r="Q629" s="281">
        <v>3471.32</v>
      </c>
      <c r="R629" s="281">
        <v>3587.91</v>
      </c>
      <c r="S629" s="281">
        <v>3488.29</v>
      </c>
      <c r="T629" s="281">
        <v>3497.17</v>
      </c>
      <c r="U629" s="281">
        <v>3390.99</v>
      </c>
      <c r="V629" s="281">
        <v>3448.89</v>
      </c>
      <c r="W629" s="281">
        <v>3402.5</v>
      </c>
      <c r="X629" s="281">
        <v>3353.86</v>
      </c>
      <c r="Y629" s="281">
        <v>3325.74</v>
      </c>
    </row>
    <row r="630" spans="1:25">
      <c r="A630" s="318">
        <v>12</v>
      </c>
      <c r="B630" s="281">
        <v>3256.13</v>
      </c>
      <c r="C630" s="281">
        <v>3270.15</v>
      </c>
      <c r="D630" s="281">
        <v>3262.39</v>
      </c>
      <c r="E630" s="281">
        <v>3262.35</v>
      </c>
      <c r="F630" s="281">
        <v>3241.05</v>
      </c>
      <c r="G630" s="281">
        <v>3331.09</v>
      </c>
      <c r="H630" s="281">
        <v>3275.75</v>
      </c>
      <c r="I630" s="281">
        <v>3258.48</v>
      </c>
      <c r="J630" s="281">
        <v>3279.78</v>
      </c>
      <c r="K630" s="281">
        <v>3298.42</v>
      </c>
      <c r="L630" s="281">
        <v>3299.52</v>
      </c>
      <c r="M630" s="281">
        <v>3297.96</v>
      </c>
      <c r="N630" s="281">
        <v>3297.87</v>
      </c>
      <c r="O630" s="281">
        <v>3297.15</v>
      </c>
      <c r="P630" s="281">
        <v>3299.89</v>
      </c>
      <c r="Q630" s="281">
        <v>3381.13</v>
      </c>
      <c r="R630" s="281">
        <v>3316.85</v>
      </c>
      <c r="S630" s="281">
        <v>3360.65</v>
      </c>
      <c r="T630" s="281">
        <v>3367.7</v>
      </c>
      <c r="U630" s="281">
        <v>3336.87</v>
      </c>
      <c r="V630" s="281">
        <v>3370.44</v>
      </c>
      <c r="W630" s="281">
        <v>3325.1</v>
      </c>
      <c r="X630" s="281">
        <v>3278.23</v>
      </c>
      <c r="Y630" s="281">
        <v>3263.67</v>
      </c>
    </row>
    <row r="631" spans="1:25">
      <c r="A631" s="318">
        <v>13</v>
      </c>
      <c r="B631" s="281">
        <v>3192.94</v>
      </c>
      <c r="C631" s="281">
        <v>3147.13</v>
      </c>
      <c r="D631" s="281">
        <v>3175.97</v>
      </c>
      <c r="E631" s="281">
        <v>3208.05</v>
      </c>
      <c r="F631" s="281">
        <v>3223.31</v>
      </c>
      <c r="G631" s="281">
        <v>3256.55</v>
      </c>
      <c r="H631" s="281">
        <v>3263.3</v>
      </c>
      <c r="I631" s="281">
        <v>3262.53</v>
      </c>
      <c r="J631" s="281">
        <v>3259.79</v>
      </c>
      <c r="K631" s="281">
        <v>3255.09</v>
      </c>
      <c r="L631" s="281">
        <v>3253.37</v>
      </c>
      <c r="M631" s="281">
        <v>3253.94</v>
      </c>
      <c r="N631" s="281">
        <v>3236.99</v>
      </c>
      <c r="O631" s="281">
        <v>3467.92</v>
      </c>
      <c r="P631" s="281">
        <v>3245.98</v>
      </c>
      <c r="Q631" s="281">
        <v>3301.78</v>
      </c>
      <c r="R631" s="281">
        <v>3232.92</v>
      </c>
      <c r="S631" s="281">
        <v>3201.5</v>
      </c>
      <c r="T631" s="281">
        <v>3242.61</v>
      </c>
      <c r="U631" s="281">
        <v>3154.34</v>
      </c>
      <c r="V631" s="281">
        <v>3190.73</v>
      </c>
      <c r="W631" s="281">
        <v>3163.53</v>
      </c>
      <c r="X631" s="281">
        <v>3147.61</v>
      </c>
      <c r="Y631" s="281">
        <v>3141.49</v>
      </c>
    </row>
    <row r="632" spans="1:25">
      <c r="A632" s="318">
        <v>14</v>
      </c>
      <c r="B632" s="281">
        <v>3112.59</v>
      </c>
      <c r="C632" s="281">
        <v>3110.09</v>
      </c>
      <c r="D632" s="281">
        <v>3100.31</v>
      </c>
      <c r="E632" s="281">
        <v>3102.72</v>
      </c>
      <c r="F632" s="281">
        <v>3121.51</v>
      </c>
      <c r="G632" s="281">
        <v>3311.58</v>
      </c>
      <c r="H632" s="281">
        <v>3141.8</v>
      </c>
      <c r="I632" s="281">
        <v>3136.18</v>
      </c>
      <c r="J632" s="281">
        <v>3129.98</v>
      </c>
      <c r="K632" s="281">
        <v>3130.62</v>
      </c>
      <c r="L632" s="281">
        <v>3363.7</v>
      </c>
      <c r="M632" s="281">
        <v>3366.6</v>
      </c>
      <c r="N632" s="281">
        <v>3232.21</v>
      </c>
      <c r="O632" s="281">
        <v>3356.85</v>
      </c>
      <c r="P632" s="281">
        <v>3366.14</v>
      </c>
      <c r="Q632" s="281">
        <v>3434.94</v>
      </c>
      <c r="R632" s="281">
        <v>3239.99</v>
      </c>
      <c r="S632" s="281">
        <v>3260.23</v>
      </c>
      <c r="T632" s="281">
        <v>3218.22</v>
      </c>
      <c r="U632" s="281">
        <v>3083.69</v>
      </c>
      <c r="V632" s="281">
        <v>3095.81</v>
      </c>
      <c r="W632" s="281">
        <v>3109.75</v>
      </c>
      <c r="X632" s="281">
        <v>3106.24</v>
      </c>
      <c r="Y632" s="281">
        <v>3105.9</v>
      </c>
    </row>
    <row r="633" spans="1:25">
      <c r="A633" s="318">
        <v>15</v>
      </c>
      <c r="B633" s="281">
        <v>2947.65</v>
      </c>
      <c r="C633" s="281">
        <v>3103.76</v>
      </c>
      <c r="D633" s="281">
        <v>3147.94</v>
      </c>
      <c r="E633" s="281">
        <v>3168.54</v>
      </c>
      <c r="F633" s="281">
        <v>3218.17</v>
      </c>
      <c r="G633" s="281">
        <v>3260.93</v>
      </c>
      <c r="H633" s="281">
        <v>3292.69</v>
      </c>
      <c r="I633" s="281">
        <v>3289.71</v>
      </c>
      <c r="J633" s="281">
        <v>3282.29</v>
      </c>
      <c r="K633" s="281">
        <v>3279.38</v>
      </c>
      <c r="L633" s="281">
        <v>3289.74</v>
      </c>
      <c r="M633" s="281">
        <v>3291.6</v>
      </c>
      <c r="N633" s="281">
        <v>3285.29</v>
      </c>
      <c r="O633" s="281">
        <v>3290.9</v>
      </c>
      <c r="P633" s="281">
        <v>3312.02</v>
      </c>
      <c r="Q633" s="281">
        <v>3299.96</v>
      </c>
      <c r="R633" s="281">
        <v>3293.05</v>
      </c>
      <c r="S633" s="281">
        <v>3326.97</v>
      </c>
      <c r="T633" s="281">
        <v>3314.81</v>
      </c>
      <c r="U633" s="281">
        <v>3204.4</v>
      </c>
      <c r="V633" s="281">
        <v>2965.24</v>
      </c>
      <c r="W633" s="281">
        <v>2950.04</v>
      </c>
      <c r="X633" s="281">
        <v>2947.88</v>
      </c>
      <c r="Y633" s="281">
        <v>2947.94</v>
      </c>
    </row>
    <row r="634" spans="1:25">
      <c r="A634" s="318">
        <v>16</v>
      </c>
      <c r="B634" s="281">
        <v>3072.58</v>
      </c>
      <c r="C634" s="281">
        <v>3071.49</v>
      </c>
      <c r="D634" s="281">
        <v>3087.11</v>
      </c>
      <c r="E634" s="281">
        <v>3119.71</v>
      </c>
      <c r="F634" s="281">
        <v>3203.74</v>
      </c>
      <c r="G634" s="281">
        <v>3291.12</v>
      </c>
      <c r="H634" s="281">
        <v>3286.19</v>
      </c>
      <c r="I634" s="281">
        <v>3351.27</v>
      </c>
      <c r="J634" s="281">
        <v>3354.83</v>
      </c>
      <c r="K634" s="281">
        <v>3454.72</v>
      </c>
      <c r="L634" s="281">
        <v>3457.24</v>
      </c>
      <c r="M634" s="281">
        <v>3396.57</v>
      </c>
      <c r="N634" s="281">
        <v>3378.83</v>
      </c>
      <c r="O634" s="281">
        <v>3369.99</v>
      </c>
      <c r="P634" s="281">
        <v>3377.62</v>
      </c>
      <c r="Q634" s="281">
        <v>3443.53</v>
      </c>
      <c r="R634" s="281">
        <v>3450.44</v>
      </c>
      <c r="S634" s="281">
        <v>3506.06</v>
      </c>
      <c r="T634" s="281">
        <v>3398.48</v>
      </c>
      <c r="U634" s="281">
        <v>3145.62</v>
      </c>
      <c r="V634" s="281">
        <v>3335.88</v>
      </c>
      <c r="W634" s="281">
        <v>3087.19</v>
      </c>
      <c r="X634" s="281">
        <v>3082.43</v>
      </c>
      <c r="Y634" s="281">
        <v>3078.28</v>
      </c>
    </row>
    <row r="635" spans="1:25">
      <c r="A635" s="318">
        <v>17</v>
      </c>
      <c r="B635" s="281">
        <v>3147.54</v>
      </c>
      <c r="C635" s="281">
        <v>3144.92</v>
      </c>
      <c r="D635" s="281">
        <v>3159.99</v>
      </c>
      <c r="E635" s="281">
        <v>3131.32</v>
      </c>
      <c r="F635" s="281">
        <v>3113.55</v>
      </c>
      <c r="G635" s="281">
        <v>3137.49</v>
      </c>
      <c r="H635" s="281">
        <v>3136.77</v>
      </c>
      <c r="I635" s="281">
        <v>3126.78</v>
      </c>
      <c r="J635" s="281">
        <v>3123.04</v>
      </c>
      <c r="K635" s="281">
        <v>3122.27</v>
      </c>
      <c r="L635" s="281">
        <v>3130.27</v>
      </c>
      <c r="M635" s="281">
        <v>3123.62</v>
      </c>
      <c r="N635" s="281">
        <v>3125.17</v>
      </c>
      <c r="O635" s="281">
        <v>3136.54</v>
      </c>
      <c r="P635" s="281">
        <v>3128.98</v>
      </c>
      <c r="Q635" s="281">
        <v>3127.5</v>
      </c>
      <c r="R635" s="281">
        <v>3132.54</v>
      </c>
      <c r="S635" s="281">
        <v>3510.13</v>
      </c>
      <c r="T635" s="281">
        <v>3716.29</v>
      </c>
      <c r="U635" s="281">
        <v>3512.62</v>
      </c>
      <c r="V635" s="281">
        <v>3363.3</v>
      </c>
      <c r="W635" s="281">
        <v>3170.8</v>
      </c>
      <c r="X635" s="281">
        <v>3173.08</v>
      </c>
      <c r="Y635" s="281">
        <v>3162.27</v>
      </c>
    </row>
    <row r="636" spans="1:25">
      <c r="A636" s="318">
        <v>18</v>
      </c>
      <c r="B636" s="281">
        <v>3143.56</v>
      </c>
      <c r="C636" s="281">
        <v>3146.27</v>
      </c>
      <c r="D636" s="281">
        <v>3148.46</v>
      </c>
      <c r="E636" s="281">
        <v>3162.06</v>
      </c>
      <c r="F636" s="281">
        <v>3144.39</v>
      </c>
      <c r="G636" s="281">
        <v>3117.93</v>
      </c>
      <c r="H636" s="281">
        <v>3298.86</v>
      </c>
      <c r="I636" s="281">
        <v>3353.73</v>
      </c>
      <c r="J636" s="281">
        <v>3378.67</v>
      </c>
      <c r="K636" s="281">
        <v>3373.7</v>
      </c>
      <c r="L636" s="281">
        <v>3379.76</v>
      </c>
      <c r="M636" s="281">
        <v>3119.13</v>
      </c>
      <c r="N636" s="281">
        <v>3118.28</v>
      </c>
      <c r="O636" s="281">
        <v>3314.07</v>
      </c>
      <c r="P636" s="281">
        <v>3124.08</v>
      </c>
      <c r="Q636" s="281">
        <v>3197.09</v>
      </c>
      <c r="R636" s="281">
        <v>3183.76</v>
      </c>
      <c r="S636" s="281">
        <v>3442.78</v>
      </c>
      <c r="T636" s="281">
        <v>3575.39</v>
      </c>
      <c r="U636" s="281">
        <v>3436.22</v>
      </c>
      <c r="V636" s="281">
        <v>3348.78</v>
      </c>
      <c r="W636" s="281">
        <v>3156.75</v>
      </c>
      <c r="X636" s="281">
        <v>3155.1</v>
      </c>
      <c r="Y636" s="281">
        <v>3118.22</v>
      </c>
    </row>
    <row r="637" spans="1:25">
      <c r="A637" s="318">
        <v>19</v>
      </c>
      <c r="B637" s="281">
        <v>3133.12</v>
      </c>
      <c r="C637" s="281">
        <v>3097.12</v>
      </c>
      <c r="D637" s="281">
        <v>3099.72</v>
      </c>
      <c r="E637" s="281">
        <v>3124.32</v>
      </c>
      <c r="F637" s="281">
        <v>3108.28</v>
      </c>
      <c r="G637" s="281">
        <v>3066.89</v>
      </c>
      <c r="H637" s="281">
        <v>3072.89</v>
      </c>
      <c r="I637" s="281">
        <v>3064.72</v>
      </c>
      <c r="J637" s="281">
        <v>3065.8</v>
      </c>
      <c r="K637" s="281">
        <v>3048.36</v>
      </c>
      <c r="L637" s="281">
        <v>3066.81</v>
      </c>
      <c r="M637" s="281">
        <v>3064.85</v>
      </c>
      <c r="N637" s="281">
        <v>3063.93</v>
      </c>
      <c r="O637" s="281">
        <v>3068.56</v>
      </c>
      <c r="P637" s="281">
        <v>3060.2</v>
      </c>
      <c r="Q637" s="281">
        <v>3141.92</v>
      </c>
      <c r="R637" s="281">
        <v>3075.25</v>
      </c>
      <c r="S637" s="281">
        <v>3559.72</v>
      </c>
      <c r="T637" s="281">
        <v>3973.09</v>
      </c>
      <c r="U637" s="281">
        <v>3378.88</v>
      </c>
      <c r="V637" s="281">
        <v>3171.39</v>
      </c>
      <c r="W637" s="281">
        <v>3114.58</v>
      </c>
      <c r="X637" s="281">
        <v>3099.73</v>
      </c>
      <c r="Y637" s="281">
        <v>3096.74</v>
      </c>
    </row>
    <row r="638" spans="1:25">
      <c r="A638" s="318">
        <v>20</v>
      </c>
      <c r="B638" s="281">
        <v>3100.82</v>
      </c>
      <c r="C638" s="281">
        <v>3096.35</v>
      </c>
      <c r="D638" s="281">
        <v>3124.02</v>
      </c>
      <c r="E638" s="281">
        <v>3157.95</v>
      </c>
      <c r="F638" s="281">
        <v>3135.34</v>
      </c>
      <c r="G638" s="281">
        <v>3133.6</v>
      </c>
      <c r="H638" s="281">
        <v>3133.41</v>
      </c>
      <c r="I638" s="281">
        <v>3118.73</v>
      </c>
      <c r="J638" s="281">
        <v>3118.31</v>
      </c>
      <c r="K638" s="281">
        <v>3119.39</v>
      </c>
      <c r="L638" s="281">
        <v>3120.36</v>
      </c>
      <c r="M638" s="281">
        <v>3117.26</v>
      </c>
      <c r="N638" s="281">
        <v>3116.86</v>
      </c>
      <c r="O638" s="281">
        <v>3093.58</v>
      </c>
      <c r="P638" s="281">
        <v>3105.08</v>
      </c>
      <c r="Q638" s="281">
        <v>3095.4</v>
      </c>
      <c r="R638" s="281">
        <v>3143.28</v>
      </c>
      <c r="S638" s="281">
        <v>3602.26</v>
      </c>
      <c r="T638" s="281">
        <v>3448.59</v>
      </c>
      <c r="U638" s="281">
        <v>3474.98</v>
      </c>
      <c r="V638" s="281">
        <v>3374</v>
      </c>
      <c r="W638" s="281">
        <v>3210.66</v>
      </c>
      <c r="X638" s="281">
        <v>3148.37</v>
      </c>
      <c r="Y638" s="281">
        <v>3106.44</v>
      </c>
    </row>
    <row r="639" spans="1:25">
      <c r="A639" s="318">
        <v>21</v>
      </c>
      <c r="B639" s="281">
        <v>3049.23</v>
      </c>
      <c r="C639" s="281">
        <v>3059.09</v>
      </c>
      <c r="D639" s="281">
        <v>3207.03</v>
      </c>
      <c r="E639" s="281">
        <v>3188.08</v>
      </c>
      <c r="F639" s="281">
        <v>3153.84</v>
      </c>
      <c r="G639" s="281">
        <v>3067.36</v>
      </c>
      <c r="H639" s="281">
        <v>3072.3</v>
      </c>
      <c r="I639" s="281">
        <v>3067.93</v>
      </c>
      <c r="J639" s="281">
        <v>3069.56</v>
      </c>
      <c r="K639" s="281">
        <v>3064.15</v>
      </c>
      <c r="L639" s="281">
        <v>3107.17</v>
      </c>
      <c r="M639" s="281">
        <v>3062.95</v>
      </c>
      <c r="N639" s="281">
        <v>3059.63</v>
      </c>
      <c r="O639" s="281">
        <v>3063.86</v>
      </c>
      <c r="P639" s="281">
        <v>3068.67</v>
      </c>
      <c r="Q639" s="281">
        <v>3069.18</v>
      </c>
      <c r="R639" s="281">
        <v>3076.75</v>
      </c>
      <c r="S639" s="281">
        <v>3427.75</v>
      </c>
      <c r="T639" s="281">
        <v>3522.49</v>
      </c>
      <c r="U639" s="281">
        <v>3410.47</v>
      </c>
      <c r="V639" s="281">
        <v>3165.29</v>
      </c>
      <c r="W639" s="281">
        <v>3149.06</v>
      </c>
      <c r="X639" s="281">
        <v>3106.11</v>
      </c>
      <c r="Y639" s="281">
        <v>3103.79</v>
      </c>
    </row>
    <row r="640" spans="1:25">
      <c r="A640" s="318">
        <v>22</v>
      </c>
      <c r="B640" s="281">
        <v>3099.85</v>
      </c>
      <c r="C640" s="281">
        <v>3096.47</v>
      </c>
      <c r="D640" s="281">
        <v>3109.39</v>
      </c>
      <c r="E640" s="281">
        <v>3142.78</v>
      </c>
      <c r="F640" s="281">
        <v>3094.86</v>
      </c>
      <c r="G640" s="281">
        <v>3083.47</v>
      </c>
      <c r="H640" s="281">
        <v>3186.81</v>
      </c>
      <c r="I640" s="281">
        <v>3243.52</v>
      </c>
      <c r="J640" s="281">
        <v>3312.91</v>
      </c>
      <c r="K640" s="281">
        <v>3162.1</v>
      </c>
      <c r="L640" s="281">
        <v>3160.66</v>
      </c>
      <c r="M640" s="281">
        <v>3139.25</v>
      </c>
      <c r="N640" s="281">
        <v>3173.76</v>
      </c>
      <c r="O640" s="281">
        <v>3138.5</v>
      </c>
      <c r="P640" s="281">
        <v>3096.45</v>
      </c>
      <c r="Q640" s="281">
        <v>3095.58</v>
      </c>
      <c r="R640" s="281">
        <v>3107.69</v>
      </c>
      <c r="S640" s="281">
        <v>3474.07</v>
      </c>
      <c r="T640" s="281">
        <v>4431.28</v>
      </c>
      <c r="U640" s="281">
        <v>3437.83</v>
      </c>
      <c r="V640" s="281">
        <v>3305.5</v>
      </c>
      <c r="W640" s="281">
        <v>3159.16</v>
      </c>
      <c r="X640" s="281">
        <v>3160.27</v>
      </c>
      <c r="Y640" s="281">
        <v>3113.79</v>
      </c>
    </row>
    <row r="641" spans="1:25">
      <c r="A641" s="318">
        <v>23</v>
      </c>
      <c r="B641" s="281">
        <v>3131.15</v>
      </c>
      <c r="C641" s="281">
        <v>3117.32</v>
      </c>
      <c r="D641" s="281">
        <v>3152.06</v>
      </c>
      <c r="E641" s="281">
        <v>3193.05</v>
      </c>
      <c r="F641" s="281">
        <v>3218.87</v>
      </c>
      <c r="G641" s="281">
        <v>3166.98</v>
      </c>
      <c r="H641" s="281">
        <v>3294.11</v>
      </c>
      <c r="I641" s="281">
        <v>3305.88</v>
      </c>
      <c r="J641" s="281">
        <v>3333.44</v>
      </c>
      <c r="K641" s="281">
        <v>3352.25</v>
      </c>
      <c r="L641" s="281">
        <v>3345.19</v>
      </c>
      <c r="M641" s="281">
        <v>3349.48</v>
      </c>
      <c r="N641" s="281">
        <v>3342.86</v>
      </c>
      <c r="O641" s="281">
        <v>3335.54</v>
      </c>
      <c r="P641" s="281">
        <v>3337.12</v>
      </c>
      <c r="Q641" s="281">
        <v>3336.26</v>
      </c>
      <c r="R641" s="281">
        <v>3337.56</v>
      </c>
      <c r="S641" s="281">
        <v>3804.92</v>
      </c>
      <c r="T641" s="281">
        <v>4466.3999999999996</v>
      </c>
      <c r="U641" s="281">
        <v>3402.1</v>
      </c>
      <c r="V641" s="281">
        <v>3316.38</v>
      </c>
      <c r="W641" s="281">
        <v>3265.89</v>
      </c>
      <c r="X641" s="281">
        <v>3167.89</v>
      </c>
      <c r="Y641" s="281">
        <v>3136.83</v>
      </c>
    </row>
    <row r="642" spans="1:25">
      <c r="A642" s="318">
        <v>24</v>
      </c>
      <c r="B642" s="281">
        <v>3055.33</v>
      </c>
      <c r="C642" s="281">
        <v>3064.48</v>
      </c>
      <c r="D642" s="281">
        <v>3083.68</v>
      </c>
      <c r="E642" s="281">
        <v>3165.2</v>
      </c>
      <c r="F642" s="281">
        <v>3133.64</v>
      </c>
      <c r="G642" s="281">
        <v>3094.25</v>
      </c>
      <c r="H642" s="281">
        <v>3099.87</v>
      </c>
      <c r="I642" s="281">
        <v>3087.14</v>
      </c>
      <c r="J642" s="281">
        <v>3156.8</v>
      </c>
      <c r="K642" s="281">
        <v>3116.42</v>
      </c>
      <c r="L642" s="281">
        <v>3369.01</v>
      </c>
      <c r="M642" s="281">
        <v>3372.39</v>
      </c>
      <c r="N642" s="281">
        <v>3372.42</v>
      </c>
      <c r="O642" s="281">
        <v>3371.49</v>
      </c>
      <c r="P642" s="281">
        <v>3363.38</v>
      </c>
      <c r="Q642" s="281">
        <v>3353.7</v>
      </c>
      <c r="R642" s="281">
        <v>3340.07</v>
      </c>
      <c r="S642" s="281">
        <v>3467.95</v>
      </c>
      <c r="T642" s="281">
        <v>3528.38</v>
      </c>
      <c r="U642" s="281">
        <v>3394.27</v>
      </c>
      <c r="V642" s="281">
        <v>3140.03</v>
      </c>
      <c r="W642" s="281">
        <v>3152.19</v>
      </c>
      <c r="X642" s="281">
        <v>3107.61</v>
      </c>
      <c r="Y642" s="281">
        <v>3032.54</v>
      </c>
    </row>
    <row r="643" spans="1:25">
      <c r="A643" s="318">
        <v>25</v>
      </c>
      <c r="B643" s="281">
        <v>3232.63</v>
      </c>
      <c r="C643" s="281">
        <v>3181.19</v>
      </c>
      <c r="D643" s="281">
        <v>3237.98</v>
      </c>
      <c r="E643" s="281">
        <v>3196.09</v>
      </c>
      <c r="F643" s="281">
        <v>3179.6</v>
      </c>
      <c r="G643" s="281">
        <v>3215.21</v>
      </c>
      <c r="H643" s="281">
        <v>3473.9</v>
      </c>
      <c r="I643" s="281">
        <v>3345</v>
      </c>
      <c r="J643" s="281">
        <v>3453.36</v>
      </c>
      <c r="K643" s="281">
        <v>3455.61</v>
      </c>
      <c r="L643" s="281">
        <v>3463.79</v>
      </c>
      <c r="M643" s="281">
        <v>3457.88</v>
      </c>
      <c r="N643" s="281">
        <v>3448.06</v>
      </c>
      <c r="O643" s="281">
        <v>3467.42</v>
      </c>
      <c r="P643" s="281">
        <v>3459.13</v>
      </c>
      <c r="Q643" s="281">
        <v>3517.78</v>
      </c>
      <c r="R643" s="281">
        <v>3467.13</v>
      </c>
      <c r="S643" s="281">
        <v>3497.36</v>
      </c>
      <c r="T643" s="281">
        <v>3563.54</v>
      </c>
      <c r="U643" s="281">
        <v>3555.47</v>
      </c>
      <c r="V643" s="281">
        <v>3488.26</v>
      </c>
      <c r="W643" s="281">
        <v>3404.33</v>
      </c>
      <c r="X643" s="281">
        <v>3270.34</v>
      </c>
      <c r="Y643" s="281">
        <v>3236.09</v>
      </c>
    </row>
    <row r="644" spans="1:25">
      <c r="A644" s="318">
        <v>26</v>
      </c>
      <c r="B644" s="281">
        <v>3242.78</v>
      </c>
      <c r="C644" s="281">
        <v>3244.55</v>
      </c>
      <c r="D644" s="281">
        <v>3245.55</v>
      </c>
      <c r="E644" s="281">
        <v>3204.41</v>
      </c>
      <c r="F644" s="281">
        <v>3185.42</v>
      </c>
      <c r="G644" s="281">
        <v>3404.23</v>
      </c>
      <c r="H644" s="281">
        <v>3538.81</v>
      </c>
      <c r="I644" s="281">
        <v>3498.97</v>
      </c>
      <c r="J644" s="281">
        <v>3507.42</v>
      </c>
      <c r="K644" s="281">
        <v>3557.22</v>
      </c>
      <c r="L644" s="281">
        <v>3553.65</v>
      </c>
      <c r="M644" s="281">
        <v>3559.1</v>
      </c>
      <c r="N644" s="281">
        <v>3561.24</v>
      </c>
      <c r="O644" s="281">
        <v>3572.43</v>
      </c>
      <c r="P644" s="281">
        <v>3578.96</v>
      </c>
      <c r="Q644" s="281">
        <v>3684.33</v>
      </c>
      <c r="R644" s="281">
        <v>3622.65</v>
      </c>
      <c r="S644" s="281">
        <v>3641.53</v>
      </c>
      <c r="T644" s="281">
        <v>3703</v>
      </c>
      <c r="U644" s="281">
        <v>3725.91</v>
      </c>
      <c r="V644" s="281">
        <v>3637.95</v>
      </c>
      <c r="W644" s="281">
        <v>3531.41</v>
      </c>
      <c r="X644" s="281">
        <v>3439.44</v>
      </c>
      <c r="Y644" s="281">
        <v>3284.25</v>
      </c>
    </row>
    <row r="645" spans="1:25">
      <c r="A645" s="318">
        <v>27</v>
      </c>
      <c r="B645" s="281">
        <v>3225.43</v>
      </c>
      <c r="C645" s="281">
        <v>3188.94</v>
      </c>
      <c r="D645" s="281">
        <v>3212.48</v>
      </c>
      <c r="E645" s="281">
        <v>3375.01</v>
      </c>
      <c r="F645" s="281">
        <v>3592.88</v>
      </c>
      <c r="G645" s="281">
        <v>3694.9</v>
      </c>
      <c r="H645" s="281">
        <v>3786.85</v>
      </c>
      <c r="I645" s="281">
        <v>3820.61</v>
      </c>
      <c r="J645" s="281">
        <v>3606.55</v>
      </c>
      <c r="K645" s="281">
        <v>3679.73</v>
      </c>
      <c r="L645" s="281">
        <v>3669.54</v>
      </c>
      <c r="M645" s="281">
        <v>3655.51</v>
      </c>
      <c r="N645" s="281">
        <v>3605.81</v>
      </c>
      <c r="O645" s="281">
        <v>3614.22</v>
      </c>
      <c r="P645" s="281">
        <v>3629.95</v>
      </c>
      <c r="Q645" s="281">
        <v>3614.44</v>
      </c>
      <c r="R645" s="281">
        <v>3566.88</v>
      </c>
      <c r="S645" s="281">
        <v>3613.16</v>
      </c>
      <c r="T645" s="281">
        <v>3605.15</v>
      </c>
      <c r="U645" s="281">
        <v>3556.01</v>
      </c>
      <c r="V645" s="281">
        <v>3434.27</v>
      </c>
      <c r="W645" s="281">
        <v>3290.13</v>
      </c>
      <c r="X645" s="281">
        <v>3230.88</v>
      </c>
      <c r="Y645" s="281">
        <v>3178.23</v>
      </c>
    </row>
    <row r="646" spans="1:25">
      <c r="A646" s="318">
        <v>28</v>
      </c>
      <c r="B646" s="281">
        <v>3111.02</v>
      </c>
      <c r="C646" s="281">
        <v>2885.38</v>
      </c>
      <c r="D646" s="281">
        <v>3145.84</v>
      </c>
      <c r="E646" s="281">
        <v>3232.7</v>
      </c>
      <c r="F646" s="281">
        <v>3171.15</v>
      </c>
      <c r="G646" s="281">
        <v>3509.87</v>
      </c>
      <c r="H646" s="281">
        <v>3671.96</v>
      </c>
      <c r="I646" s="281">
        <v>3574.91</v>
      </c>
      <c r="J646" s="281">
        <v>3480.59</v>
      </c>
      <c r="K646" s="281">
        <v>3520.16</v>
      </c>
      <c r="L646" s="281">
        <v>3444.77</v>
      </c>
      <c r="M646" s="281">
        <v>3447.14</v>
      </c>
      <c r="N646" s="281">
        <v>3400.09</v>
      </c>
      <c r="O646" s="281">
        <v>3512.17</v>
      </c>
      <c r="P646" s="281">
        <v>3589.77</v>
      </c>
      <c r="Q646" s="281">
        <v>3578.26</v>
      </c>
      <c r="R646" s="281">
        <v>3594.76</v>
      </c>
      <c r="S646" s="281">
        <v>3695.7</v>
      </c>
      <c r="T646" s="281">
        <v>3638.14</v>
      </c>
      <c r="U646" s="281">
        <v>3429.21</v>
      </c>
      <c r="V646" s="281">
        <v>3229.45</v>
      </c>
      <c r="W646" s="281">
        <v>3163.08</v>
      </c>
      <c r="X646" s="281">
        <v>3163.48</v>
      </c>
      <c r="Y646" s="281">
        <v>3105.22</v>
      </c>
    </row>
    <row r="647" spans="1:25">
      <c r="A647" s="318">
        <v>29</v>
      </c>
      <c r="B647" s="281">
        <v>3509.87</v>
      </c>
      <c r="C647" s="281">
        <v>3490.53</v>
      </c>
      <c r="D647" s="281">
        <v>3567.37</v>
      </c>
      <c r="E647" s="281">
        <v>3535.69</v>
      </c>
      <c r="F647" s="281">
        <v>3736.76</v>
      </c>
      <c r="G647" s="281">
        <v>3595.52</v>
      </c>
      <c r="H647" s="281">
        <v>3710.66</v>
      </c>
      <c r="I647" s="281">
        <v>3681.1</v>
      </c>
      <c r="J647" s="281">
        <v>3694.01</v>
      </c>
      <c r="K647" s="281">
        <v>3758.49</v>
      </c>
      <c r="L647" s="281">
        <v>3747.3</v>
      </c>
      <c r="M647" s="281">
        <v>3739.71</v>
      </c>
      <c r="N647" s="281">
        <v>3703.4</v>
      </c>
      <c r="O647" s="281">
        <v>3754.25</v>
      </c>
      <c r="P647" s="281">
        <v>3895.83</v>
      </c>
      <c r="Q647" s="281">
        <v>4030.77</v>
      </c>
      <c r="R647" s="281">
        <v>4462.1400000000003</v>
      </c>
      <c r="S647" s="281">
        <v>4458.84</v>
      </c>
      <c r="T647" s="281">
        <v>4441.2700000000004</v>
      </c>
      <c r="U647" s="281">
        <v>3729.16</v>
      </c>
      <c r="V647" s="281">
        <v>3646.14</v>
      </c>
      <c r="W647" s="281">
        <v>3610.43</v>
      </c>
      <c r="X647" s="281">
        <v>3562.75</v>
      </c>
      <c r="Y647" s="281">
        <v>3542.49</v>
      </c>
    </row>
    <row r="648" spans="1:25">
      <c r="A648" s="318">
        <v>30</v>
      </c>
      <c r="B648" s="281">
        <v>3336.15</v>
      </c>
      <c r="C648" s="281">
        <v>3316.48</v>
      </c>
      <c r="D648" s="281">
        <v>3397.52</v>
      </c>
      <c r="E648" s="281">
        <v>3556.89</v>
      </c>
      <c r="F648" s="281">
        <v>3522.88</v>
      </c>
      <c r="G648" s="281">
        <v>3580.91</v>
      </c>
      <c r="H648" s="281">
        <v>3795.91</v>
      </c>
      <c r="I648" s="281">
        <v>3907.65</v>
      </c>
      <c r="J648" s="281">
        <v>4278.92</v>
      </c>
      <c r="K648" s="281">
        <v>4278.21</v>
      </c>
      <c r="L648" s="281">
        <v>4191.28</v>
      </c>
      <c r="M648" s="281">
        <v>4177.75</v>
      </c>
      <c r="N648" s="281">
        <v>4152.78</v>
      </c>
      <c r="O648" s="281">
        <v>4177.72</v>
      </c>
      <c r="P648" s="281">
        <v>4283.8100000000004</v>
      </c>
      <c r="Q648" s="281">
        <v>4289.43</v>
      </c>
      <c r="R648" s="281">
        <v>4295.33</v>
      </c>
      <c r="S648" s="281">
        <v>4293.2</v>
      </c>
      <c r="T648" s="281">
        <v>4513.95</v>
      </c>
      <c r="U648" s="281">
        <v>3615.59</v>
      </c>
      <c r="V648" s="281">
        <v>3569.81</v>
      </c>
      <c r="W648" s="281">
        <v>3535.6</v>
      </c>
      <c r="X648" s="281">
        <v>3409.72</v>
      </c>
      <c r="Y648" s="281">
        <v>3360.02</v>
      </c>
    </row>
    <row r="649" spans="1:25">
      <c r="A649" s="318">
        <v>31</v>
      </c>
      <c r="B649" s="281">
        <v>3373.81</v>
      </c>
      <c r="C649" s="281">
        <v>3337.34</v>
      </c>
      <c r="D649" s="281">
        <v>3601.02</v>
      </c>
      <c r="E649" s="281">
        <v>4105.83</v>
      </c>
      <c r="F649" s="281">
        <v>3958.85</v>
      </c>
      <c r="G649" s="281">
        <v>4135.8500000000004</v>
      </c>
      <c r="H649" s="281">
        <v>4360.12</v>
      </c>
      <c r="I649" s="281">
        <v>4429.6099999999997</v>
      </c>
      <c r="J649" s="281">
        <v>4435.45</v>
      </c>
      <c r="K649" s="281">
        <v>4435.72</v>
      </c>
      <c r="L649" s="281">
        <v>4435.28</v>
      </c>
      <c r="M649" s="281">
        <v>4433.01</v>
      </c>
      <c r="N649" s="281">
        <v>4430.7700000000004</v>
      </c>
      <c r="O649" s="281">
        <v>4403.83</v>
      </c>
      <c r="P649" s="281">
        <v>4398.96</v>
      </c>
      <c r="Q649" s="281">
        <v>4402.6499999999996</v>
      </c>
      <c r="R649" s="281">
        <v>4399.8999999999996</v>
      </c>
      <c r="S649" s="281">
        <v>4390.6499999999996</v>
      </c>
      <c r="T649" s="281">
        <v>4447.76</v>
      </c>
      <c r="U649" s="281">
        <v>4243.76</v>
      </c>
      <c r="V649" s="281">
        <v>4200.57</v>
      </c>
      <c r="W649" s="281">
        <v>3774.7</v>
      </c>
      <c r="X649" s="281">
        <v>3664.48</v>
      </c>
      <c r="Y649" s="281">
        <v>3672.94</v>
      </c>
    </row>
    <row r="650" spans="1:25">
      <c r="A650" s="307"/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</row>
    <row r="651" spans="1:25">
      <c r="A651" s="424" t="s">
        <v>212</v>
      </c>
      <c r="B651" s="433" t="s">
        <v>216</v>
      </c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</row>
    <row r="652" spans="1:25" ht="30">
      <c r="A652" s="424"/>
      <c r="B652" s="308" t="s">
        <v>1</v>
      </c>
      <c r="C652" s="308" t="s">
        <v>2</v>
      </c>
      <c r="D652" s="308" t="s">
        <v>3</v>
      </c>
      <c r="E652" s="308" t="s">
        <v>4</v>
      </c>
      <c r="F652" s="308" t="s">
        <v>5</v>
      </c>
      <c r="G652" s="308" t="s">
        <v>6</v>
      </c>
      <c r="H652" s="308" t="s">
        <v>7</v>
      </c>
      <c r="I652" s="308" t="s">
        <v>8</v>
      </c>
      <c r="J652" s="308" t="s">
        <v>9</v>
      </c>
      <c r="K652" s="308" t="s">
        <v>10</v>
      </c>
      <c r="L652" s="308" t="s">
        <v>11</v>
      </c>
      <c r="M652" s="308" t="s">
        <v>12</v>
      </c>
      <c r="N652" s="308" t="s">
        <v>13</v>
      </c>
      <c r="O652" s="308" t="s">
        <v>14</v>
      </c>
      <c r="P652" s="308" t="s">
        <v>15</v>
      </c>
      <c r="Q652" s="308" t="s">
        <v>16</v>
      </c>
      <c r="R652" s="308" t="s">
        <v>17</v>
      </c>
      <c r="S652" s="308" t="s">
        <v>18</v>
      </c>
      <c r="T652" s="308" t="s">
        <v>19</v>
      </c>
      <c r="U652" s="308" t="s">
        <v>20</v>
      </c>
      <c r="V652" s="308" t="s">
        <v>21</v>
      </c>
      <c r="W652" s="308" t="s">
        <v>22</v>
      </c>
      <c r="X652" s="308" t="s">
        <v>23</v>
      </c>
      <c r="Y652" s="308" t="s">
        <v>24</v>
      </c>
    </row>
    <row r="653" spans="1:25">
      <c r="A653" s="318">
        <v>1</v>
      </c>
      <c r="B653" s="281">
        <v>4382.43</v>
      </c>
      <c r="C653" s="281">
        <v>4367.32</v>
      </c>
      <c r="D653" s="281">
        <v>4381.22</v>
      </c>
      <c r="E653" s="281">
        <v>4408.16</v>
      </c>
      <c r="F653" s="281">
        <v>4396.78</v>
      </c>
      <c r="G653" s="281">
        <v>4444.17</v>
      </c>
      <c r="H653" s="281">
        <v>4565.1400000000003</v>
      </c>
      <c r="I653" s="281">
        <v>4565.8100000000004</v>
      </c>
      <c r="J653" s="281">
        <v>4446.91</v>
      </c>
      <c r="K653" s="281">
        <v>4577.8999999999996</v>
      </c>
      <c r="L653" s="281">
        <v>4920.34</v>
      </c>
      <c r="M653" s="281">
        <v>4572.04</v>
      </c>
      <c r="N653" s="281">
        <v>4567.9399999999996</v>
      </c>
      <c r="O653" s="281">
        <v>4707.51</v>
      </c>
      <c r="P653" s="281">
        <v>4515.8999999999996</v>
      </c>
      <c r="Q653" s="281">
        <v>4625.03</v>
      </c>
      <c r="R653" s="281">
        <v>4867.63</v>
      </c>
      <c r="S653" s="281">
        <v>4955.6899999999996</v>
      </c>
      <c r="T653" s="281">
        <v>4540.25</v>
      </c>
      <c r="U653" s="281">
        <v>4566.8999999999996</v>
      </c>
      <c r="V653" s="281">
        <v>4502.7</v>
      </c>
      <c r="W653" s="281">
        <v>4478.4799999999996</v>
      </c>
      <c r="X653" s="281">
        <v>4388.2299999999996</v>
      </c>
      <c r="Y653" s="281">
        <v>4348.57</v>
      </c>
    </row>
    <row r="654" spans="1:25">
      <c r="A654" s="318">
        <v>2</v>
      </c>
      <c r="B654" s="281">
        <v>4379.38</v>
      </c>
      <c r="C654" s="281">
        <v>4365.8100000000004</v>
      </c>
      <c r="D654" s="281">
        <v>4404.2700000000004</v>
      </c>
      <c r="E654" s="281">
        <v>4436.22</v>
      </c>
      <c r="F654" s="281">
        <v>4423.24</v>
      </c>
      <c r="G654" s="281">
        <v>4418.3100000000004</v>
      </c>
      <c r="H654" s="281">
        <v>4418.9399999999996</v>
      </c>
      <c r="I654" s="281">
        <v>4446.8500000000004</v>
      </c>
      <c r="J654" s="281">
        <v>4487.95</v>
      </c>
      <c r="K654" s="281">
        <v>4531.05</v>
      </c>
      <c r="L654" s="281">
        <v>4519.34</v>
      </c>
      <c r="M654" s="281">
        <v>4519.58</v>
      </c>
      <c r="N654" s="281">
        <v>4527.88</v>
      </c>
      <c r="O654" s="281">
        <v>4533.8</v>
      </c>
      <c r="P654" s="281">
        <v>4485.18</v>
      </c>
      <c r="Q654" s="281">
        <v>4491.8900000000003</v>
      </c>
      <c r="R654" s="281">
        <v>4697.04</v>
      </c>
      <c r="S654" s="281">
        <v>4654.0200000000004</v>
      </c>
      <c r="T654" s="281">
        <v>4689.51</v>
      </c>
      <c r="U654" s="281">
        <v>4561.01</v>
      </c>
      <c r="V654" s="281">
        <v>4462.2700000000004</v>
      </c>
      <c r="W654" s="281">
        <v>4409.6099999999997</v>
      </c>
      <c r="X654" s="281">
        <v>4322.29</v>
      </c>
      <c r="Y654" s="281">
        <v>4289.8999999999996</v>
      </c>
    </row>
    <row r="655" spans="1:25">
      <c r="A655" s="318">
        <v>3</v>
      </c>
      <c r="B655" s="281">
        <v>4254.75</v>
      </c>
      <c r="C655" s="281">
        <v>4249.13</v>
      </c>
      <c r="D655" s="281">
        <v>4293.33</v>
      </c>
      <c r="E655" s="281">
        <v>4315.13</v>
      </c>
      <c r="F655" s="281">
        <v>4418.9799999999996</v>
      </c>
      <c r="G655" s="281">
        <v>4435.74</v>
      </c>
      <c r="H655" s="281">
        <v>4444.37</v>
      </c>
      <c r="I655" s="281">
        <v>4472.99</v>
      </c>
      <c r="J655" s="281">
        <v>4516.24</v>
      </c>
      <c r="K655" s="281">
        <v>4510.74</v>
      </c>
      <c r="L655" s="281">
        <v>4513.3900000000003</v>
      </c>
      <c r="M655" s="281">
        <v>4511.1499999999996</v>
      </c>
      <c r="N655" s="281">
        <v>4513.18</v>
      </c>
      <c r="O655" s="281">
        <v>4531.22</v>
      </c>
      <c r="P655" s="281">
        <v>4522.3599999999997</v>
      </c>
      <c r="Q655" s="281">
        <v>4530.66</v>
      </c>
      <c r="R655" s="281">
        <v>4586.45</v>
      </c>
      <c r="S655" s="281">
        <v>4647.79</v>
      </c>
      <c r="T655" s="281">
        <v>4560.58</v>
      </c>
      <c r="U655" s="281">
        <v>4521.17</v>
      </c>
      <c r="V655" s="281">
        <v>4484.75</v>
      </c>
      <c r="W655" s="281">
        <v>4460.42</v>
      </c>
      <c r="X655" s="281">
        <v>4386.1899999999996</v>
      </c>
      <c r="Y655" s="281">
        <v>4318.42</v>
      </c>
    </row>
    <row r="656" spans="1:25">
      <c r="A656" s="318">
        <v>4</v>
      </c>
      <c r="B656" s="281">
        <v>4380.6099999999997</v>
      </c>
      <c r="C656" s="281">
        <v>4345.51</v>
      </c>
      <c r="D656" s="281">
        <v>4346.6000000000004</v>
      </c>
      <c r="E656" s="281">
        <v>4386.2299999999996</v>
      </c>
      <c r="F656" s="281">
        <v>4451.28</v>
      </c>
      <c r="G656" s="281">
        <v>4438.07</v>
      </c>
      <c r="H656" s="281">
        <v>4458.17</v>
      </c>
      <c r="I656" s="281">
        <v>4594.68</v>
      </c>
      <c r="J656" s="281">
        <v>4532.2299999999996</v>
      </c>
      <c r="K656" s="281">
        <v>4656.29</v>
      </c>
      <c r="L656" s="281">
        <v>4678.07</v>
      </c>
      <c r="M656" s="281">
        <v>4658.3500000000004</v>
      </c>
      <c r="N656" s="281">
        <v>4646.79</v>
      </c>
      <c r="O656" s="281">
        <v>4940.4799999999996</v>
      </c>
      <c r="P656" s="281">
        <v>4598.12</v>
      </c>
      <c r="Q656" s="281">
        <v>4615.6499999999996</v>
      </c>
      <c r="R656" s="281">
        <v>4628.37</v>
      </c>
      <c r="S656" s="281">
        <v>4653.8500000000004</v>
      </c>
      <c r="T656" s="281">
        <v>4757.78</v>
      </c>
      <c r="U656" s="281">
        <v>4637.01</v>
      </c>
      <c r="V656" s="281">
        <v>4496.67</v>
      </c>
      <c r="W656" s="281">
        <v>4526.4399999999996</v>
      </c>
      <c r="X656" s="281">
        <v>4446.01</v>
      </c>
      <c r="Y656" s="281">
        <v>4357.59</v>
      </c>
    </row>
    <row r="657" spans="1:25">
      <c r="A657" s="318">
        <v>5</v>
      </c>
      <c r="B657" s="281">
        <v>4325.34</v>
      </c>
      <c r="C657" s="281">
        <v>4301.5200000000004</v>
      </c>
      <c r="D657" s="281">
        <v>4300.45</v>
      </c>
      <c r="E657" s="281">
        <v>4300.91</v>
      </c>
      <c r="F657" s="281">
        <v>4338.3500000000004</v>
      </c>
      <c r="G657" s="281">
        <v>4324.03</v>
      </c>
      <c r="H657" s="281">
        <v>4341.83</v>
      </c>
      <c r="I657" s="281">
        <v>4494.2</v>
      </c>
      <c r="J657" s="281">
        <v>4570.78</v>
      </c>
      <c r="K657" s="281">
        <v>4708.21</v>
      </c>
      <c r="L657" s="281">
        <v>4662.88</v>
      </c>
      <c r="M657" s="281">
        <v>4664.24</v>
      </c>
      <c r="N657" s="281">
        <v>4478.92</v>
      </c>
      <c r="O657" s="281">
        <v>4489.28</v>
      </c>
      <c r="P657" s="281">
        <v>4434.1499999999996</v>
      </c>
      <c r="Q657" s="281">
        <v>4417.57</v>
      </c>
      <c r="R657" s="281">
        <v>4450.7</v>
      </c>
      <c r="S657" s="281">
        <v>4462.67</v>
      </c>
      <c r="T657" s="281">
        <v>4526.8</v>
      </c>
      <c r="U657" s="281">
        <v>4732.3500000000004</v>
      </c>
      <c r="V657" s="281">
        <v>4538.26</v>
      </c>
      <c r="W657" s="281">
        <v>4450.88</v>
      </c>
      <c r="X657" s="281">
        <v>4357.09</v>
      </c>
      <c r="Y657" s="281">
        <v>4320.82</v>
      </c>
    </row>
    <row r="658" spans="1:25">
      <c r="A658" s="318">
        <v>6</v>
      </c>
      <c r="B658" s="281">
        <v>4212.72</v>
      </c>
      <c r="C658" s="281">
        <v>4207.82</v>
      </c>
      <c r="D658" s="281">
        <v>4219.8500000000004</v>
      </c>
      <c r="E658" s="281">
        <v>4363.12</v>
      </c>
      <c r="F658" s="281">
        <v>4339.88</v>
      </c>
      <c r="G658" s="281">
        <v>4311.8900000000003</v>
      </c>
      <c r="H658" s="281">
        <v>4378.5</v>
      </c>
      <c r="I658" s="281">
        <v>4435.3900000000003</v>
      </c>
      <c r="J658" s="281">
        <v>4586.7299999999996</v>
      </c>
      <c r="K658" s="281">
        <v>4597.92</v>
      </c>
      <c r="L658" s="281">
        <v>4578.8599999999997</v>
      </c>
      <c r="M658" s="281">
        <v>4574.8100000000004</v>
      </c>
      <c r="N658" s="281">
        <v>4559.3</v>
      </c>
      <c r="O658" s="281">
        <v>4470.47</v>
      </c>
      <c r="P658" s="281">
        <v>4470.8500000000004</v>
      </c>
      <c r="Q658" s="281">
        <v>4461.8100000000004</v>
      </c>
      <c r="R658" s="281">
        <v>4466.21</v>
      </c>
      <c r="S658" s="281">
        <v>4596.08</v>
      </c>
      <c r="T658" s="281">
        <v>4643.76</v>
      </c>
      <c r="U658" s="281">
        <v>4556.22</v>
      </c>
      <c r="V658" s="281">
        <v>4347.3500000000004</v>
      </c>
      <c r="W658" s="281">
        <v>4310.34</v>
      </c>
      <c r="X658" s="281">
        <v>4227.54</v>
      </c>
      <c r="Y658" s="281">
        <v>4207.01</v>
      </c>
    </row>
    <row r="659" spans="1:25">
      <c r="A659" s="318">
        <v>7</v>
      </c>
      <c r="B659" s="281">
        <v>3960.57</v>
      </c>
      <c r="C659" s="281">
        <v>3926.07</v>
      </c>
      <c r="D659" s="281">
        <v>3913.89</v>
      </c>
      <c r="E659" s="281">
        <v>3913.42</v>
      </c>
      <c r="F659" s="281">
        <v>4075.94</v>
      </c>
      <c r="G659" s="281">
        <v>4102.17</v>
      </c>
      <c r="H659" s="281">
        <v>4096.24</v>
      </c>
      <c r="I659" s="281">
        <v>4127.21</v>
      </c>
      <c r="J659" s="281">
        <v>4179.08</v>
      </c>
      <c r="K659" s="281">
        <v>4199.78</v>
      </c>
      <c r="L659" s="281">
        <v>4196.07</v>
      </c>
      <c r="M659" s="281">
        <v>4194.3999999999996</v>
      </c>
      <c r="N659" s="281">
        <v>4157.8999999999996</v>
      </c>
      <c r="O659" s="281">
        <v>4194.43</v>
      </c>
      <c r="P659" s="281">
        <v>4209.38</v>
      </c>
      <c r="Q659" s="281">
        <v>4345.46</v>
      </c>
      <c r="R659" s="281">
        <v>4366.8599999999997</v>
      </c>
      <c r="S659" s="281">
        <v>4382.55</v>
      </c>
      <c r="T659" s="281">
        <v>4366.3100000000004</v>
      </c>
      <c r="U659" s="281">
        <v>4172.7</v>
      </c>
      <c r="V659" s="281">
        <v>4141.87</v>
      </c>
      <c r="W659" s="281">
        <v>4098.47</v>
      </c>
      <c r="X659" s="281">
        <v>3993.56</v>
      </c>
      <c r="Y659" s="281">
        <v>3988.89</v>
      </c>
    </row>
    <row r="660" spans="1:25">
      <c r="A660" s="318">
        <v>8</v>
      </c>
      <c r="B660" s="281">
        <v>3943.37</v>
      </c>
      <c r="C660" s="281">
        <v>3920.75</v>
      </c>
      <c r="D660" s="281">
        <v>3941.66</v>
      </c>
      <c r="E660" s="281">
        <v>4018.55</v>
      </c>
      <c r="F660" s="281">
        <v>4049.96</v>
      </c>
      <c r="G660" s="281">
        <v>4077.8</v>
      </c>
      <c r="H660" s="281">
        <v>4110.0600000000004</v>
      </c>
      <c r="I660" s="281">
        <v>4143.7700000000004</v>
      </c>
      <c r="J660" s="281">
        <v>4136.51</v>
      </c>
      <c r="K660" s="281">
        <v>4149.25</v>
      </c>
      <c r="L660" s="281">
        <v>4145.78</v>
      </c>
      <c r="M660" s="281">
        <v>4151.3500000000004</v>
      </c>
      <c r="N660" s="281">
        <v>4118.84</v>
      </c>
      <c r="O660" s="281">
        <v>4146.01</v>
      </c>
      <c r="P660" s="281">
        <v>4151.5200000000004</v>
      </c>
      <c r="Q660" s="281">
        <v>4148.76</v>
      </c>
      <c r="R660" s="281">
        <v>4153.99</v>
      </c>
      <c r="S660" s="281">
        <v>4160.1000000000004</v>
      </c>
      <c r="T660" s="281">
        <v>4157.97</v>
      </c>
      <c r="U660" s="281">
        <v>4125.88</v>
      </c>
      <c r="V660" s="281">
        <v>4152.93</v>
      </c>
      <c r="W660" s="281">
        <v>4130.57</v>
      </c>
      <c r="X660" s="281">
        <v>4068.22</v>
      </c>
      <c r="Y660" s="281">
        <v>3962.92</v>
      </c>
    </row>
    <row r="661" spans="1:25">
      <c r="A661" s="318">
        <v>9</v>
      </c>
      <c r="B661" s="281">
        <v>3902.86</v>
      </c>
      <c r="C661" s="281">
        <v>3882.41</v>
      </c>
      <c r="D661" s="281">
        <v>3880.91</v>
      </c>
      <c r="E661" s="281">
        <v>3866.16</v>
      </c>
      <c r="F661" s="281">
        <v>3848.11</v>
      </c>
      <c r="G661" s="281">
        <v>3850.91</v>
      </c>
      <c r="H661" s="281">
        <v>3863.54</v>
      </c>
      <c r="I661" s="281">
        <v>3874.58</v>
      </c>
      <c r="J661" s="281">
        <v>4002.19</v>
      </c>
      <c r="K661" s="281">
        <v>4040.94</v>
      </c>
      <c r="L661" s="281">
        <v>4038.45</v>
      </c>
      <c r="M661" s="281">
        <v>3975.74</v>
      </c>
      <c r="N661" s="281">
        <v>3974.72</v>
      </c>
      <c r="O661" s="281">
        <v>4024.46</v>
      </c>
      <c r="P661" s="281">
        <v>4051.27</v>
      </c>
      <c r="Q661" s="281">
        <v>4154.57</v>
      </c>
      <c r="R661" s="281">
        <v>4086.37</v>
      </c>
      <c r="S661" s="281">
        <v>4165.92</v>
      </c>
      <c r="T661" s="281">
        <v>4172.9399999999996</v>
      </c>
      <c r="U661" s="281">
        <v>4103.54</v>
      </c>
      <c r="V661" s="281">
        <v>4081.43</v>
      </c>
      <c r="W661" s="281">
        <v>4014.69</v>
      </c>
      <c r="X661" s="281">
        <v>3912.17</v>
      </c>
      <c r="Y661" s="281">
        <v>3882.1</v>
      </c>
    </row>
    <row r="662" spans="1:25">
      <c r="A662" s="318">
        <v>10</v>
      </c>
      <c r="B662" s="281">
        <v>3880.84</v>
      </c>
      <c r="C662" s="281">
        <v>3864.42</v>
      </c>
      <c r="D662" s="281">
        <v>3906.44</v>
      </c>
      <c r="E662" s="281">
        <v>3981.78</v>
      </c>
      <c r="F662" s="281">
        <v>3962.84</v>
      </c>
      <c r="G662" s="281">
        <v>3950.27</v>
      </c>
      <c r="H662" s="281">
        <v>3957.34</v>
      </c>
      <c r="I662" s="281">
        <v>3968.4</v>
      </c>
      <c r="J662" s="281">
        <v>3999.61</v>
      </c>
      <c r="K662" s="281">
        <v>4017.47</v>
      </c>
      <c r="L662" s="281">
        <v>4014.8</v>
      </c>
      <c r="M662" s="281">
        <v>4005.7</v>
      </c>
      <c r="N662" s="281">
        <v>4014.09</v>
      </c>
      <c r="O662" s="281">
        <v>4012.77</v>
      </c>
      <c r="P662" s="281">
        <v>4012.69</v>
      </c>
      <c r="Q662" s="281">
        <v>4104.7</v>
      </c>
      <c r="R662" s="281">
        <v>4115.01</v>
      </c>
      <c r="S662" s="281">
        <v>4057.32</v>
      </c>
      <c r="T662" s="281">
        <v>4140.7299999999996</v>
      </c>
      <c r="U662" s="281">
        <v>4064.46</v>
      </c>
      <c r="V662" s="281">
        <v>4080.03</v>
      </c>
      <c r="W662" s="281">
        <v>4013.39</v>
      </c>
      <c r="X662" s="281">
        <v>3930.75</v>
      </c>
      <c r="Y662" s="281">
        <v>3910.29</v>
      </c>
    </row>
    <row r="663" spans="1:25">
      <c r="A663" s="318">
        <v>11</v>
      </c>
      <c r="B663" s="281">
        <v>3913.56</v>
      </c>
      <c r="C663" s="281">
        <v>3902.77</v>
      </c>
      <c r="D663" s="281">
        <v>3908.23</v>
      </c>
      <c r="E663" s="281">
        <v>3923.52</v>
      </c>
      <c r="F663" s="281">
        <v>3899.83</v>
      </c>
      <c r="G663" s="281">
        <v>3882.57</v>
      </c>
      <c r="H663" s="281">
        <v>3930.23</v>
      </c>
      <c r="I663" s="281">
        <v>3942.9</v>
      </c>
      <c r="J663" s="281">
        <v>4022.68</v>
      </c>
      <c r="K663" s="281">
        <v>4154.2299999999996</v>
      </c>
      <c r="L663" s="281">
        <v>4036.48</v>
      </c>
      <c r="M663" s="281">
        <v>4017.13</v>
      </c>
      <c r="N663" s="281">
        <v>4009.3</v>
      </c>
      <c r="O663" s="281">
        <v>4005.37</v>
      </c>
      <c r="P663" s="281">
        <v>4003.58</v>
      </c>
      <c r="Q663" s="281">
        <v>4110.53</v>
      </c>
      <c r="R663" s="281">
        <v>4227.12</v>
      </c>
      <c r="S663" s="281">
        <v>4127.5</v>
      </c>
      <c r="T663" s="281">
        <v>4136.38</v>
      </c>
      <c r="U663" s="281">
        <v>4030.2</v>
      </c>
      <c r="V663" s="281">
        <v>4088.1</v>
      </c>
      <c r="W663" s="281">
        <v>4041.71</v>
      </c>
      <c r="X663" s="281">
        <v>3993.07</v>
      </c>
      <c r="Y663" s="281">
        <v>3964.95</v>
      </c>
    </row>
    <row r="664" spans="1:25">
      <c r="A664" s="318">
        <v>12</v>
      </c>
      <c r="B664" s="281">
        <v>3895.34</v>
      </c>
      <c r="C664" s="281">
        <v>3909.36</v>
      </c>
      <c r="D664" s="281">
        <v>3901.6</v>
      </c>
      <c r="E664" s="281">
        <v>3901.56</v>
      </c>
      <c r="F664" s="281">
        <v>3880.26</v>
      </c>
      <c r="G664" s="281">
        <v>3970.3</v>
      </c>
      <c r="H664" s="281">
        <v>3914.96</v>
      </c>
      <c r="I664" s="281">
        <v>3897.69</v>
      </c>
      <c r="J664" s="281">
        <v>3918.99</v>
      </c>
      <c r="K664" s="281">
        <v>3937.63</v>
      </c>
      <c r="L664" s="281">
        <v>3938.73</v>
      </c>
      <c r="M664" s="281">
        <v>3937.17</v>
      </c>
      <c r="N664" s="281">
        <v>3937.08</v>
      </c>
      <c r="O664" s="281">
        <v>3936.36</v>
      </c>
      <c r="P664" s="281">
        <v>3939.1</v>
      </c>
      <c r="Q664" s="281">
        <v>4020.34</v>
      </c>
      <c r="R664" s="281">
        <v>3956.06</v>
      </c>
      <c r="S664" s="281">
        <v>3999.86</v>
      </c>
      <c r="T664" s="281">
        <v>4006.91</v>
      </c>
      <c r="U664" s="281">
        <v>3976.08</v>
      </c>
      <c r="V664" s="281">
        <v>4009.65</v>
      </c>
      <c r="W664" s="281">
        <v>3964.31</v>
      </c>
      <c r="X664" s="281">
        <v>3917.44</v>
      </c>
      <c r="Y664" s="281">
        <v>3902.88</v>
      </c>
    </row>
    <row r="665" spans="1:25">
      <c r="A665" s="318">
        <v>13</v>
      </c>
      <c r="B665" s="281">
        <v>3832.15</v>
      </c>
      <c r="C665" s="281">
        <v>3786.34</v>
      </c>
      <c r="D665" s="281">
        <v>3815.18</v>
      </c>
      <c r="E665" s="281">
        <v>3847.26</v>
      </c>
      <c r="F665" s="281">
        <v>3862.52</v>
      </c>
      <c r="G665" s="281">
        <v>3895.76</v>
      </c>
      <c r="H665" s="281">
        <v>3902.51</v>
      </c>
      <c r="I665" s="281">
        <v>3901.74</v>
      </c>
      <c r="J665" s="281">
        <v>3899</v>
      </c>
      <c r="K665" s="281">
        <v>3894.3</v>
      </c>
      <c r="L665" s="281">
        <v>3892.58</v>
      </c>
      <c r="M665" s="281">
        <v>3893.15</v>
      </c>
      <c r="N665" s="281">
        <v>3876.2</v>
      </c>
      <c r="O665" s="281">
        <v>4107.13</v>
      </c>
      <c r="P665" s="281">
        <v>3885.19</v>
      </c>
      <c r="Q665" s="281">
        <v>3940.99</v>
      </c>
      <c r="R665" s="281">
        <v>3872.13</v>
      </c>
      <c r="S665" s="281">
        <v>3840.71</v>
      </c>
      <c r="T665" s="281">
        <v>3881.82</v>
      </c>
      <c r="U665" s="281">
        <v>3793.55</v>
      </c>
      <c r="V665" s="281">
        <v>3829.94</v>
      </c>
      <c r="W665" s="281">
        <v>3802.74</v>
      </c>
      <c r="X665" s="281">
        <v>3786.82</v>
      </c>
      <c r="Y665" s="281">
        <v>3780.7</v>
      </c>
    </row>
    <row r="666" spans="1:25">
      <c r="A666" s="318">
        <v>14</v>
      </c>
      <c r="B666" s="281">
        <v>3751.8</v>
      </c>
      <c r="C666" s="281">
        <v>3749.3</v>
      </c>
      <c r="D666" s="281">
        <v>3739.52</v>
      </c>
      <c r="E666" s="281">
        <v>3741.93</v>
      </c>
      <c r="F666" s="281">
        <v>3760.72</v>
      </c>
      <c r="G666" s="281">
        <v>3950.79</v>
      </c>
      <c r="H666" s="281">
        <v>3781.01</v>
      </c>
      <c r="I666" s="281">
        <v>3775.39</v>
      </c>
      <c r="J666" s="281">
        <v>3769.19</v>
      </c>
      <c r="K666" s="281">
        <v>3769.83</v>
      </c>
      <c r="L666" s="281">
        <v>4002.91</v>
      </c>
      <c r="M666" s="281">
        <v>4005.81</v>
      </c>
      <c r="N666" s="281">
        <v>3871.42</v>
      </c>
      <c r="O666" s="281">
        <v>3996.06</v>
      </c>
      <c r="P666" s="281">
        <v>4005.35</v>
      </c>
      <c r="Q666" s="281">
        <v>4074.15</v>
      </c>
      <c r="R666" s="281">
        <v>3879.2</v>
      </c>
      <c r="S666" s="281">
        <v>3899.44</v>
      </c>
      <c r="T666" s="281">
        <v>3857.43</v>
      </c>
      <c r="U666" s="281">
        <v>3722.9</v>
      </c>
      <c r="V666" s="281">
        <v>3735.02</v>
      </c>
      <c r="W666" s="281">
        <v>3748.96</v>
      </c>
      <c r="X666" s="281">
        <v>3745.45</v>
      </c>
      <c r="Y666" s="281">
        <v>3745.11</v>
      </c>
    </row>
    <row r="667" spans="1:25">
      <c r="A667" s="318">
        <v>15</v>
      </c>
      <c r="B667" s="281">
        <v>3586.86</v>
      </c>
      <c r="C667" s="281">
        <v>3742.97</v>
      </c>
      <c r="D667" s="281">
        <v>3787.15</v>
      </c>
      <c r="E667" s="281">
        <v>3807.75</v>
      </c>
      <c r="F667" s="281">
        <v>3857.38</v>
      </c>
      <c r="G667" s="281">
        <v>3900.14</v>
      </c>
      <c r="H667" s="281">
        <v>3931.9</v>
      </c>
      <c r="I667" s="281">
        <v>3928.92</v>
      </c>
      <c r="J667" s="281">
        <v>3921.5</v>
      </c>
      <c r="K667" s="281">
        <v>3918.59</v>
      </c>
      <c r="L667" s="281">
        <v>3928.95</v>
      </c>
      <c r="M667" s="281">
        <v>3930.81</v>
      </c>
      <c r="N667" s="281">
        <v>3924.5</v>
      </c>
      <c r="O667" s="281">
        <v>3930.11</v>
      </c>
      <c r="P667" s="281">
        <v>3951.23</v>
      </c>
      <c r="Q667" s="281">
        <v>3939.17</v>
      </c>
      <c r="R667" s="281">
        <v>3932.26</v>
      </c>
      <c r="S667" s="281">
        <v>3966.18</v>
      </c>
      <c r="T667" s="281">
        <v>3954.02</v>
      </c>
      <c r="U667" s="281">
        <v>3843.61</v>
      </c>
      <c r="V667" s="281">
        <v>3604.45</v>
      </c>
      <c r="W667" s="281">
        <v>3589.25</v>
      </c>
      <c r="X667" s="281">
        <v>3587.09</v>
      </c>
      <c r="Y667" s="281">
        <v>3587.15</v>
      </c>
    </row>
    <row r="668" spans="1:25">
      <c r="A668" s="318">
        <v>16</v>
      </c>
      <c r="B668" s="281">
        <v>3711.79</v>
      </c>
      <c r="C668" s="281">
        <v>3710.7</v>
      </c>
      <c r="D668" s="281">
        <v>3726.32</v>
      </c>
      <c r="E668" s="281">
        <v>3758.92</v>
      </c>
      <c r="F668" s="281">
        <v>3842.95</v>
      </c>
      <c r="G668" s="281">
        <v>3930.33</v>
      </c>
      <c r="H668" s="281">
        <v>3925.4</v>
      </c>
      <c r="I668" s="281">
        <v>3990.48</v>
      </c>
      <c r="J668" s="281">
        <v>3994.04</v>
      </c>
      <c r="K668" s="281">
        <v>4093.93</v>
      </c>
      <c r="L668" s="281">
        <v>4096.45</v>
      </c>
      <c r="M668" s="281">
        <v>4035.78</v>
      </c>
      <c r="N668" s="281">
        <v>4018.04</v>
      </c>
      <c r="O668" s="281">
        <v>4009.2</v>
      </c>
      <c r="P668" s="281">
        <v>4016.83</v>
      </c>
      <c r="Q668" s="281">
        <v>4082.74</v>
      </c>
      <c r="R668" s="281">
        <v>4089.65</v>
      </c>
      <c r="S668" s="281">
        <v>4145.2700000000004</v>
      </c>
      <c r="T668" s="281">
        <v>4037.69</v>
      </c>
      <c r="U668" s="281">
        <v>3784.83</v>
      </c>
      <c r="V668" s="281">
        <v>3975.09</v>
      </c>
      <c r="W668" s="281">
        <v>3726.4</v>
      </c>
      <c r="X668" s="281">
        <v>3721.64</v>
      </c>
      <c r="Y668" s="281">
        <v>3717.49</v>
      </c>
    </row>
    <row r="669" spans="1:25">
      <c r="A669" s="318">
        <v>17</v>
      </c>
      <c r="B669" s="281">
        <v>3786.75</v>
      </c>
      <c r="C669" s="281">
        <v>3784.13</v>
      </c>
      <c r="D669" s="281">
        <v>3799.2</v>
      </c>
      <c r="E669" s="281">
        <v>3770.53</v>
      </c>
      <c r="F669" s="281">
        <v>3752.76</v>
      </c>
      <c r="G669" s="281">
        <v>3776.7</v>
      </c>
      <c r="H669" s="281">
        <v>3775.98</v>
      </c>
      <c r="I669" s="281">
        <v>3765.99</v>
      </c>
      <c r="J669" s="281">
        <v>3762.25</v>
      </c>
      <c r="K669" s="281">
        <v>3761.48</v>
      </c>
      <c r="L669" s="281">
        <v>3769.48</v>
      </c>
      <c r="M669" s="281">
        <v>3762.83</v>
      </c>
      <c r="N669" s="281">
        <v>3764.38</v>
      </c>
      <c r="O669" s="281">
        <v>3775.75</v>
      </c>
      <c r="P669" s="281">
        <v>3768.19</v>
      </c>
      <c r="Q669" s="281">
        <v>3766.71</v>
      </c>
      <c r="R669" s="281">
        <v>3771.75</v>
      </c>
      <c r="S669" s="281">
        <v>4149.34</v>
      </c>
      <c r="T669" s="281">
        <v>4355.5</v>
      </c>
      <c r="U669" s="281">
        <v>4151.83</v>
      </c>
      <c r="V669" s="281">
        <v>4002.51</v>
      </c>
      <c r="W669" s="281">
        <v>3810.01</v>
      </c>
      <c r="X669" s="281">
        <v>3812.29</v>
      </c>
      <c r="Y669" s="281">
        <v>3801.48</v>
      </c>
    </row>
    <row r="670" spans="1:25">
      <c r="A670" s="318">
        <v>18</v>
      </c>
      <c r="B670" s="281">
        <v>3782.77</v>
      </c>
      <c r="C670" s="281">
        <v>3785.48</v>
      </c>
      <c r="D670" s="281">
        <v>3787.67</v>
      </c>
      <c r="E670" s="281">
        <v>3801.27</v>
      </c>
      <c r="F670" s="281">
        <v>3783.6</v>
      </c>
      <c r="G670" s="281">
        <v>3757.14</v>
      </c>
      <c r="H670" s="281">
        <v>3938.07</v>
      </c>
      <c r="I670" s="281">
        <v>3992.94</v>
      </c>
      <c r="J670" s="281">
        <v>4017.88</v>
      </c>
      <c r="K670" s="281">
        <v>4012.91</v>
      </c>
      <c r="L670" s="281">
        <v>4018.97</v>
      </c>
      <c r="M670" s="281">
        <v>3758.34</v>
      </c>
      <c r="N670" s="281">
        <v>3757.49</v>
      </c>
      <c r="O670" s="281">
        <v>3953.28</v>
      </c>
      <c r="P670" s="281">
        <v>3763.29</v>
      </c>
      <c r="Q670" s="281">
        <v>3836.3</v>
      </c>
      <c r="R670" s="281">
        <v>3822.97</v>
      </c>
      <c r="S670" s="281">
        <v>4081.99</v>
      </c>
      <c r="T670" s="281">
        <v>4214.6000000000004</v>
      </c>
      <c r="U670" s="281">
        <v>4075.43</v>
      </c>
      <c r="V670" s="281">
        <v>3987.99</v>
      </c>
      <c r="W670" s="281">
        <v>3795.96</v>
      </c>
      <c r="X670" s="281">
        <v>3794.31</v>
      </c>
      <c r="Y670" s="281">
        <v>3757.43</v>
      </c>
    </row>
    <row r="671" spans="1:25">
      <c r="A671" s="318">
        <v>19</v>
      </c>
      <c r="B671" s="281">
        <v>3772.33</v>
      </c>
      <c r="C671" s="281">
        <v>3736.33</v>
      </c>
      <c r="D671" s="281">
        <v>3738.93</v>
      </c>
      <c r="E671" s="281">
        <v>3763.53</v>
      </c>
      <c r="F671" s="281">
        <v>3747.49</v>
      </c>
      <c r="G671" s="281">
        <v>3706.1</v>
      </c>
      <c r="H671" s="281">
        <v>3712.1</v>
      </c>
      <c r="I671" s="281">
        <v>3703.93</v>
      </c>
      <c r="J671" s="281">
        <v>3705.01</v>
      </c>
      <c r="K671" s="281">
        <v>3687.57</v>
      </c>
      <c r="L671" s="281">
        <v>3706.02</v>
      </c>
      <c r="M671" s="281">
        <v>3704.06</v>
      </c>
      <c r="N671" s="281">
        <v>3703.14</v>
      </c>
      <c r="O671" s="281">
        <v>3707.77</v>
      </c>
      <c r="P671" s="281">
        <v>3699.41</v>
      </c>
      <c r="Q671" s="281">
        <v>3781.13</v>
      </c>
      <c r="R671" s="281">
        <v>3714.46</v>
      </c>
      <c r="S671" s="281">
        <v>4198.93</v>
      </c>
      <c r="T671" s="281">
        <v>4612.3</v>
      </c>
      <c r="U671" s="281">
        <v>4018.09</v>
      </c>
      <c r="V671" s="281">
        <v>3810.6</v>
      </c>
      <c r="W671" s="281">
        <v>3753.79</v>
      </c>
      <c r="X671" s="281">
        <v>3738.94</v>
      </c>
      <c r="Y671" s="281">
        <v>3735.95</v>
      </c>
    </row>
    <row r="672" spans="1:25">
      <c r="A672" s="318">
        <v>20</v>
      </c>
      <c r="B672" s="281">
        <v>3740.03</v>
      </c>
      <c r="C672" s="281">
        <v>3735.56</v>
      </c>
      <c r="D672" s="281">
        <v>3763.23</v>
      </c>
      <c r="E672" s="281">
        <v>3797.16</v>
      </c>
      <c r="F672" s="281">
        <v>3774.55</v>
      </c>
      <c r="G672" s="281">
        <v>3772.81</v>
      </c>
      <c r="H672" s="281">
        <v>3772.62</v>
      </c>
      <c r="I672" s="281">
        <v>3757.94</v>
      </c>
      <c r="J672" s="281">
        <v>3757.52</v>
      </c>
      <c r="K672" s="281">
        <v>3758.6</v>
      </c>
      <c r="L672" s="281">
        <v>3759.57</v>
      </c>
      <c r="M672" s="281">
        <v>3756.47</v>
      </c>
      <c r="N672" s="281">
        <v>3756.07</v>
      </c>
      <c r="O672" s="281">
        <v>3732.79</v>
      </c>
      <c r="P672" s="281">
        <v>3744.29</v>
      </c>
      <c r="Q672" s="281">
        <v>3734.61</v>
      </c>
      <c r="R672" s="281">
        <v>3782.49</v>
      </c>
      <c r="S672" s="281">
        <v>4241.47</v>
      </c>
      <c r="T672" s="281">
        <v>4087.8</v>
      </c>
      <c r="U672" s="281">
        <v>4114.1899999999996</v>
      </c>
      <c r="V672" s="281">
        <v>4013.21</v>
      </c>
      <c r="W672" s="281">
        <v>3849.87</v>
      </c>
      <c r="X672" s="281">
        <v>3787.58</v>
      </c>
      <c r="Y672" s="281">
        <v>3745.65</v>
      </c>
    </row>
    <row r="673" spans="1:25">
      <c r="A673" s="318">
        <v>21</v>
      </c>
      <c r="B673" s="281">
        <v>3688.44</v>
      </c>
      <c r="C673" s="281">
        <v>3698.3</v>
      </c>
      <c r="D673" s="281">
        <v>3846.24</v>
      </c>
      <c r="E673" s="281">
        <v>3827.29</v>
      </c>
      <c r="F673" s="281">
        <v>3793.05</v>
      </c>
      <c r="G673" s="281">
        <v>3706.57</v>
      </c>
      <c r="H673" s="281">
        <v>3711.51</v>
      </c>
      <c r="I673" s="281">
        <v>3707.14</v>
      </c>
      <c r="J673" s="281">
        <v>3708.77</v>
      </c>
      <c r="K673" s="281">
        <v>3703.36</v>
      </c>
      <c r="L673" s="281">
        <v>3746.38</v>
      </c>
      <c r="M673" s="281">
        <v>3702.16</v>
      </c>
      <c r="N673" s="281">
        <v>3698.84</v>
      </c>
      <c r="O673" s="281">
        <v>3703.07</v>
      </c>
      <c r="P673" s="281">
        <v>3707.88</v>
      </c>
      <c r="Q673" s="281">
        <v>3708.39</v>
      </c>
      <c r="R673" s="281">
        <v>3715.96</v>
      </c>
      <c r="S673" s="281">
        <v>4066.96</v>
      </c>
      <c r="T673" s="281">
        <v>4161.7</v>
      </c>
      <c r="U673" s="281">
        <v>4049.68</v>
      </c>
      <c r="V673" s="281">
        <v>3804.5</v>
      </c>
      <c r="W673" s="281">
        <v>3788.27</v>
      </c>
      <c r="X673" s="281">
        <v>3745.32</v>
      </c>
      <c r="Y673" s="281">
        <v>3743</v>
      </c>
    </row>
    <row r="674" spans="1:25">
      <c r="A674" s="318">
        <v>22</v>
      </c>
      <c r="B674" s="281">
        <v>3739.06</v>
      </c>
      <c r="C674" s="281">
        <v>3735.68</v>
      </c>
      <c r="D674" s="281">
        <v>3748.6</v>
      </c>
      <c r="E674" s="281">
        <v>3781.99</v>
      </c>
      <c r="F674" s="281">
        <v>3734.07</v>
      </c>
      <c r="G674" s="281">
        <v>3722.68</v>
      </c>
      <c r="H674" s="281">
        <v>3826.02</v>
      </c>
      <c r="I674" s="281">
        <v>3882.73</v>
      </c>
      <c r="J674" s="281">
        <v>3952.12</v>
      </c>
      <c r="K674" s="281">
        <v>3801.31</v>
      </c>
      <c r="L674" s="281">
        <v>3799.87</v>
      </c>
      <c r="M674" s="281">
        <v>3778.46</v>
      </c>
      <c r="N674" s="281">
        <v>3812.97</v>
      </c>
      <c r="O674" s="281">
        <v>3777.71</v>
      </c>
      <c r="P674" s="281">
        <v>3735.66</v>
      </c>
      <c r="Q674" s="281">
        <v>3734.79</v>
      </c>
      <c r="R674" s="281">
        <v>3746.9</v>
      </c>
      <c r="S674" s="281">
        <v>4113.28</v>
      </c>
      <c r="T674" s="281">
        <v>5070.49</v>
      </c>
      <c r="U674" s="281">
        <v>4077.04</v>
      </c>
      <c r="V674" s="281">
        <v>3944.71</v>
      </c>
      <c r="W674" s="281">
        <v>3798.37</v>
      </c>
      <c r="X674" s="281">
        <v>3799.48</v>
      </c>
      <c r="Y674" s="281">
        <v>3753</v>
      </c>
    </row>
    <row r="675" spans="1:25">
      <c r="A675" s="318">
        <v>23</v>
      </c>
      <c r="B675" s="281">
        <v>3770.36</v>
      </c>
      <c r="C675" s="281">
        <v>3756.53</v>
      </c>
      <c r="D675" s="281">
        <v>3791.27</v>
      </c>
      <c r="E675" s="281">
        <v>3832.26</v>
      </c>
      <c r="F675" s="281">
        <v>3858.08</v>
      </c>
      <c r="G675" s="281">
        <v>3806.19</v>
      </c>
      <c r="H675" s="281">
        <v>3933.32</v>
      </c>
      <c r="I675" s="281">
        <v>3945.09</v>
      </c>
      <c r="J675" s="281">
        <v>3972.65</v>
      </c>
      <c r="K675" s="281">
        <v>3991.46</v>
      </c>
      <c r="L675" s="281">
        <v>3984.4</v>
      </c>
      <c r="M675" s="281">
        <v>3988.69</v>
      </c>
      <c r="N675" s="281">
        <v>3982.07</v>
      </c>
      <c r="O675" s="281">
        <v>3974.75</v>
      </c>
      <c r="P675" s="281">
        <v>3976.33</v>
      </c>
      <c r="Q675" s="281">
        <v>3975.47</v>
      </c>
      <c r="R675" s="281">
        <v>3976.77</v>
      </c>
      <c r="S675" s="281">
        <v>4444.13</v>
      </c>
      <c r="T675" s="281">
        <v>5105.6099999999997</v>
      </c>
      <c r="U675" s="281">
        <v>4041.31</v>
      </c>
      <c r="V675" s="281">
        <v>3955.59</v>
      </c>
      <c r="W675" s="281">
        <v>3905.1</v>
      </c>
      <c r="X675" s="281">
        <v>3807.1</v>
      </c>
      <c r="Y675" s="281">
        <v>3776.04</v>
      </c>
    </row>
    <row r="676" spans="1:25">
      <c r="A676" s="318">
        <v>24</v>
      </c>
      <c r="B676" s="281">
        <v>3694.54</v>
      </c>
      <c r="C676" s="281">
        <v>3703.69</v>
      </c>
      <c r="D676" s="281">
        <v>3722.89</v>
      </c>
      <c r="E676" s="281">
        <v>3804.41</v>
      </c>
      <c r="F676" s="281">
        <v>3772.85</v>
      </c>
      <c r="G676" s="281">
        <v>3733.46</v>
      </c>
      <c r="H676" s="281">
        <v>3739.08</v>
      </c>
      <c r="I676" s="281">
        <v>3726.35</v>
      </c>
      <c r="J676" s="281">
        <v>3796.01</v>
      </c>
      <c r="K676" s="281">
        <v>3755.63</v>
      </c>
      <c r="L676" s="281">
        <v>4008.22</v>
      </c>
      <c r="M676" s="281">
        <v>4011.6</v>
      </c>
      <c r="N676" s="281">
        <v>4011.63</v>
      </c>
      <c r="O676" s="281">
        <v>4010.7</v>
      </c>
      <c r="P676" s="281">
        <v>4002.59</v>
      </c>
      <c r="Q676" s="281">
        <v>3992.91</v>
      </c>
      <c r="R676" s="281">
        <v>3979.28</v>
      </c>
      <c r="S676" s="281">
        <v>4107.16</v>
      </c>
      <c r="T676" s="281">
        <v>4167.59</v>
      </c>
      <c r="U676" s="281">
        <v>4033.48</v>
      </c>
      <c r="V676" s="281">
        <v>3779.24</v>
      </c>
      <c r="W676" s="281">
        <v>3791.4</v>
      </c>
      <c r="X676" s="281">
        <v>3746.82</v>
      </c>
      <c r="Y676" s="281">
        <v>3671.75</v>
      </c>
    </row>
    <row r="677" spans="1:25">
      <c r="A677" s="318">
        <v>25</v>
      </c>
      <c r="B677" s="281">
        <v>3871.84</v>
      </c>
      <c r="C677" s="281">
        <v>3820.4</v>
      </c>
      <c r="D677" s="281">
        <v>3877.19</v>
      </c>
      <c r="E677" s="281">
        <v>3835.3</v>
      </c>
      <c r="F677" s="281">
        <v>3818.81</v>
      </c>
      <c r="G677" s="281">
        <v>3854.42</v>
      </c>
      <c r="H677" s="281">
        <v>4113.1099999999997</v>
      </c>
      <c r="I677" s="281">
        <v>3984.21</v>
      </c>
      <c r="J677" s="281">
        <v>4092.57</v>
      </c>
      <c r="K677" s="281">
        <v>4094.82</v>
      </c>
      <c r="L677" s="281">
        <v>4103</v>
      </c>
      <c r="M677" s="281">
        <v>4097.09</v>
      </c>
      <c r="N677" s="281">
        <v>4087.27</v>
      </c>
      <c r="O677" s="281">
        <v>4106.63</v>
      </c>
      <c r="P677" s="281">
        <v>4098.34</v>
      </c>
      <c r="Q677" s="281">
        <v>4156.99</v>
      </c>
      <c r="R677" s="281">
        <v>4106.34</v>
      </c>
      <c r="S677" s="281">
        <v>4136.57</v>
      </c>
      <c r="T677" s="281">
        <v>4202.75</v>
      </c>
      <c r="U677" s="281">
        <v>4194.68</v>
      </c>
      <c r="V677" s="281">
        <v>4127.47</v>
      </c>
      <c r="W677" s="281">
        <v>4043.54</v>
      </c>
      <c r="X677" s="281">
        <v>3909.55</v>
      </c>
      <c r="Y677" s="281">
        <v>3875.3</v>
      </c>
    </row>
    <row r="678" spans="1:25">
      <c r="A678" s="318">
        <v>26</v>
      </c>
      <c r="B678" s="281">
        <v>3881.99</v>
      </c>
      <c r="C678" s="281">
        <v>3883.76</v>
      </c>
      <c r="D678" s="281">
        <v>3884.76</v>
      </c>
      <c r="E678" s="281">
        <v>3843.62</v>
      </c>
      <c r="F678" s="281">
        <v>3824.63</v>
      </c>
      <c r="G678" s="281">
        <v>4043.44</v>
      </c>
      <c r="H678" s="281">
        <v>4178.0200000000004</v>
      </c>
      <c r="I678" s="281">
        <v>4138.18</v>
      </c>
      <c r="J678" s="281">
        <v>4146.63</v>
      </c>
      <c r="K678" s="281">
        <v>4196.43</v>
      </c>
      <c r="L678" s="281">
        <v>4192.8599999999997</v>
      </c>
      <c r="M678" s="281">
        <v>4198.3100000000004</v>
      </c>
      <c r="N678" s="281">
        <v>4200.45</v>
      </c>
      <c r="O678" s="281">
        <v>4211.6400000000003</v>
      </c>
      <c r="P678" s="281">
        <v>4218.17</v>
      </c>
      <c r="Q678" s="281">
        <v>4323.54</v>
      </c>
      <c r="R678" s="281">
        <v>4261.8599999999997</v>
      </c>
      <c r="S678" s="281">
        <v>4280.74</v>
      </c>
      <c r="T678" s="281">
        <v>4342.21</v>
      </c>
      <c r="U678" s="281">
        <v>4365.12</v>
      </c>
      <c r="V678" s="281">
        <v>4277.16</v>
      </c>
      <c r="W678" s="281">
        <v>4170.62</v>
      </c>
      <c r="X678" s="281">
        <v>4078.65</v>
      </c>
      <c r="Y678" s="281">
        <v>3923.46</v>
      </c>
    </row>
    <row r="679" spans="1:25">
      <c r="A679" s="318">
        <v>27</v>
      </c>
      <c r="B679" s="281">
        <v>3864.64</v>
      </c>
      <c r="C679" s="281">
        <v>3828.15</v>
      </c>
      <c r="D679" s="281">
        <v>3851.69</v>
      </c>
      <c r="E679" s="281">
        <v>4014.22</v>
      </c>
      <c r="F679" s="281">
        <v>4232.09</v>
      </c>
      <c r="G679" s="281">
        <v>4334.1099999999997</v>
      </c>
      <c r="H679" s="281">
        <v>4426.0600000000004</v>
      </c>
      <c r="I679" s="281">
        <v>4459.82</v>
      </c>
      <c r="J679" s="281">
        <v>4245.76</v>
      </c>
      <c r="K679" s="281">
        <v>4318.9399999999996</v>
      </c>
      <c r="L679" s="281">
        <v>4308.75</v>
      </c>
      <c r="M679" s="281">
        <v>4294.72</v>
      </c>
      <c r="N679" s="281">
        <v>4245.0200000000004</v>
      </c>
      <c r="O679" s="281">
        <v>4253.43</v>
      </c>
      <c r="P679" s="281">
        <v>4269.16</v>
      </c>
      <c r="Q679" s="281">
        <v>4253.6499999999996</v>
      </c>
      <c r="R679" s="281">
        <v>4206.09</v>
      </c>
      <c r="S679" s="281">
        <v>4252.37</v>
      </c>
      <c r="T679" s="281">
        <v>4244.3599999999997</v>
      </c>
      <c r="U679" s="281">
        <v>4195.22</v>
      </c>
      <c r="V679" s="281">
        <v>4073.48</v>
      </c>
      <c r="W679" s="281">
        <v>3929.34</v>
      </c>
      <c r="X679" s="281">
        <v>3870.09</v>
      </c>
      <c r="Y679" s="281">
        <v>3817.44</v>
      </c>
    </row>
    <row r="680" spans="1:25">
      <c r="A680" s="318">
        <v>28</v>
      </c>
      <c r="B680" s="281">
        <v>3750.23</v>
      </c>
      <c r="C680" s="281">
        <v>3524.59</v>
      </c>
      <c r="D680" s="281">
        <v>3785.05</v>
      </c>
      <c r="E680" s="281">
        <v>3871.91</v>
      </c>
      <c r="F680" s="281">
        <v>3810.36</v>
      </c>
      <c r="G680" s="281">
        <v>4149.08</v>
      </c>
      <c r="H680" s="281">
        <v>4311.17</v>
      </c>
      <c r="I680" s="281">
        <v>4214.12</v>
      </c>
      <c r="J680" s="281">
        <v>4119.8</v>
      </c>
      <c r="K680" s="281">
        <v>4159.37</v>
      </c>
      <c r="L680" s="281">
        <v>4083.98</v>
      </c>
      <c r="M680" s="281">
        <v>4086.35</v>
      </c>
      <c r="N680" s="281">
        <v>4039.3</v>
      </c>
      <c r="O680" s="281">
        <v>4151.38</v>
      </c>
      <c r="P680" s="281">
        <v>4228.9799999999996</v>
      </c>
      <c r="Q680" s="281">
        <v>4217.47</v>
      </c>
      <c r="R680" s="281">
        <v>4233.97</v>
      </c>
      <c r="S680" s="281">
        <v>4334.91</v>
      </c>
      <c r="T680" s="281">
        <v>4277.3500000000004</v>
      </c>
      <c r="U680" s="281">
        <v>4068.42</v>
      </c>
      <c r="V680" s="281">
        <v>3868.66</v>
      </c>
      <c r="W680" s="281">
        <v>3802.29</v>
      </c>
      <c r="X680" s="281">
        <v>3802.69</v>
      </c>
      <c r="Y680" s="281">
        <v>3744.43</v>
      </c>
    </row>
    <row r="681" spans="1:25">
      <c r="A681" s="318">
        <v>29</v>
      </c>
      <c r="B681" s="281">
        <v>4149.08</v>
      </c>
      <c r="C681" s="281">
        <v>4129.74</v>
      </c>
      <c r="D681" s="281">
        <v>4206.58</v>
      </c>
      <c r="E681" s="281">
        <v>4174.8999999999996</v>
      </c>
      <c r="F681" s="281">
        <v>4375.97</v>
      </c>
      <c r="G681" s="281">
        <v>4234.7299999999996</v>
      </c>
      <c r="H681" s="281">
        <v>4349.87</v>
      </c>
      <c r="I681" s="281">
        <v>4320.3100000000004</v>
      </c>
      <c r="J681" s="281">
        <v>4333.22</v>
      </c>
      <c r="K681" s="281">
        <v>4397.7</v>
      </c>
      <c r="L681" s="281">
        <v>4386.51</v>
      </c>
      <c r="M681" s="281">
        <v>4378.92</v>
      </c>
      <c r="N681" s="281">
        <v>4342.6099999999997</v>
      </c>
      <c r="O681" s="281">
        <v>4393.46</v>
      </c>
      <c r="P681" s="281">
        <v>4535.04</v>
      </c>
      <c r="Q681" s="281">
        <v>4669.9799999999996</v>
      </c>
      <c r="R681" s="281">
        <v>5101.3500000000004</v>
      </c>
      <c r="S681" s="281">
        <v>5098.05</v>
      </c>
      <c r="T681" s="281">
        <v>5080.4799999999996</v>
      </c>
      <c r="U681" s="281">
        <v>4368.37</v>
      </c>
      <c r="V681" s="281">
        <v>4285.3500000000004</v>
      </c>
      <c r="W681" s="281">
        <v>4249.6400000000003</v>
      </c>
      <c r="X681" s="281">
        <v>4201.96</v>
      </c>
      <c r="Y681" s="281">
        <v>4181.7</v>
      </c>
    </row>
    <row r="682" spans="1:25">
      <c r="A682" s="318">
        <v>30</v>
      </c>
      <c r="B682" s="281">
        <v>3975.36</v>
      </c>
      <c r="C682" s="281">
        <v>3955.69</v>
      </c>
      <c r="D682" s="281">
        <v>4036.73</v>
      </c>
      <c r="E682" s="281">
        <v>4196.1000000000004</v>
      </c>
      <c r="F682" s="281">
        <v>4162.09</v>
      </c>
      <c r="G682" s="281">
        <v>4220.12</v>
      </c>
      <c r="H682" s="281">
        <v>4435.12</v>
      </c>
      <c r="I682" s="281">
        <v>4546.8599999999997</v>
      </c>
      <c r="J682" s="281">
        <v>4918.13</v>
      </c>
      <c r="K682" s="281">
        <v>4917.42</v>
      </c>
      <c r="L682" s="281">
        <v>4830.49</v>
      </c>
      <c r="M682" s="281">
        <v>4816.96</v>
      </c>
      <c r="N682" s="281">
        <v>4791.99</v>
      </c>
      <c r="O682" s="281">
        <v>4816.93</v>
      </c>
      <c r="P682" s="281">
        <v>4923.0200000000004</v>
      </c>
      <c r="Q682" s="281">
        <v>4928.6400000000003</v>
      </c>
      <c r="R682" s="281">
        <v>4934.54</v>
      </c>
      <c r="S682" s="281">
        <v>4932.41</v>
      </c>
      <c r="T682" s="281">
        <v>5153.16</v>
      </c>
      <c r="U682" s="281">
        <v>4254.8</v>
      </c>
      <c r="V682" s="281">
        <v>4209.0200000000004</v>
      </c>
      <c r="W682" s="281">
        <v>4174.8100000000004</v>
      </c>
      <c r="X682" s="281">
        <v>4048.93</v>
      </c>
      <c r="Y682" s="281">
        <v>3999.23</v>
      </c>
    </row>
    <row r="683" spans="1:25">
      <c r="A683" s="318">
        <v>31</v>
      </c>
      <c r="B683" s="281">
        <v>4013.02</v>
      </c>
      <c r="C683" s="281">
        <v>3976.55</v>
      </c>
      <c r="D683" s="281">
        <v>4240.2299999999996</v>
      </c>
      <c r="E683" s="281">
        <v>4745.04</v>
      </c>
      <c r="F683" s="281">
        <v>4598.0600000000004</v>
      </c>
      <c r="G683" s="281">
        <v>4775.0600000000004</v>
      </c>
      <c r="H683" s="281">
        <v>4999.33</v>
      </c>
      <c r="I683" s="281">
        <v>5068.82</v>
      </c>
      <c r="J683" s="281">
        <v>5074.66</v>
      </c>
      <c r="K683" s="281">
        <v>5074.93</v>
      </c>
      <c r="L683" s="281">
        <v>5074.49</v>
      </c>
      <c r="M683" s="281">
        <v>5072.22</v>
      </c>
      <c r="N683" s="281">
        <v>5069.9799999999996</v>
      </c>
      <c r="O683" s="281">
        <v>5043.04</v>
      </c>
      <c r="P683" s="281">
        <v>5038.17</v>
      </c>
      <c r="Q683" s="281">
        <v>5041.8599999999997</v>
      </c>
      <c r="R683" s="281">
        <v>5039.1099999999997</v>
      </c>
      <c r="S683" s="281">
        <v>5029.8599999999997</v>
      </c>
      <c r="T683" s="281">
        <v>5086.97</v>
      </c>
      <c r="U683" s="281">
        <v>4882.97</v>
      </c>
      <c r="V683" s="281">
        <v>4839.78</v>
      </c>
      <c r="W683" s="281">
        <v>4413.91</v>
      </c>
      <c r="X683" s="281">
        <v>4303.6899999999996</v>
      </c>
      <c r="Y683" s="281">
        <v>4312.1499999999996</v>
      </c>
    </row>
    <row r="684" spans="1:25">
      <c r="A684" s="307"/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</row>
    <row r="685" spans="1:25">
      <c r="A685" s="424" t="s">
        <v>212</v>
      </c>
      <c r="B685" s="433" t="s">
        <v>217</v>
      </c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</row>
    <row r="686" spans="1:25" ht="30">
      <c r="A686" s="424"/>
      <c r="B686" s="308" t="s">
        <v>1</v>
      </c>
      <c r="C686" s="308" t="s">
        <v>2</v>
      </c>
      <c r="D686" s="308" t="s">
        <v>3</v>
      </c>
      <c r="E686" s="308" t="s">
        <v>4</v>
      </c>
      <c r="F686" s="308" t="s">
        <v>5</v>
      </c>
      <c r="G686" s="308" t="s">
        <v>6</v>
      </c>
      <c r="H686" s="308" t="s">
        <v>7</v>
      </c>
      <c r="I686" s="308" t="s">
        <v>8</v>
      </c>
      <c r="J686" s="308" t="s">
        <v>9</v>
      </c>
      <c r="K686" s="308" t="s">
        <v>10</v>
      </c>
      <c r="L686" s="308" t="s">
        <v>11</v>
      </c>
      <c r="M686" s="308" t="s">
        <v>12</v>
      </c>
      <c r="N686" s="308" t="s">
        <v>13</v>
      </c>
      <c r="O686" s="308" t="s">
        <v>14</v>
      </c>
      <c r="P686" s="308" t="s">
        <v>15</v>
      </c>
      <c r="Q686" s="308" t="s">
        <v>16</v>
      </c>
      <c r="R686" s="308" t="s">
        <v>17</v>
      </c>
      <c r="S686" s="308" t="s">
        <v>18</v>
      </c>
      <c r="T686" s="308" t="s">
        <v>19</v>
      </c>
      <c r="U686" s="308" t="s">
        <v>20</v>
      </c>
      <c r="V686" s="308" t="s">
        <v>21</v>
      </c>
      <c r="W686" s="308" t="s">
        <v>22</v>
      </c>
      <c r="X686" s="308" t="s">
        <v>23</v>
      </c>
      <c r="Y686" s="308" t="s">
        <v>24</v>
      </c>
    </row>
    <row r="687" spans="1:25">
      <c r="A687" s="318">
        <v>1</v>
      </c>
      <c r="B687" s="281">
        <v>5800.78</v>
      </c>
      <c r="C687" s="281">
        <v>5785.67</v>
      </c>
      <c r="D687" s="281">
        <v>5799.57</v>
      </c>
      <c r="E687" s="281">
        <v>5826.51</v>
      </c>
      <c r="F687" s="281">
        <v>5815.13</v>
      </c>
      <c r="G687" s="281">
        <v>5862.52</v>
      </c>
      <c r="H687" s="281">
        <v>5983.49</v>
      </c>
      <c r="I687" s="281">
        <v>5984.16</v>
      </c>
      <c r="J687" s="281">
        <v>5865.26</v>
      </c>
      <c r="K687" s="281">
        <v>5996.25</v>
      </c>
      <c r="L687" s="281">
        <v>6338.69</v>
      </c>
      <c r="M687" s="281">
        <v>5990.39</v>
      </c>
      <c r="N687" s="281">
        <v>5986.29</v>
      </c>
      <c r="O687" s="281">
        <v>6125.86</v>
      </c>
      <c r="P687" s="281">
        <v>5934.25</v>
      </c>
      <c r="Q687" s="281">
        <v>6043.38</v>
      </c>
      <c r="R687" s="281">
        <v>6285.98</v>
      </c>
      <c r="S687" s="281">
        <v>6374.04</v>
      </c>
      <c r="T687" s="281">
        <v>5958.6</v>
      </c>
      <c r="U687" s="281">
        <v>5985.25</v>
      </c>
      <c r="V687" s="281">
        <v>5921.05</v>
      </c>
      <c r="W687" s="281">
        <v>5896.83</v>
      </c>
      <c r="X687" s="281">
        <v>5806.58</v>
      </c>
      <c r="Y687" s="281">
        <v>5766.92</v>
      </c>
    </row>
    <row r="688" spans="1:25">
      <c r="A688" s="318">
        <v>2</v>
      </c>
      <c r="B688" s="281">
        <v>5797.73</v>
      </c>
      <c r="C688" s="281">
        <v>5784.16</v>
      </c>
      <c r="D688" s="281">
        <v>5822.62</v>
      </c>
      <c r="E688" s="281">
        <v>5854.57</v>
      </c>
      <c r="F688" s="281">
        <v>5841.59</v>
      </c>
      <c r="G688" s="281">
        <v>5836.66</v>
      </c>
      <c r="H688" s="281">
        <v>5837.29</v>
      </c>
      <c r="I688" s="281">
        <v>5865.2</v>
      </c>
      <c r="J688" s="281">
        <v>5906.3</v>
      </c>
      <c r="K688" s="281">
        <v>5949.4</v>
      </c>
      <c r="L688" s="281">
        <v>5937.69</v>
      </c>
      <c r="M688" s="281">
        <v>5937.93</v>
      </c>
      <c r="N688" s="281">
        <v>5946.23</v>
      </c>
      <c r="O688" s="281">
        <v>5952.15</v>
      </c>
      <c r="P688" s="281">
        <v>5903.53</v>
      </c>
      <c r="Q688" s="281">
        <v>5910.24</v>
      </c>
      <c r="R688" s="281">
        <v>6115.39</v>
      </c>
      <c r="S688" s="281">
        <v>6072.37</v>
      </c>
      <c r="T688" s="281">
        <v>6107.86</v>
      </c>
      <c r="U688" s="281">
        <v>5979.36</v>
      </c>
      <c r="V688" s="281">
        <v>5880.62</v>
      </c>
      <c r="W688" s="281">
        <v>5827.96</v>
      </c>
      <c r="X688" s="281">
        <v>5740.64</v>
      </c>
      <c r="Y688" s="281">
        <v>5708.25</v>
      </c>
    </row>
    <row r="689" spans="1:25">
      <c r="A689" s="318">
        <v>3</v>
      </c>
      <c r="B689" s="281">
        <v>5673.1</v>
      </c>
      <c r="C689" s="281">
        <v>5667.48</v>
      </c>
      <c r="D689" s="281">
        <v>5711.68</v>
      </c>
      <c r="E689" s="281">
        <v>5733.48</v>
      </c>
      <c r="F689" s="281">
        <v>5837.33</v>
      </c>
      <c r="G689" s="281">
        <v>5854.09</v>
      </c>
      <c r="H689" s="281">
        <v>5862.72</v>
      </c>
      <c r="I689" s="281">
        <v>5891.34</v>
      </c>
      <c r="J689" s="281">
        <v>5934.59</v>
      </c>
      <c r="K689" s="281">
        <v>5929.09</v>
      </c>
      <c r="L689" s="281">
        <v>5931.74</v>
      </c>
      <c r="M689" s="281">
        <v>5929.5</v>
      </c>
      <c r="N689" s="281">
        <v>5931.53</v>
      </c>
      <c r="O689" s="281">
        <v>5949.57</v>
      </c>
      <c r="P689" s="281">
        <v>5940.71</v>
      </c>
      <c r="Q689" s="281">
        <v>5949.01</v>
      </c>
      <c r="R689" s="281">
        <v>6004.8</v>
      </c>
      <c r="S689" s="281">
        <v>6066.14</v>
      </c>
      <c r="T689" s="281">
        <v>5978.93</v>
      </c>
      <c r="U689" s="281">
        <v>5939.52</v>
      </c>
      <c r="V689" s="281">
        <v>5903.1</v>
      </c>
      <c r="W689" s="281">
        <v>5878.77</v>
      </c>
      <c r="X689" s="281">
        <v>5804.54</v>
      </c>
      <c r="Y689" s="281">
        <v>5736.77</v>
      </c>
    </row>
    <row r="690" spans="1:25">
      <c r="A690" s="318">
        <v>4</v>
      </c>
      <c r="B690" s="281">
        <v>5798.96</v>
      </c>
      <c r="C690" s="281">
        <v>5763.86</v>
      </c>
      <c r="D690" s="281">
        <v>5764.95</v>
      </c>
      <c r="E690" s="281">
        <v>5804.58</v>
      </c>
      <c r="F690" s="281">
        <v>5869.63</v>
      </c>
      <c r="G690" s="281">
        <v>5856.42</v>
      </c>
      <c r="H690" s="281">
        <v>5876.52</v>
      </c>
      <c r="I690" s="281">
        <v>6013.03</v>
      </c>
      <c r="J690" s="281">
        <v>5950.58</v>
      </c>
      <c r="K690" s="281">
        <v>6074.64</v>
      </c>
      <c r="L690" s="281">
        <v>6096.42</v>
      </c>
      <c r="M690" s="281">
        <v>6076.7</v>
      </c>
      <c r="N690" s="281">
        <v>6065.14</v>
      </c>
      <c r="O690" s="281">
        <v>6358.83</v>
      </c>
      <c r="P690" s="281">
        <v>6016.47</v>
      </c>
      <c r="Q690" s="281">
        <v>6034</v>
      </c>
      <c r="R690" s="281">
        <v>6046.72</v>
      </c>
      <c r="S690" s="281">
        <v>6072.2</v>
      </c>
      <c r="T690" s="281">
        <v>6176.13</v>
      </c>
      <c r="U690" s="281">
        <v>6055.36</v>
      </c>
      <c r="V690" s="281">
        <v>5915.02</v>
      </c>
      <c r="W690" s="281">
        <v>5944.79</v>
      </c>
      <c r="X690" s="281">
        <v>5864.36</v>
      </c>
      <c r="Y690" s="281">
        <v>5775.94</v>
      </c>
    </row>
    <row r="691" spans="1:25">
      <c r="A691" s="318">
        <v>5</v>
      </c>
      <c r="B691" s="281">
        <v>5743.69</v>
      </c>
      <c r="C691" s="281">
        <v>5719.87</v>
      </c>
      <c r="D691" s="281">
        <v>5718.8</v>
      </c>
      <c r="E691" s="281">
        <v>5719.26</v>
      </c>
      <c r="F691" s="281">
        <v>5756.7</v>
      </c>
      <c r="G691" s="281">
        <v>5742.38</v>
      </c>
      <c r="H691" s="281">
        <v>5760.18</v>
      </c>
      <c r="I691" s="281">
        <v>5912.55</v>
      </c>
      <c r="J691" s="281">
        <v>5989.13</v>
      </c>
      <c r="K691" s="281">
        <v>6126.56</v>
      </c>
      <c r="L691" s="281">
        <v>6081.23</v>
      </c>
      <c r="M691" s="281">
        <v>6082.59</v>
      </c>
      <c r="N691" s="281">
        <v>5897.27</v>
      </c>
      <c r="O691" s="281">
        <v>5907.63</v>
      </c>
      <c r="P691" s="281">
        <v>5852.5</v>
      </c>
      <c r="Q691" s="281">
        <v>5835.92</v>
      </c>
      <c r="R691" s="281">
        <v>5869.05</v>
      </c>
      <c r="S691" s="281">
        <v>5881.02</v>
      </c>
      <c r="T691" s="281">
        <v>5945.15</v>
      </c>
      <c r="U691" s="281">
        <v>6150.7</v>
      </c>
      <c r="V691" s="281">
        <v>5956.61</v>
      </c>
      <c r="W691" s="281">
        <v>5869.23</v>
      </c>
      <c r="X691" s="281">
        <v>5775.44</v>
      </c>
      <c r="Y691" s="281">
        <v>5739.17</v>
      </c>
    </row>
    <row r="692" spans="1:25">
      <c r="A692" s="318">
        <v>6</v>
      </c>
      <c r="B692" s="281">
        <v>5631.07</v>
      </c>
      <c r="C692" s="281">
        <v>5626.17</v>
      </c>
      <c r="D692" s="281">
        <v>5638.2</v>
      </c>
      <c r="E692" s="281">
        <v>5781.47</v>
      </c>
      <c r="F692" s="281">
        <v>5758.23</v>
      </c>
      <c r="G692" s="281">
        <v>5730.24</v>
      </c>
      <c r="H692" s="281">
        <v>5796.85</v>
      </c>
      <c r="I692" s="281">
        <v>5853.74</v>
      </c>
      <c r="J692" s="281">
        <v>6005.08</v>
      </c>
      <c r="K692" s="281">
        <v>6016.27</v>
      </c>
      <c r="L692" s="281">
        <v>5997.21</v>
      </c>
      <c r="M692" s="281">
        <v>5993.16</v>
      </c>
      <c r="N692" s="281">
        <v>5977.65</v>
      </c>
      <c r="O692" s="281">
        <v>5888.82</v>
      </c>
      <c r="P692" s="281">
        <v>5889.2</v>
      </c>
      <c r="Q692" s="281">
        <v>5880.16</v>
      </c>
      <c r="R692" s="281">
        <v>5884.56</v>
      </c>
      <c r="S692" s="281">
        <v>6014.43</v>
      </c>
      <c r="T692" s="281">
        <v>6062.11</v>
      </c>
      <c r="U692" s="281">
        <v>5974.57</v>
      </c>
      <c r="V692" s="281">
        <v>5765.7</v>
      </c>
      <c r="W692" s="281">
        <v>5728.69</v>
      </c>
      <c r="X692" s="281">
        <v>5645.89</v>
      </c>
      <c r="Y692" s="281">
        <v>5625.36</v>
      </c>
    </row>
    <row r="693" spans="1:25">
      <c r="A693" s="318">
        <v>7</v>
      </c>
      <c r="B693" s="281">
        <v>5378.92</v>
      </c>
      <c r="C693" s="281">
        <v>5344.42</v>
      </c>
      <c r="D693" s="281">
        <v>5332.24</v>
      </c>
      <c r="E693" s="281">
        <v>5331.77</v>
      </c>
      <c r="F693" s="281">
        <v>5494.29</v>
      </c>
      <c r="G693" s="281">
        <v>5520.52</v>
      </c>
      <c r="H693" s="281">
        <v>5514.59</v>
      </c>
      <c r="I693" s="281">
        <v>5545.56</v>
      </c>
      <c r="J693" s="281">
        <v>5597.43</v>
      </c>
      <c r="K693" s="281">
        <v>5618.13</v>
      </c>
      <c r="L693" s="281">
        <v>5614.42</v>
      </c>
      <c r="M693" s="281">
        <v>5612.75</v>
      </c>
      <c r="N693" s="281">
        <v>5576.25</v>
      </c>
      <c r="O693" s="281">
        <v>5612.78</v>
      </c>
      <c r="P693" s="281">
        <v>5627.73</v>
      </c>
      <c r="Q693" s="281">
        <v>5763.81</v>
      </c>
      <c r="R693" s="281">
        <v>5785.21</v>
      </c>
      <c r="S693" s="281">
        <v>5800.9</v>
      </c>
      <c r="T693" s="281">
        <v>5784.66</v>
      </c>
      <c r="U693" s="281">
        <v>5591.05</v>
      </c>
      <c r="V693" s="281">
        <v>5560.22</v>
      </c>
      <c r="W693" s="281">
        <v>5516.82</v>
      </c>
      <c r="X693" s="281">
        <v>5411.91</v>
      </c>
      <c r="Y693" s="281">
        <v>5407.24</v>
      </c>
    </row>
    <row r="694" spans="1:25">
      <c r="A694" s="318">
        <v>8</v>
      </c>
      <c r="B694" s="281">
        <v>5361.72</v>
      </c>
      <c r="C694" s="281">
        <v>5339.1</v>
      </c>
      <c r="D694" s="281">
        <v>5360.01</v>
      </c>
      <c r="E694" s="281">
        <v>5436.9</v>
      </c>
      <c r="F694" s="281">
        <v>5468.31</v>
      </c>
      <c r="G694" s="281">
        <v>5496.15</v>
      </c>
      <c r="H694" s="281">
        <v>5528.41</v>
      </c>
      <c r="I694" s="281">
        <v>5562.12</v>
      </c>
      <c r="J694" s="281">
        <v>5554.86</v>
      </c>
      <c r="K694" s="281">
        <v>5567.6</v>
      </c>
      <c r="L694" s="281">
        <v>5564.13</v>
      </c>
      <c r="M694" s="281">
        <v>5569.7</v>
      </c>
      <c r="N694" s="281">
        <v>5537.19</v>
      </c>
      <c r="O694" s="281">
        <v>5564.36</v>
      </c>
      <c r="P694" s="281">
        <v>5569.87</v>
      </c>
      <c r="Q694" s="281">
        <v>5567.11</v>
      </c>
      <c r="R694" s="281">
        <v>5572.34</v>
      </c>
      <c r="S694" s="281">
        <v>5578.45</v>
      </c>
      <c r="T694" s="281">
        <v>5576.32</v>
      </c>
      <c r="U694" s="281">
        <v>5544.23</v>
      </c>
      <c r="V694" s="281">
        <v>5571.28</v>
      </c>
      <c r="W694" s="281">
        <v>5548.92</v>
      </c>
      <c r="X694" s="281">
        <v>5486.57</v>
      </c>
      <c r="Y694" s="281">
        <v>5381.27</v>
      </c>
    </row>
    <row r="695" spans="1:25">
      <c r="A695" s="318">
        <v>9</v>
      </c>
      <c r="B695" s="281">
        <v>5321.21</v>
      </c>
      <c r="C695" s="281">
        <v>5300.76</v>
      </c>
      <c r="D695" s="281">
        <v>5299.26</v>
      </c>
      <c r="E695" s="281">
        <v>5284.51</v>
      </c>
      <c r="F695" s="281">
        <v>5266.46</v>
      </c>
      <c r="G695" s="281">
        <v>5269.26</v>
      </c>
      <c r="H695" s="281">
        <v>5281.89</v>
      </c>
      <c r="I695" s="281">
        <v>5292.93</v>
      </c>
      <c r="J695" s="281">
        <v>5420.54</v>
      </c>
      <c r="K695" s="281">
        <v>5459.29</v>
      </c>
      <c r="L695" s="281">
        <v>5456.8</v>
      </c>
      <c r="M695" s="281">
        <v>5394.09</v>
      </c>
      <c r="N695" s="281">
        <v>5393.07</v>
      </c>
      <c r="O695" s="281">
        <v>5442.81</v>
      </c>
      <c r="P695" s="281">
        <v>5469.62</v>
      </c>
      <c r="Q695" s="281">
        <v>5572.92</v>
      </c>
      <c r="R695" s="281">
        <v>5504.72</v>
      </c>
      <c r="S695" s="281">
        <v>5584.27</v>
      </c>
      <c r="T695" s="281">
        <v>5591.29</v>
      </c>
      <c r="U695" s="281">
        <v>5521.89</v>
      </c>
      <c r="V695" s="281">
        <v>5499.78</v>
      </c>
      <c r="W695" s="281">
        <v>5433.04</v>
      </c>
      <c r="X695" s="281">
        <v>5330.52</v>
      </c>
      <c r="Y695" s="281">
        <v>5300.45</v>
      </c>
    </row>
    <row r="696" spans="1:25">
      <c r="A696" s="318">
        <v>10</v>
      </c>
      <c r="B696" s="281">
        <v>5299.19</v>
      </c>
      <c r="C696" s="281">
        <v>5282.77</v>
      </c>
      <c r="D696" s="281">
        <v>5324.79</v>
      </c>
      <c r="E696" s="281">
        <v>5400.13</v>
      </c>
      <c r="F696" s="281">
        <v>5381.19</v>
      </c>
      <c r="G696" s="281">
        <v>5368.62</v>
      </c>
      <c r="H696" s="281">
        <v>5375.69</v>
      </c>
      <c r="I696" s="281">
        <v>5386.75</v>
      </c>
      <c r="J696" s="281">
        <v>5417.96</v>
      </c>
      <c r="K696" s="281">
        <v>5435.82</v>
      </c>
      <c r="L696" s="281">
        <v>5433.15</v>
      </c>
      <c r="M696" s="281">
        <v>5424.05</v>
      </c>
      <c r="N696" s="281">
        <v>5432.44</v>
      </c>
      <c r="O696" s="281">
        <v>5431.12</v>
      </c>
      <c r="P696" s="281">
        <v>5431.04</v>
      </c>
      <c r="Q696" s="281">
        <v>5523.05</v>
      </c>
      <c r="R696" s="281">
        <v>5533.36</v>
      </c>
      <c r="S696" s="281">
        <v>5475.67</v>
      </c>
      <c r="T696" s="281">
        <v>5559.08</v>
      </c>
      <c r="U696" s="281">
        <v>5482.81</v>
      </c>
      <c r="V696" s="281">
        <v>5498.38</v>
      </c>
      <c r="W696" s="281">
        <v>5431.74</v>
      </c>
      <c r="X696" s="281">
        <v>5349.1</v>
      </c>
      <c r="Y696" s="281">
        <v>5328.64</v>
      </c>
    </row>
    <row r="697" spans="1:25">
      <c r="A697" s="318">
        <v>11</v>
      </c>
      <c r="B697" s="281">
        <v>5331.91</v>
      </c>
      <c r="C697" s="281">
        <v>5321.12</v>
      </c>
      <c r="D697" s="281">
        <v>5326.58</v>
      </c>
      <c r="E697" s="281">
        <v>5341.87</v>
      </c>
      <c r="F697" s="281">
        <v>5318.18</v>
      </c>
      <c r="G697" s="281">
        <v>5300.92</v>
      </c>
      <c r="H697" s="281">
        <v>5348.58</v>
      </c>
      <c r="I697" s="281">
        <v>5361.25</v>
      </c>
      <c r="J697" s="281">
        <v>5441.03</v>
      </c>
      <c r="K697" s="281">
        <v>5572.58</v>
      </c>
      <c r="L697" s="281">
        <v>5454.83</v>
      </c>
      <c r="M697" s="281">
        <v>5435.48</v>
      </c>
      <c r="N697" s="281">
        <v>5427.65</v>
      </c>
      <c r="O697" s="281">
        <v>5423.72</v>
      </c>
      <c r="P697" s="281">
        <v>5421.93</v>
      </c>
      <c r="Q697" s="281">
        <v>5528.88</v>
      </c>
      <c r="R697" s="281">
        <v>5645.47</v>
      </c>
      <c r="S697" s="281">
        <v>5545.85</v>
      </c>
      <c r="T697" s="281">
        <v>5554.73</v>
      </c>
      <c r="U697" s="281">
        <v>5448.55</v>
      </c>
      <c r="V697" s="281">
        <v>5506.45</v>
      </c>
      <c r="W697" s="281">
        <v>5460.06</v>
      </c>
      <c r="X697" s="281">
        <v>5411.42</v>
      </c>
      <c r="Y697" s="281">
        <v>5383.3</v>
      </c>
    </row>
    <row r="698" spans="1:25">
      <c r="A698" s="318">
        <v>12</v>
      </c>
      <c r="B698" s="281">
        <v>5313.69</v>
      </c>
      <c r="C698" s="281">
        <v>5327.71</v>
      </c>
      <c r="D698" s="281">
        <v>5319.95</v>
      </c>
      <c r="E698" s="281">
        <v>5319.91</v>
      </c>
      <c r="F698" s="281">
        <v>5298.61</v>
      </c>
      <c r="G698" s="281">
        <v>5388.65</v>
      </c>
      <c r="H698" s="281">
        <v>5333.31</v>
      </c>
      <c r="I698" s="281">
        <v>5316.04</v>
      </c>
      <c r="J698" s="281">
        <v>5337.34</v>
      </c>
      <c r="K698" s="281">
        <v>5355.98</v>
      </c>
      <c r="L698" s="281">
        <v>5357.08</v>
      </c>
      <c r="M698" s="281">
        <v>5355.52</v>
      </c>
      <c r="N698" s="281">
        <v>5355.43</v>
      </c>
      <c r="O698" s="281">
        <v>5354.71</v>
      </c>
      <c r="P698" s="281">
        <v>5357.45</v>
      </c>
      <c r="Q698" s="281">
        <v>5438.69</v>
      </c>
      <c r="R698" s="281">
        <v>5374.41</v>
      </c>
      <c r="S698" s="281">
        <v>5418.21</v>
      </c>
      <c r="T698" s="281">
        <v>5425.26</v>
      </c>
      <c r="U698" s="281">
        <v>5394.43</v>
      </c>
      <c r="V698" s="281">
        <v>5428</v>
      </c>
      <c r="W698" s="281">
        <v>5382.66</v>
      </c>
      <c r="X698" s="281">
        <v>5335.79</v>
      </c>
      <c r="Y698" s="281">
        <v>5321.23</v>
      </c>
    </row>
    <row r="699" spans="1:25">
      <c r="A699" s="318">
        <v>13</v>
      </c>
      <c r="B699" s="281">
        <v>5250.5</v>
      </c>
      <c r="C699" s="281">
        <v>5204.6899999999996</v>
      </c>
      <c r="D699" s="281">
        <v>5233.53</v>
      </c>
      <c r="E699" s="281">
        <v>5265.61</v>
      </c>
      <c r="F699" s="281">
        <v>5280.87</v>
      </c>
      <c r="G699" s="281">
        <v>5314.11</v>
      </c>
      <c r="H699" s="281">
        <v>5320.86</v>
      </c>
      <c r="I699" s="281">
        <v>5320.09</v>
      </c>
      <c r="J699" s="281">
        <v>5317.35</v>
      </c>
      <c r="K699" s="281">
        <v>5312.65</v>
      </c>
      <c r="L699" s="281">
        <v>5310.93</v>
      </c>
      <c r="M699" s="281">
        <v>5311.5</v>
      </c>
      <c r="N699" s="281">
        <v>5294.55</v>
      </c>
      <c r="O699" s="281">
        <v>5525.48</v>
      </c>
      <c r="P699" s="281">
        <v>5303.54</v>
      </c>
      <c r="Q699" s="281">
        <v>5359.34</v>
      </c>
      <c r="R699" s="281">
        <v>5290.48</v>
      </c>
      <c r="S699" s="281">
        <v>5259.06</v>
      </c>
      <c r="T699" s="281">
        <v>5300.17</v>
      </c>
      <c r="U699" s="281">
        <v>5211.8999999999996</v>
      </c>
      <c r="V699" s="281">
        <v>5248.29</v>
      </c>
      <c r="W699" s="281">
        <v>5221.09</v>
      </c>
      <c r="X699" s="281">
        <v>5205.17</v>
      </c>
      <c r="Y699" s="281">
        <v>5199.05</v>
      </c>
    </row>
    <row r="700" spans="1:25">
      <c r="A700" s="318">
        <v>14</v>
      </c>
      <c r="B700" s="281">
        <v>5170.1499999999996</v>
      </c>
      <c r="C700" s="281">
        <v>5167.6499999999996</v>
      </c>
      <c r="D700" s="281">
        <v>5157.87</v>
      </c>
      <c r="E700" s="281">
        <v>5160.28</v>
      </c>
      <c r="F700" s="281">
        <v>5179.07</v>
      </c>
      <c r="G700" s="281">
        <v>5369.14</v>
      </c>
      <c r="H700" s="281">
        <v>5199.3599999999997</v>
      </c>
      <c r="I700" s="281">
        <v>5193.74</v>
      </c>
      <c r="J700" s="281">
        <v>5187.54</v>
      </c>
      <c r="K700" s="281">
        <v>5188.18</v>
      </c>
      <c r="L700" s="281">
        <v>5421.26</v>
      </c>
      <c r="M700" s="281">
        <v>5424.16</v>
      </c>
      <c r="N700" s="281">
        <v>5289.77</v>
      </c>
      <c r="O700" s="281">
        <v>5414.41</v>
      </c>
      <c r="P700" s="281">
        <v>5423.7</v>
      </c>
      <c r="Q700" s="281">
        <v>5492.5</v>
      </c>
      <c r="R700" s="281">
        <v>5297.55</v>
      </c>
      <c r="S700" s="281">
        <v>5317.79</v>
      </c>
      <c r="T700" s="281">
        <v>5275.78</v>
      </c>
      <c r="U700" s="281">
        <v>5141.25</v>
      </c>
      <c r="V700" s="281">
        <v>5153.37</v>
      </c>
      <c r="W700" s="281">
        <v>5167.3100000000004</v>
      </c>
      <c r="X700" s="281">
        <v>5163.8</v>
      </c>
      <c r="Y700" s="281">
        <v>5163.46</v>
      </c>
    </row>
    <row r="701" spans="1:25">
      <c r="A701" s="318">
        <v>15</v>
      </c>
      <c r="B701" s="281">
        <v>5005.21</v>
      </c>
      <c r="C701" s="281">
        <v>5161.32</v>
      </c>
      <c r="D701" s="281">
        <v>5205.5</v>
      </c>
      <c r="E701" s="281">
        <v>5226.1000000000004</v>
      </c>
      <c r="F701" s="281">
        <v>5275.73</v>
      </c>
      <c r="G701" s="281">
        <v>5318.49</v>
      </c>
      <c r="H701" s="281">
        <v>5350.25</v>
      </c>
      <c r="I701" s="281">
        <v>5347.27</v>
      </c>
      <c r="J701" s="281">
        <v>5339.85</v>
      </c>
      <c r="K701" s="281">
        <v>5336.94</v>
      </c>
      <c r="L701" s="281">
        <v>5347.3</v>
      </c>
      <c r="M701" s="281">
        <v>5349.16</v>
      </c>
      <c r="N701" s="281">
        <v>5342.85</v>
      </c>
      <c r="O701" s="281">
        <v>5348.46</v>
      </c>
      <c r="P701" s="281">
        <v>5369.58</v>
      </c>
      <c r="Q701" s="281">
        <v>5357.52</v>
      </c>
      <c r="R701" s="281">
        <v>5350.61</v>
      </c>
      <c r="S701" s="281">
        <v>5384.53</v>
      </c>
      <c r="T701" s="281">
        <v>5372.37</v>
      </c>
      <c r="U701" s="281">
        <v>5261.96</v>
      </c>
      <c r="V701" s="281">
        <v>5022.8</v>
      </c>
      <c r="W701" s="281">
        <v>5007.6000000000004</v>
      </c>
      <c r="X701" s="281">
        <v>5005.4399999999996</v>
      </c>
      <c r="Y701" s="281">
        <v>5005.5</v>
      </c>
    </row>
    <row r="702" spans="1:25">
      <c r="A702" s="318">
        <v>16</v>
      </c>
      <c r="B702" s="281">
        <v>5130.1400000000003</v>
      </c>
      <c r="C702" s="281">
        <v>5129.05</v>
      </c>
      <c r="D702" s="281">
        <v>5144.67</v>
      </c>
      <c r="E702" s="281">
        <v>5177.2700000000004</v>
      </c>
      <c r="F702" s="281">
        <v>5261.3</v>
      </c>
      <c r="G702" s="281">
        <v>5348.68</v>
      </c>
      <c r="H702" s="281">
        <v>5343.75</v>
      </c>
      <c r="I702" s="281">
        <v>5408.83</v>
      </c>
      <c r="J702" s="281">
        <v>5412.39</v>
      </c>
      <c r="K702" s="281">
        <v>5512.28</v>
      </c>
      <c r="L702" s="281">
        <v>5514.8</v>
      </c>
      <c r="M702" s="281">
        <v>5454.13</v>
      </c>
      <c r="N702" s="281">
        <v>5436.39</v>
      </c>
      <c r="O702" s="281">
        <v>5427.55</v>
      </c>
      <c r="P702" s="281">
        <v>5435.18</v>
      </c>
      <c r="Q702" s="281">
        <v>5501.09</v>
      </c>
      <c r="R702" s="281">
        <v>5508</v>
      </c>
      <c r="S702" s="281">
        <v>5563.62</v>
      </c>
      <c r="T702" s="281">
        <v>5456.04</v>
      </c>
      <c r="U702" s="281">
        <v>5203.18</v>
      </c>
      <c r="V702" s="281">
        <v>5393.44</v>
      </c>
      <c r="W702" s="281">
        <v>5144.75</v>
      </c>
      <c r="X702" s="281">
        <v>5139.99</v>
      </c>
      <c r="Y702" s="281">
        <v>5135.84</v>
      </c>
    </row>
    <row r="703" spans="1:25">
      <c r="A703" s="318">
        <v>17</v>
      </c>
      <c r="B703" s="281">
        <v>5205.1000000000004</v>
      </c>
      <c r="C703" s="281">
        <v>5202.4799999999996</v>
      </c>
      <c r="D703" s="281">
        <v>5217.55</v>
      </c>
      <c r="E703" s="281">
        <v>5188.88</v>
      </c>
      <c r="F703" s="281">
        <v>5171.1099999999997</v>
      </c>
      <c r="G703" s="281">
        <v>5195.05</v>
      </c>
      <c r="H703" s="281">
        <v>5194.33</v>
      </c>
      <c r="I703" s="281">
        <v>5184.34</v>
      </c>
      <c r="J703" s="281">
        <v>5180.6000000000004</v>
      </c>
      <c r="K703" s="281">
        <v>5179.83</v>
      </c>
      <c r="L703" s="281">
        <v>5187.83</v>
      </c>
      <c r="M703" s="281">
        <v>5181.18</v>
      </c>
      <c r="N703" s="281">
        <v>5182.7299999999996</v>
      </c>
      <c r="O703" s="281">
        <v>5194.1000000000004</v>
      </c>
      <c r="P703" s="281">
        <v>5186.54</v>
      </c>
      <c r="Q703" s="281">
        <v>5185.0600000000004</v>
      </c>
      <c r="R703" s="281">
        <v>5190.1000000000004</v>
      </c>
      <c r="S703" s="281">
        <v>5567.69</v>
      </c>
      <c r="T703" s="281">
        <v>5773.85</v>
      </c>
      <c r="U703" s="281">
        <v>5570.18</v>
      </c>
      <c r="V703" s="281">
        <v>5420.86</v>
      </c>
      <c r="W703" s="281">
        <v>5228.3599999999997</v>
      </c>
      <c r="X703" s="281">
        <v>5230.6400000000003</v>
      </c>
      <c r="Y703" s="281">
        <v>5219.83</v>
      </c>
    </row>
    <row r="704" spans="1:25">
      <c r="A704" s="318">
        <v>18</v>
      </c>
      <c r="B704" s="281">
        <v>5201.12</v>
      </c>
      <c r="C704" s="281">
        <v>5203.83</v>
      </c>
      <c r="D704" s="281">
        <v>5206.0200000000004</v>
      </c>
      <c r="E704" s="281">
        <v>5219.62</v>
      </c>
      <c r="F704" s="281">
        <v>5201.95</v>
      </c>
      <c r="G704" s="281">
        <v>5175.49</v>
      </c>
      <c r="H704" s="281">
        <v>5356.42</v>
      </c>
      <c r="I704" s="281">
        <v>5411.29</v>
      </c>
      <c r="J704" s="281">
        <v>5436.23</v>
      </c>
      <c r="K704" s="281">
        <v>5431.26</v>
      </c>
      <c r="L704" s="281">
        <v>5437.32</v>
      </c>
      <c r="M704" s="281">
        <v>5176.6899999999996</v>
      </c>
      <c r="N704" s="281">
        <v>5175.84</v>
      </c>
      <c r="O704" s="281">
        <v>5371.63</v>
      </c>
      <c r="P704" s="281">
        <v>5181.6400000000003</v>
      </c>
      <c r="Q704" s="281">
        <v>5254.65</v>
      </c>
      <c r="R704" s="281">
        <v>5241.32</v>
      </c>
      <c r="S704" s="281">
        <v>5500.34</v>
      </c>
      <c r="T704" s="281">
        <v>5632.95</v>
      </c>
      <c r="U704" s="281">
        <v>5493.78</v>
      </c>
      <c r="V704" s="281">
        <v>5406.34</v>
      </c>
      <c r="W704" s="281">
        <v>5214.3100000000004</v>
      </c>
      <c r="X704" s="281">
        <v>5212.66</v>
      </c>
      <c r="Y704" s="281">
        <v>5175.78</v>
      </c>
    </row>
    <row r="705" spans="1:25">
      <c r="A705" s="318">
        <v>19</v>
      </c>
      <c r="B705" s="281">
        <v>5190.68</v>
      </c>
      <c r="C705" s="281">
        <v>5154.68</v>
      </c>
      <c r="D705" s="281">
        <v>5157.28</v>
      </c>
      <c r="E705" s="281">
        <v>5181.88</v>
      </c>
      <c r="F705" s="281">
        <v>5165.84</v>
      </c>
      <c r="G705" s="281">
        <v>5124.45</v>
      </c>
      <c r="H705" s="281">
        <v>5130.45</v>
      </c>
      <c r="I705" s="281">
        <v>5122.28</v>
      </c>
      <c r="J705" s="281">
        <v>5123.3599999999997</v>
      </c>
      <c r="K705" s="281">
        <v>5105.92</v>
      </c>
      <c r="L705" s="281">
        <v>5124.37</v>
      </c>
      <c r="M705" s="281">
        <v>5122.41</v>
      </c>
      <c r="N705" s="281">
        <v>5121.49</v>
      </c>
      <c r="O705" s="281">
        <v>5126.12</v>
      </c>
      <c r="P705" s="281">
        <v>5117.76</v>
      </c>
      <c r="Q705" s="281">
        <v>5199.4799999999996</v>
      </c>
      <c r="R705" s="281">
        <v>5132.8100000000004</v>
      </c>
      <c r="S705" s="281">
        <v>5617.28</v>
      </c>
      <c r="T705" s="281">
        <v>6030.65</v>
      </c>
      <c r="U705" s="281">
        <v>5436.44</v>
      </c>
      <c r="V705" s="281">
        <v>5228.95</v>
      </c>
      <c r="W705" s="281">
        <v>5172.1400000000003</v>
      </c>
      <c r="X705" s="281">
        <v>5157.29</v>
      </c>
      <c r="Y705" s="281">
        <v>5154.3</v>
      </c>
    </row>
    <row r="706" spans="1:25">
      <c r="A706" s="318">
        <v>20</v>
      </c>
      <c r="B706" s="281">
        <v>5158.38</v>
      </c>
      <c r="C706" s="281">
        <v>5153.91</v>
      </c>
      <c r="D706" s="281">
        <v>5181.58</v>
      </c>
      <c r="E706" s="281">
        <v>5215.51</v>
      </c>
      <c r="F706" s="281">
        <v>5192.8999999999996</v>
      </c>
      <c r="G706" s="281">
        <v>5191.16</v>
      </c>
      <c r="H706" s="281">
        <v>5190.97</v>
      </c>
      <c r="I706" s="281">
        <v>5176.29</v>
      </c>
      <c r="J706" s="281">
        <v>5175.87</v>
      </c>
      <c r="K706" s="281">
        <v>5176.95</v>
      </c>
      <c r="L706" s="281">
        <v>5177.92</v>
      </c>
      <c r="M706" s="281">
        <v>5174.82</v>
      </c>
      <c r="N706" s="281">
        <v>5174.42</v>
      </c>
      <c r="O706" s="281">
        <v>5151.1400000000003</v>
      </c>
      <c r="P706" s="281">
        <v>5162.6400000000003</v>
      </c>
      <c r="Q706" s="281">
        <v>5152.96</v>
      </c>
      <c r="R706" s="281">
        <v>5200.84</v>
      </c>
      <c r="S706" s="281">
        <v>5659.82</v>
      </c>
      <c r="T706" s="281">
        <v>5506.15</v>
      </c>
      <c r="U706" s="281">
        <v>5532.54</v>
      </c>
      <c r="V706" s="281">
        <v>5431.56</v>
      </c>
      <c r="W706" s="281">
        <v>5268.22</v>
      </c>
      <c r="X706" s="281">
        <v>5205.93</v>
      </c>
      <c r="Y706" s="281">
        <v>5164</v>
      </c>
    </row>
    <row r="707" spans="1:25">
      <c r="A707" s="318">
        <v>21</v>
      </c>
      <c r="B707" s="281">
        <v>5106.79</v>
      </c>
      <c r="C707" s="281">
        <v>5116.6499999999996</v>
      </c>
      <c r="D707" s="281">
        <v>5264.59</v>
      </c>
      <c r="E707" s="281">
        <v>5245.64</v>
      </c>
      <c r="F707" s="281">
        <v>5211.3999999999996</v>
      </c>
      <c r="G707" s="281">
        <v>5124.92</v>
      </c>
      <c r="H707" s="281">
        <v>5129.8599999999997</v>
      </c>
      <c r="I707" s="281">
        <v>5125.49</v>
      </c>
      <c r="J707" s="281">
        <v>5127.12</v>
      </c>
      <c r="K707" s="281">
        <v>5121.71</v>
      </c>
      <c r="L707" s="281">
        <v>5164.7299999999996</v>
      </c>
      <c r="M707" s="281">
        <v>5120.51</v>
      </c>
      <c r="N707" s="281">
        <v>5117.1899999999996</v>
      </c>
      <c r="O707" s="281">
        <v>5121.42</v>
      </c>
      <c r="P707" s="281">
        <v>5126.2299999999996</v>
      </c>
      <c r="Q707" s="281">
        <v>5126.74</v>
      </c>
      <c r="R707" s="281">
        <v>5134.3100000000004</v>
      </c>
      <c r="S707" s="281">
        <v>5485.31</v>
      </c>
      <c r="T707" s="281">
        <v>5580.05</v>
      </c>
      <c r="U707" s="281">
        <v>5468.03</v>
      </c>
      <c r="V707" s="281">
        <v>5222.8500000000004</v>
      </c>
      <c r="W707" s="281">
        <v>5206.62</v>
      </c>
      <c r="X707" s="281">
        <v>5163.67</v>
      </c>
      <c r="Y707" s="281">
        <v>5161.3500000000004</v>
      </c>
    </row>
    <row r="708" spans="1:25">
      <c r="A708" s="318">
        <v>22</v>
      </c>
      <c r="B708" s="281">
        <v>5157.41</v>
      </c>
      <c r="C708" s="281">
        <v>5154.03</v>
      </c>
      <c r="D708" s="281">
        <v>5166.95</v>
      </c>
      <c r="E708" s="281">
        <v>5200.34</v>
      </c>
      <c r="F708" s="281">
        <v>5152.42</v>
      </c>
      <c r="G708" s="281">
        <v>5141.03</v>
      </c>
      <c r="H708" s="281">
        <v>5244.37</v>
      </c>
      <c r="I708" s="281">
        <v>5301.08</v>
      </c>
      <c r="J708" s="281">
        <v>5370.47</v>
      </c>
      <c r="K708" s="281">
        <v>5219.66</v>
      </c>
      <c r="L708" s="281">
        <v>5218.22</v>
      </c>
      <c r="M708" s="281">
        <v>5196.8100000000004</v>
      </c>
      <c r="N708" s="281">
        <v>5231.32</v>
      </c>
      <c r="O708" s="281">
        <v>5196.0600000000004</v>
      </c>
      <c r="P708" s="281">
        <v>5154.01</v>
      </c>
      <c r="Q708" s="281">
        <v>5153.1400000000003</v>
      </c>
      <c r="R708" s="281">
        <v>5165.25</v>
      </c>
      <c r="S708" s="281">
        <v>5531.63</v>
      </c>
      <c r="T708" s="281">
        <v>6488.84</v>
      </c>
      <c r="U708" s="281">
        <v>5495.39</v>
      </c>
      <c r="V708" s="281">
        <v>5363.06</v>
      </c>
      <c r="W708" s="281">
        <v>5216.72</v>
      </c>
      <c r="X708" s="281">
        <v>5217.83</v>
      </c>
      <c r="Y708" s="281">
        <v>5171.3500000000004</v>
      </c>
    </row>
    <row r="709" spans="1:25">
      <c r="A709" s="318">
        <v>23</v>
      </c>
      <c r="B709" s="281">
        <v>5188.71</v>
      </c>
      <c r="C709" s="281">
        <v>5174.88</v>
      </c>
      <c r="D709" s="281">
        <v>5209.62</v>
      </c>
      <c r="E709" s="281">
        <v>5250.61</v>
      </c>
      <c r="F709" s="281">
        <v>5276.43</v>
      </c>
      <c r="G709" s="281">
        <v>5224.54</v>
      </c>
      <c r="H709" s="281">
        <v>5351.67</v>
      </c>
      <c r="I709" s="281">
        <v>5363.44</v>
      </c>
      <c r="J709" s="281">
        <v>5391</v>
      </c>
      <c r="K709" s="281">
        <v>5409.81</v>
      </c>
      <c r="L709" s="281">
        <v>5402.75</v>
      </c>
      <c r="M709" s="281">
        <v>5407.04</v>
      </c>
      <c r="N709" s="281">
        <v>5400.42</v>
      </c>
      <c r="O709" s="281">
        <v>5393.1</v>
      </c>
      <c r="P709" s="281">
        <v>5394.68</v>
      </c>
      <c r="Q709" s="281">
        <v>5393.82</v>
      </c>
      <c r="R709" s="281">
        <v>5395.12</v>
      </c>
      <c r="S709" s="281">
        <v>5862.48</v>
      </c>
      <c r="T709" s="281">
        <v>6523.96</v>
      </c>
      <c r="U709" s="281">
        <v>5459.66</v>
      </c>
      <c r="V709" s="281">
        <v>5373.94</v>
      </c>
      <c r="W709" s="281">
        <v>5323.45</v>
      </c>
      <c r="X709" s="281">
        <v>5225.45</v>
      </c>
      <c r="Y709" s="281">
        <v>5194.3900000000003</v>
      </c>
    </row>
    <row r="710" spans="1:25">
      <c r="A710" s="318">
        <v>24</v>
      </c>
      <c r="B710" s="281">
        <v>5112.8900000000003</v>
      </c>
      <c r="C710" s="281">
        <v>5122.04</v>
      </c>
      <c r="D710" s="281">
        <v>5141.24</v>
      </c>
      <c r="E710" s="281">
        <v>5222.76</v>
      </c>
      <c r="F710" s="281">
        <v>5191.2</v>
      </c>
      <c r="G710" s="281">
        <v>5151.8100000000004</v>
      </c>
      <c r="H710" s="281">
        <v>5157.43</v>
      </c>
      <c r="I710" s="281">
        <v>5144.7</v>
      </c>
      <c r="J710" s="281">
        <v>5214.3599999999997</v>
      </c>
      <c r="K710" s="281">
        <v>5173.9799999999996</v>
      </c>
      <c r="L710" s="281">
        <v>5426.57</v>
      </c>
      <c r="M710" s="281">
        <v>5429.95</v>
      </c>
      <c r="N710" s="281">
        <v>5429.98</v>
      </c>
      <c r="O710" s="281">
        <v>5429.05</v>
      </c>
      <c r="P710" s="281">
        <v>5420.94</v>
      </c>
      <c r="Q710" s="281">
        <v>5411.26</v>
      </c>
      <c r="R710" s="281">
        <v>5397.63</v>
      </c>
      <c r="S710" s="281">
        <v>5525.51</v>
      </c>
      <c r="T710" s="281">
        <v>5585.94</v>
      </c>
      <c r="U710" s="281">
        <v>5451.83</v>
      </c>
      <c r="V710" s="281">
        <v>5197.59</v>
      </c>
      <c r="W710" s="281">
        <v>5209.75</v>
      </c>
      <c r="X710" s="281">
        <v>5165.17</v>
      </c>
      <c r="Y710" s="281">
        <v>5090.1000000000004</v>
      </c>
    </row>
    <row r="711" spans="1:25">
      <c r="A711" s="318">
        <v>25</v>
      </c>
      <c r="B711" s="281">
        <v>5290.19</v>
      </c>
      <c r="C711" s="281">
        <v>5238.75</v>
      </c>
      <c r="D711" s="281">
        <v>5295.54</v>
      </c>
      <c r="E711" s="281">
        <v>5253.65</v>
      </c>
      <c r="F711" s="281">
        <v>5237.16</v>
      </c>
      <c r="G711" s="281">
        <v>5272.77</v>
      </c>
      <c r="H711" s="281">
        <v>5531.46</v>
      </c>
      <c r="I711" s="281">
        <v>5402.56</v>
      </c>
      <c r="J711" s="281">
        <v>5510.92</v>
      </c>
      <c r="K711" s="281">
        <v>5513.17</v>
      </c>
      <c r="L711" s="281">
        <v>5521.35</v>
      </c>
      <c r="M711" s="281">
        <v>5515.44</v>
      </c>
      <c r="N711" s="281">
        <v>5505.62</v>
      </c>
      <c r="O711" s="281">
        <v>5524.98</v>
      </c>
      <c r="P711" s="281">
        <v>5516.69</v>
      </c>
      <c r="Q711" s="281">
        <v>5575.34</v>
      </c>
      <c r="R711" s="281">
        <v>5524.69</v>
      </c>
      <c r="S711" s="281">
        <v>5554.92</v>
      </c>
      <c r="T711" s="281">
        <v>5621.1</v>
      </c>
      <c r="U711" s="281">
        <v>5613.03</v>
      </c>
      <c r="V711" s="281">
        <v>5545.82</v>
      </c>
      <c r="W711" s="281">
        <v>5461.89</v>
      </c>
      <c r="X711" s="281">
        <v>5327.9</v>
      </c>
      <c r="Y711" s="281">
        <v>5293.65</v>
      </c>
    </row>
    <row r="712" spans="1:25">
      <c r="A712" s="318">
        <v>26</v>
      </c>
      <c r="B712" s="281">
        <v>5300.34</v>
      </c>
      <c r="C712" s="281">
        <v>5302.11</v>
      </c>
      <c r="D712" s="281">
        <v>5303.11</v>
      </c>
      <c r="E712" s="281">
        <v>5261.97</v>
      </c>
      <c r="F712" s="281">
        <v>5242.98</v>
      </c>
      <c r="G712" s="281">
        <v>5461.79</v>
      </c>
      <c r="H712" s="281">
        <v>5596.37</v>
      </c>
      <c r="I712" s="281">
        <v>5556.53</v>
      </c>
      <c r="J712" s="281">
        <v>5564.98</v>
      </c>
      <c r="K712" s="281">
        <v>5614.78</v>
      </c>
      <c r="L712" s="281">
        <v>5611.21</v>
      </c>
      <c r="M712" s="281">
        <v>5616.66</v>
      </c>
      <c r="N712" s="281">
        <v>5618.8</v>
      </c>
      <c r="O712" s="281">
        <v>5629.99</v>
      </c>
      <c r="P712" s="281">
        <v>5636.52</v>
      </c>
      <c r="Q712" s="281">
        <v>5741.89</v>
      </c>
      <c r="R712" s="281">
        <v>5680.21</v>
      </c>
      <c r="S712" s="281">
        <v>5699.09</v>
      </c>
      <c r="T712" s="281">
        <v>5760.56</v>
      </c>
      <c r="U712" s="281">
        <v>5783.47</v>
      </c>
      <c r="V712" s="281">
        <v>5695.51</v>
      </c>
      <c r="W712" s="281">
        <v>5588.97</v>
      </c>
      <c r="X712" s="281">
        <v>5497</v>
      </c>
      <c r="Y712" s="281">
        <v>5341.81</v>
      </c>
    </row>
    <row r="713" spans="1:25">
      <c r="A713" s="318">
        <v>27</v>
      </c>
      <c r="B713" s="281">
        <v>5282.99</v>
      </c>
      <c r="C713" s="281">
        <v>5246.5</v>
      </c>
      <c r="D713" s="281">
        <v>5270.04</v>
      </c>
      <c r="E713" s="281">
        <v>5432.57</v>
      </c>
      <c r="F713" s="281">
        <v>5650.44</v>
      </c>
      <c r="G713" s="281">
        <v>5752.46</v>
      </c>
      <c r="H713" s="281">
        <v>5844.41</v>
      </c>
      <c r="I713" s="281">
        <v>5878.17</v>
      </c>
      <c r="J713" s="281">
        <v>5664.11</v>
      </c>
      <c r="K713" s="281">
        <v>5737.29</v>
      </c>
      <c r="L713" s="281">
        <v>5727.1</v>
      </c>
      <c r="M713" s="281">
        <v>5713.07</v>
      </c>
      <c r="N713" s="281">
        <v>5663.37</v>
      </c>
      <c r="O713" s="281">
        <v>5671.78</v>
      </c>
      <c r="P713" s="281">
        <v>5687.51</v>
      </c>
      <c r="Q713" s="281">
        <v>5672</v>
      </c>
      <c r="R713" s="281">
        <v>5624.44</v>
      </c>
      <c r="S713" s="281">
        <v>5670.72</v>
      </c>
      <c r="T713" s="281">
        <v>5662.71</v>
      </c>
      <c r="U713" s="281">
        <v>5613.57</v>
      </c>
      <c r="V713" s="281">
        <v>5491.83</v>
      </c>
      <c r="W713" s="281">
        <v>5347.69</v>
      </c>
      <c r="X713" s="281">
        <v>5288.44</v>
      </c>
      <c r="Y713" s="281">
        <v>5235.79</v>
      </c>
    </row>
    <row r="714" spans="1:25">
      <c r="A714" s="318">
        <v>28</v>
      </c>
      <c r="B714" s="281">
        <v>5168.58</v>
      </c>
      <c r="C714" s="281">
        <v>4942.9399999999996</v>
      </c>
      <c r="D714" s="281">
        <v>5203.3999999999996</v>
      </c>
      <c r="E714" s="281">
        <v>5290.26</v>
      </c>
      <c r="F714" s="281">
        <v>5228.71</v>
      </c>
      <c r="G714" s="281">
        <v>5567.43</v>
      </c>
      <c r="H714" s="281">
        <v>5729.52</v>
      </c>
      <c r="I714" s="281">
        <v>5632.47</v>
      </c>
      <c r="J714" s="281">
        <v>5538.15</v>
      </c>
      <c r="K714" s="281">
        <v>5577.72</v>
      </c>
      <c r="L714" s="281">
        <v>5502.33</v>
      </c>
      <c r="M714" s="281">
        <v>5504.7</v>
      </c>
      <c r="N714" s="281">
        <v>5457.65</v>
      </c>
      <c r="O714" s="281">
        <v>5569.73</v>
      </c>
      <c r="P714" s="281">
        <v>5647.33</v>
      </c>
      <c r="Q714" s="281">
        <v>5635.82</v>
      </c>
      <c r="R714" s="281">
        <v>5652.32</v>
      </c>
      <c r="S714" s="281">
        <v>5753.26</v>
      </c>
      <c r="T714" s="281">
        <v>5695.7</v>
      </c>
      <c r="U714" s="281">
        <v>5486.77</v>
      </c>
      <c r="V714" s="281">
        <v>5287.01</v>
      </c>
      <c r="W714" s="281">
        <v>5220.6400000000003</v>
      </c>
      <c r="X714" s="281">
        <v>5221.04</v>
      </c>
      <c r="Y714" s="281">
        <v>5162.78</v>
      </c>
    </row>
    <row r="715" spans="1:25">
      <c r="A715" s="318">
        <v>29</v>
      </c>
      <c r="B715" s="281">
        <v>5567.43</v>
      </c>
      <c r="C715" s="281">
        <v>5548.09</v>
      </c>
      <c r="D715" s="281">
        <v>5624.93</v>
      </c>
      <c r="E715" s="281">
        <v>5593.25</v>
      </c>
      <c r="F715" s="281">
        <v>5794.32</v>
      </c>
      <c r="G715" s="281">
        <v>5653.08</v>
      </c>
      <c r="H715" s="281">
        <v>5768.22</v>
      </c>
      <c r="I715" s="281">
        <v>5738.66</v>
      </c>
      <c r="J715" s="281">
        <v>5751.57</v>
      </c>
      <c r="K715" s="281">
        <v>5816.05</v>
      </c>
      <c r="L715" s="281">
        <v>5804.86</v>
      </c>
      <c r="M715" s="281">
        <v>5797.27</v>
      </c>
      <c r="N715" s="281">
        <v>5760.96</v>
      </c>
      <c r="O715" s="281">
        <v>5811.81</v>
      </c>
      <c r="P715" s="281">
        <v>5953.39</v>
      </c>
      <c r="Q715" s="281">
        <v>6088.33</v>
      </c>
      <c r="R715" s="281">
        <v>6519.7</v>
      </c>
      <c r="S715" s="281">
        <v>6516.4</v>
      </c>
      <c r="T715" s="281">
        <v>6498.83</v>
      </c>
      <c r="U715" s="281">
        <v>5786.72</v>
      </c>
      <c r="V715" s="281">
        <v>5703.7</v>
      </c>
      <c r="W715" s="281">
        <v>5667.99</v>
      </c>
      <c r="X715" s="281">
        <v>5620.31</v>
      </c>
      <c r="Y715" s="281">
        <v>5600.05</v>
      </c>
    </row>
    <row r="716" spans="1:25">
      <c r="A716" s="318">
        <v>30</v>
      </c>
      <c r="B716" s="281">
        <v>5393.71</v>
      </c>
      <c r="C716" s="281">
        <v>5374.04</v>
      </c>
      <c r="D716" s="281">
        <v>5455.08</v>
      </c>
      <c r="E716" s="281">
        <v>5614.45</v>
      </c>
      <c r="F716" s="281">
        <v>5580.44</v>
      </c>
      <c r="G716" s="281">
        <v>5638.47</v>
      </c>
      <c r="H716" s="281">
        <v>5853.47</v>
      </c>
      <c r="I716" s="281">
        <v>5965.21</v>
      </c>
      <c r="J716" s="281">
        <v>6336.48</v>
      </c>
      <c r="K716" s="281">
        <v>6335.77</v>
      </c>
      <c r="L716" s="281">
        <v>6248.84</v>
      </c>
      <c r="M716" s="281">
        <v>6235.31</v>
      </c>
      <c r="N716" s="281">
        <v>6210.34</v>
      </c>
      <c r="O716" s="281">
        <v>6235.28</v>
      </c>
      <c r="P716" s="281">
        <v>6341.37</v>
      </c>
      <c r="Q716" s="281">
        <v>6346.99</v>
      </c>
      <c r="R716" s="281">
        <v>6352.89</v>
      </c>
      <c r="S716" s="281">
        <v>6350.76</v>
      </c>
      <c r="T716" s="281">
        <v>6571.51</v>
      </c>
      <c r="U716" s="281">
        <v>5673.15</v>
      </c>
      <c r="V716" s="281">
        <v>5627.37</v>
      </c>
      <c r="W716" s="281">
        <v>5593.16</v>
      </c>
      <c r="X716" s="281">
        <v>5467.28</v>
      </c>
      <c r="Y716" s="281">
        <v>5417.58</v>
      </c>
    </row>
    <row r="717" spans="1:25">
      <c r="A717" s="318">
        <v>31</v>
      </c>
      <c r="B717" s="281">
        <v>5431.37</v>
      </c>
      <c r="C717" s="281">
        <v>5394.9</v>
      </c>
      <c r="D717" s="281">
        <v>5658.58</v>
      </c>
      <c r="E717" s="281">
        <v>6163.39</v>
      </c>
      <c r="F717" s="281">
        <v>6016.41</v>
      </c>
      <c r="G717" s="281">
        <v>6193.41</v>
      </c>
      <c r="H717" s="281">
        <v>6417.68</v>
      </c>
      <c r="I717" s="281">
        <v>6487.17</v>
      </c>
      <c r="J717" s="281">
        <v>6493.01</v>
      </c>
      <c r="K717" s="281">
        <v>6493.28</v>
      </c>
      <c r="L717" s="281">
        <v>6492.84</v>
      </c>
      <c r="M717" s="281">
        <v>6490.57</v>
      </c>
      <c r="N717" s="281">
        <v>6488.33</v>
      </c>
      <c r="O717" s="281">
        <v>6461.39</v>
      </c>
      <c r="P717" s="281">
        <v>6456.52</v>
      </c>
      <c r="Q717" s="281">
        <v>6460.21</v>
      </c>
      <c r="R717" s="281">
        <v>6457.46</v>
      </c>
      <c r="S717" s="281">
        <v>6448.21</v>
      </c>
      <c r="T717" s="281">
        <v>6505.32</v>
      </c>
      <c r="U717" s="281">
        <v>6301.32</v>
      </c>
      <c r="V717" s="281">
        <v>6258.13</v>
      </c>
      <c r="W717" s="281">
        <v>5832.26</v>
      </c>
      <c r="X717" s="281">
        <v>5722.04</v>
      </c>
      <c r="Y717" s="281">
        <v>5730.5</v>
      </c>
    </row>
    <row r="718" spans="1:25">
      <c r="A718" s="307"/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</row>
    <row r="719" spans="1:25">
      <c r="A719" s="424" t="s">
        <v>212</v>
      </c>
      <c r="B719" s="433" t="s">
        <v>223</v>
      </c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</row>
    <row r="720" spans="1:25" ht="30">
      <c r="A720" s="424"/>
      <c r="B720" s="308" t="s">
        <v>1</v>
      </c>
      <c r="C720" s="308" t="s">
        <v>2</v>
      </c>
      <c r="D720" s="308" t="s">
        <v>3</v>
      </c>
      <c r="E720" s="308" t="s">
        <v>4</v>
      </c>
      <c r="F720" s="308" t="s">
        <v>5</v>
      </c>
      <c r="G720" s="308" t="s">
        <v>6</v>
      </c>
      <c r="H720" s="308" t="s">
        <v>7</v>
      </c>
      <c r="I720" s="308" t="s">
        <v>8</v>
      </c>
      <c r="J720" s="308" t="s">
        <v>9</v>
      </c>
      <c r="K720" s="308" t="s">
        <v>10</v>
      </c>
      <c r="L720" s="308" t="s">
        <v>11</v>
      </c>
      <c r="M720" s="308" t="s">
        <v>12</v>
      </c>
      <c r="N720" s="308" t="s">
        <v>13</v>
      </c>
      <c r="O720" s="308" t="s">
        <v>14</v>
      </c>
      <c r="P720" s="308" t="s">
        <v>15</v>
      </c>
      <c r="Q720" s="308" t="s">
        <v>16</v>
      </c>
      <c r="R720" s="308" t="s">
        <v>17</v>
      </c>
      <c r="S720" s="308" t="s">
        <v>18</v>
      </c>
      <c r="T720" s="308" t="s">
        <v>19</v>
      </c>
      <c r="U720" s="308" t="s">
        <v>20</v>
      </c>
      <c r="V720" s="308" t="s">
        <v>21</v>
      </c>
      <c r="W720" s="308" t="s">
        <v>22</v>
      </c>
      <c r="X720" s="308" t="s">
        <v>23</v>
      </c>
      <c r="Y720" s="308" t="s">
        <v>24</v>
      </c>
    </row>
    <row r="721" spans="1:25">
      <c r="A721" s="318">
        <v>1</v>
      </c>
      <c r="B721" s="281">
        <v>13.93</v>
      </c>
      <c r="C721" s="281">
        <v>15</v>
      </c>
      <c r="D721" s="281">
        <v>30.87</v>
      </c>
      <c r="E721" s="281">
        <v>69.92</v>
      </c>
      <c r="F721" s="281">
        <v>191.94</v>
      </c>
      <c r="G721" s="281">
        <v>201.17</v>
      </c>
      <c r="H721" s="281">
        <v>19.600000000000001</v>
      </c>
      <c r="I721" s="281">
        <v>0.56000000000000005</v>
      </c>
      <c r="J721" s="281">
        <v>125.95</v>
      </c>
      <c r="K721" s="281">
        <v>67.62</v>
      </c>
      <c r="L721" s="281">
        <v>0</v>
      </c>
      <c r="M721" s="281">
        <v>129.84</v>
      </c>
      <c r="N721" s="281">
        <v>212.79</v>
      </c>
      <c r="O721" s="281">
        <v>142.63999999999999</v>
      </c>
      <c r="P721" s="281">
        <v>1011.58</v>
      </c>
      <c r="Q721" s="281">
        <v>900.77</v>
      </c>
      <c r="R721" s="281">
        <v>649.36</v>
      </c>
      <c r="S721" s="281">
        <v>556.55999999999995</v>
      </c>
      <c r="T721" s="281">
        <v>992.63</v>
      </c>
      <c r="U721" s="281">
        <v>987.61</v>
      </c>
      <c r="V721" s="281">
        <v>1067.8900000000001</v>
      </c>
      <c r="W721" s="281">
        <v>1099.26</v>
      </c>
      <c r="X721" s="281">
        <v>1200.98</v>
      </c>
      <c r="Y721" s="281">
        <v>311.73</v>
      </c>
    </row>
    <row r="722" spans="1:25">
      <c r="A722" s="318">
        <v>2</v>
      </c>
      <c r="B722" s="281">
        <v>0</v>
      </c>
      <c r="C722" s="281">
        <v>19</v>
      </c>
      <c r="D722" s="281">
        <v>41.4</v>
      </c>
      <c r="E722" s="281">
        <v>20.05</v>
      </c>
      <c r="F722" s="281">
        <v>13.13</v>
      </c>
      <c r="G722" s="281">
        <v>48.88</v>
      </c>
      <c r="H722" s="281">
        <v>92.92</v>
      </c>
      <c r="I722" s="281">
        <v>84.25</v>
      </c>
      <c r="J722" s="281">
        <v>85.07</v>
      </c>
      <c r="K722" s="281">
        <v>62.38</v>
      </c>
      <c r="L722" s="281">
        <v>10.47</v>
      </c>
      <c r="M722" s="281">
        <v>44.13</v>
      </c>
      <c r="N722" s="281">
        <v>26.43</v>
      </c>
      <c r="O722" s="281">
        <v>74.069999999999993</v>
      </c>
      <c r="P722" s="281">
        <v>13.91</v>
      </c>
      <c r="Q722" s="281">
        <v>70.569999999999993</v>
      </c>
      <c r="R722" s="281">
        <v>38.71</v>
      </c>
      <c r="S722" s="281">
        <v>71.67</v>
      </c>
      <c r="T722" s="281">
        <v>19.829999999999998</v>
      </c>
      <c r="U722" s="281">
        <v>356.32</v>
      </c>
      <c r="V722" s="281">
        <v>315.82</v>
      </c>
      <c r="W722" s="281">
        <v>291.70999999999998</v>
      </c>
      <c r="X722" s="281">
        <v>339.08</v>
      </c>
      <c r="Y722" s="281">
        <v>1299.6199999999999</v>
      </c>
    </row>
    <row r="723" spans="1:25">
      <c r="A723" s="318">
        <v>3</v>
      </c>
      <c r="B723" s="281">
        <v>0.06</v>
      </c>
      <c r="C723" s="281">
        <v>81.59</v>
      </c>
      <c r="D723" s="281">
        <v>30.84</v>
      </c>
      <c r="E723" s="281">
        <v>138.41999999999999</v>
      </c>
      <c r="F723" s="281">
        <v>95.69</v>
      </c>
      <c r="G723" s="281">
        <v>153.41</v>
      </c>
      <c r="H723" s="281">
        <v>191.78</v>
      </c>
      <c r="I723" s="281">
        <v>133.68</v>
      </c>
      <c r="J723" s="281">
        <v>157.57</v>
      </c>
      <c r="K723" s="281">
        <v>163.47999999999999</v>
      </c>
      <c r="L723" s="281">
        <v>160.88</v>
      </c>
      <c r="M723" s="281">
        <v>162.91999999999999</v>
      </c>
      <c r="N723" s="281">
        <v>155.5</v>
      </c>
      <c r="O723" s="281">
        <v>155</v>
      </c>
      <c r="P723" s="281">
        <v>158.76</v>
      </c>
      <c r="Q723" s="281">
        <v>207.44</v>
      </c>
      <c r="R723" s="281">
        <v>220.64</v>
      </c>
      <c r="S723" s="281">
        <v>145.54</v>
      </c>
      <c r="T723" s="281">
        <v>209.37</v>
      </c>
      <c r="U723" s="281">
        <v>286.85000000000002</v>
      </c>
      <c r="V723" s="281">
        <v>196.48</v>
      </c>
      <c r="W723" s="281">
        <v>162.97999999999999</v>
      </c>
      <c r="X723" s="281">
        <v>262.3</v>
      </c>
      <c r="Y723" s="281">
        <v>240.24</v>
      </c>
    </row>
    <row r="724" spans="1:25">
      <c r="A724" s="318">
        <v>4</v>
      </c>
      <c r="B724" s="281">
        <v>0</v>
      </c>
      <c r="C724" s="281">
        <v>51.38</v>
      </c>
      <c r="D724" s="281">
        <v>49.94</v>
      </c>
      <c r="E724" s="281">
        <v>27.26</v>
      </c>
      <c r="F724" s="281">
        <v>82.18</v>
      </c>
      <c r="G724" s="281">
        <v>75.14</v>
      </c>
      <c r="H724" s="281">
        <v>106.27</v>
      </c>
      <c r="I724" s="281">
        <v>8.16</v>
      </c>
      <c r="J724" s="281">
        <v>128.29</v>
      </c>
      <c r="K724" s="281">
        <v>103.5</v>
      </c>
      <c r="L724" s="281">
        <v>82.15</v>
      </c>
      <c r="M724" s="281">
        <v>115.37</v>
      </c>
      <c r="N724" s="281">
        <v>165.58</v>
      </c>
      <c r="O724" s="281">
        <v>0</v>
      </c>
      <c r="P724" s="281">
        <v>190.41</v>
      </c>
      <c r="Q724" s="281">
        <v>155.85</v>
      </c>
      <c r="R724" s="281">
        <v>167.3</v>
      </c>
      <c r="S724" s="281">
        <v>348.5</v>
      </c>
      <c r="T724" s="281">
        <v>262.72000000000003</v>
      </c>
      <c r="U724" s="281">
        <v>388.13</v>
      </c>
      <c r="V724" s="281">
        <v>537.79999999999995</v>
      </c>
      <c r="W724" s="281">
        <v>456.1</v>
      </c>
      <c r="X724" s="281">
        <v>1121.33</v>
      </c>
      <c r="Y724" s="281">
        <v>143.37</v>
      </c>
    </row>
    <row r="725" spans="1:25">
      <c r="A725" s="318">
        <v>5</v>
      </c>
      <c r="B725" s="281">
        <v>0</v>
      </c>
      <c r="C725" s="281">
        <v>13.26</v>
      </c>
      <c r="D725" s="281">
        <v>14.52</v>
      </c>
      <c r="E725" s="281">
        <v>63.23</v>
      </c>
      <c r="F725" s="281">
        <v>92.93</v>
      </c>
      <c r="G725" s="281">
        <v>30.51</v>
      </c>
      <c r="H725" s="281">
        <v>33.520000000000003</v>
      </c>
      <c r="I725" s="281">
        <v>0</v>
      </c>
      <c r="J725" s="281">
        <v>0</v>
      </c>
      <c r="K725" s="281">
        <v>0</v>
      </c>
      <c r="L725" s="281">
        <v>0</v>
      </c>
      <c r="M725" s="281">
        <v>0</v>
      </c>
      <c r="N725" s="281">
        <v>9.26</v>
      </c>
      <c r="O725" s="281">
        <v>0</v>
      </c>
      <c r="P725" s="281">
        <v>0</v>
      </c>
      <c r="Q725" s="281">
        <v>0</v>
      </c>
      <c r="R725" s="281">
        <v>0</v>
      </c>
      <c r="S725" s="281">
        <v>0</v>
      </c>
      <c r="T725" s="281">
        <v>117.29</v>
      </c>
      <c r="U725" s="281">
        <v>0</v>
      </c>
      <c r="V725" s="281">
        <v>0</v>
      </c>
      <c r="W725" s="281">
        <v>63.89</v>
      </c>
      <c r="X725" s="281">
        <v>52.24</v>
      </c>
      <c r="Y725" s="281">
        <v>86.84</v>
      </c>
    </row>
    <row r="726" spans="1:25">
      <c r="A726" s="318">
        <v>6</v>
      </c>
      <c r="B726" s="281">
        <v>16.079999999999998</v>
      </c>
      <c r="C726" s="281">
        <v>13.06</v>
      </c>
      <c r="D726" s="281">
        <v>22.45</v>
      </c>
      <c r="E726" s="281">
        <v>0</v>
      </c>
      <c r="F726" s="281">
        <v>0</v>
      </c>
      <c r="G726" s="281">
        <v>0</v>
      </c>
      <c r="H726" s="281">
        <v>0</v>
      </c>
      <c r="I726" s="281">
        <v>0</v>
      </c>
      <c r="J726" s="281">
        <v>0</v>
      </c>
      <c r="K726" s="281">
        <v>0</v>
      </c>
      <c r="L726" s="281">
        <v>0</v>
      </c>
      <c r="M726" s="281">
        <v>0</v>
      </c>
      <c r="N726" s="281">
        <v>0</v>
      </c>
      <c r="O726" s="281">
        <v>0</v>
      </c>
      <c r="P726" s="281">
        <v>0</v>
      </c>
      <c r="Q726" s="281">
        <v>0</v>
      </c>
      <c r="R726" s="281">
        <v>2.76</v>
      </c>
      <c r="S726" s="281">
        <v>0</v>
      </c>
      <c r="T726" s="281">
        <v>0</v>
      </c>
      <c r="U726" s="281">
        <v>0</v>
      </c>
      <c r="V726" s="281">
        <v>0</v>
      </c>
      <c r="W726" s="281">
        <v>0</v>
      </c>
      <c r="X726" s="281">
        <v>0</v>
      </c>
      <c r="Y726" s="281">
        <v>0</v>
      </c>
    </row>
    <row r="727" spans="1:25">
      <c r="A727" s="318">
        <v>7</v>
      </c>
      <c r="B727" s="281">
        <v>30.34</v>
      </c>
      <c r="C727" s="281">
        <v>77.709999999999994</v>
      </c>
      <c r="D727" s="281">
        <v>24.6</v>
      </c>
      <c r="E727" s="281">
        <v>46.37</v>
      </c>
      <c r="F727" s="281">
        <v>0</v>
      </c>
      <c r="G727" s="281">
        <v>0</v>
      </c>
      <c r="H727" s="281">
        <v>36.700000000000003</v>
      </c>
      <c r="I727" s="281">
        <v>46.07</v>
      </c>
      <c r="J727" s="281">
        <v>152.32</v>
      </c>
      <c r="K727" s="281">
        <v>148.96</v>
      </c>
      <c r="L727" s="281">
        <v>0</v>
      </c>
      <c r="M727" s="281">
        <v>0</v>
      </c>
      <c r="N727" s="281">
        <v>0</v>
      </c>
      <c r="O727" s="281">
        <v>0</v>
      </c>
      <c r="P727" s="281">
        <v>0</v>
      </c>
      <c r="Q727" s="281">
        <v>0</v>
      </c>
      <c r="R727" s="281">
        <v>0</v>
      </c>
      <c r="S727" s="281">
        <v>0</v>
      </c>
      <c r="T727" s="281">
        <v>0</v>
      </c>
      <c r="U727" s="281">
        <v>25.38</v>
      </c>
      <c r="V727" s="281">
        <v>0</v>
      </c>
      <c r="W727" s="281">
        <v>0</v>
      </c>
      <c r="X727" s="281">
        <v>0</v>
      </c>
      <c r="Y727" s="281">
        <v>0</v>
      </c>
    </row>
    <row r="728" spans="1:25">
      <c r="A728" s="318">
        <v>8</v>
      </c>
      <c r="B728" s="281">
        <v>52.22</v>
      </c>
      <c r="C728" s="281">
        <v>73.989999999999995</v>
      </c>
      <c r="D728" s="281">
        <v>115.25</v>
      </c>
      <c r="E728" s="281">
        <v>0</v>
      </c>
      <c r="F728" s="281">
        <v>1.76</v>
      </c>
      <c r="G728" s="281">
        <v>16.61</v>
      </c>
      <c r="H728" s="281">
        <v>0</v>
      </c>
      <c r="I728" s="281">
        <v>21.66</v>
      </c>
      <c r="J728" s="281">
        <v>0.6</v>
      </c>
      <c r="K728" s="281">
        <v>0</v>
      </c>
      <c r="L728" s="281">
        <v>0</v>
      </c>
      <c r="M728" s="281">
        <v>0</v>
      </c>
      <c r="N728" s="281">
        <v>0</v>
      </c>
      <c r="O728" s="281">
        <v>0</v>
      </c>
      <c r="P728" s="281">
        <v>0</v>
      </c>
      <c r="Q728" s="281">
        <v>0</v>
      </c>
      <c r="R728" s="281">
        <v>0</v>
      </c>
      <c r="S728" s="281">
        <v>0</v>
      </c>
      <c r="T728" s="281">
        <v>0</v>
      </c>
      <c r="U728" s="281">
        <v>0</v>
      </c>
      <c r="V728" s="281">
        <v>0</v>
      </c>
      <c r="W728" s="281">
        <v>0</v>
      </c>
      <c r="X728" s="281">
        <v>0</v>
      </c>
      <c r="Y728" s="281">
        <v>0</v>
      </c>
    </row>
    <row r="729" spans="1:25">
      <c r="A729" s="318">
        <v>9</v>
      </c>
      <c r="B729" s="281">
        <v>81.64</v>
      </c>
      <c r="C729" s="281">
        <v>112.25</v>
      </c>
      <c r="D729" s="281">
        <v>130.34</v>
      </c>
      <c r="E729" s="281">
        <v>159.41999999999999</v>
      </c>
      <c r="F729" s="281">
        <v>144.62</v>
      </c>
      <c r="G729" s="281">
        <v>173.04</v>
      </c>
      <c r="H729" s="281">
        <v>155.16</v>
      </c>
      <c r="I729" s="281">
        <v>139.82</v>
      </c>
      <c r="J729" s="281">
        <v>59.66</v>
      </c>
      <c r="K729" s="281">
        <v>5.5</v>
      </c>
      <c r="L729" s="281">
        <v>24.4</v>
      </c>
      <c r="M729" s="281">
        <v>117.76</v>
      </c>
      <c r="N729" s="281">
        <v>98.62</v>
      </c>
      <c r="O729" s="281">
        <v>44.41</v>
      </c>
      <c r="P729" s="281">
        <v>22.95</v>
      </c>
      <c r="Q729" s="281">
        <v>0.02</v>
      </c>
      <c r="R729" s="281">
        <v>1.1000000000000001</v>
      </c>
      <c r="S729" s="281">
        <v>0</v>
      </c>
      <c r="T729" s="281">
        <v>2.78</v>
      </c>
      <c r="U729" s="281">
        <v>5.27</v>
      </c>
      <c r="V729" s="281">
        <v>0</v>
      </c>
      <c r="W729" s="281">
        <v>0</v>
      </c>
      <c r="X729" s="281">
        <v>0</v>
      </c>
      <c r="Y729" s="281">
        <v>0</v>
      </c>
    </row>
    <row r="730" spans="1:25">
      <c r="A730" s="318">
        <v>10</v>
      </c>
      <c r="B730" s="281">
        <v>43.76</v>
      </c>
      <c r="C730" s="281">
        <v>42.86</v>
      </c>
      <c r="D730" s="281">
        <v>0.3</v>
      </c>
      <c r="E730" s="281">
        <v>0</v>
      </c>
      <c r="F730" s="281">
        <v>0</v>
      </c>
      <c r="G730" s="281">
        <v>0</v>
      </c>
      <c r="H730" s="281">
        <v>0</v>
      </c>
      <c r="I730" s="281">
        <v>0</v>
      </c>
      <c r="J730" s="281">
        <v>0</v>
      </c>
      <c r="K730" s="281">
        <v>0</v>
      </c>
      <c r="L730" s="281">
        <v>0</v>
      </c>
      <c r="M730" s="281">
        <v>22.94</v>
      </c>
      <c r="N730" s="281">
        <v>0</v>
      </c>
      <c r="O730" s="281">
        <v>4.7699999999999996</v>
      </c>
      <c r="P730" s="281">
        <v>0</v>
      </c>
      <c r="Q730" s="281">
        <v>13.95</v>
      </c>
      <c r="R730" s="281">
        <v>27.2</v>
      </c>
      <c r="S730" s="281">
        <v>19.420000000000002</v>
      </c>
      <c r="T730" s="281">
        <v>2.09</v>
      </c>
      <c r="U730" s="281">
        <v>0</v>
      </c>
      <c r="V730" s="281">
        <v>0</v>
      </c>
      <c r="W730" s="281">
        <v>0</v>
      </c>
      <c r="X730" s="281">
        <v>0</v>
      </c>
      <c r="Y730" s="281">
        <v>0</v>
      </c>
    </row>
    <row r="731" spans="1:25">
      <c r="A731" s="318">
        <v>11</v>
      </c>
      <c r="B731" s="281">
        <v>33.909999999999997</v>
      </c>
      <c r="C731" s="281">
        <v>18.34</v>
      </c>
      <c r="D731" s="281">
        <v>0</v>
      </c>
      <c r="E731" s="281">
        <v>0.22</v>
      </c>
      <c r="F731" s="281">
        <v>21.94</v>
      </c>
      <c r="G731" s="281">
        <v>25.19</v>
      </c>
      <c r="H731" s="281">
        <v>0</v>
      </c>
      <c r="I731" s="281">
        <v>7.9</v>
      </c>
      <c r="J731" s="281">
        <v>0</v>
      </c>
      <c r="K731" s="281">
        <v>0</v>
      </c>
      <c r="L731" s="281">
        <v>0</v>
      </c>
      <c r="M731" s="281">
        <v>0</v>
      </c>
      <c r="N731" s="281">
        <v>18.399999999999999</v>
      </c>
      <c r="O731" s="281">
        <v>79.09</v>
      </c>
      <c r="P731" s="281">
        <v>177.38</v>
      </c>
      <c r="Q731" s="281">
        <v>156.35</v>
      </c>
      <c r="R731" s="281">
        <v>80.12</v>
      </c>
      <c r="S731" s="281">
        <v>138.1</v>
      </c>
      <c r="T731" s="281">
        <v>0.01</v>
      </c>
      <c r="U731" s="281">
        <v>0</v>
      </c>
      <c r="V731" s="281">
        <v>0</v>
      </c>
      <c r="W731" s="281">
        <v>0</v>
      </c>
      <c r="X731" s="281">
        <v>0</v>
      </c>
      <c r="Y731" s="281">
        <v>0</v>
      </c>
    </row>
    <row r="732" spans="1:25">
      <c r="A732" s="318">
        <v>12</v>
      </c>
      <c r="B732" s="281">
        <v>0</v>
      </c>
      <c r="C732" s="281">
        <v>0</v>
      </c>
      <c r="D732" s="281">
        <v>0</v>
      </c>
      <c r="E732" s="281">
        <v>0</v>
      </c>
      <c r="F732" s="281">
        <v>0</v>
      </c>
      <c r="G732" s="281">
        <v>0</v>
      </c>
      <c r="H732" s="281">
        <v>0</v>
      </c>
      <c r="I732" s="281">
        <v>0</v>
      </c>
      <c r="J732" s="281">
        <v>0</v>
      </c>
      <c r="K732" s="281">
        <v>0</v>
      </c>
      <c r="L732" s="281">
        <v>0</v>
      </c>
      <c r="M732" s="281">
        <v>0</v>
      </c>
      <c r="N732" s="281">
        <v>0</v>
      </c>
      <c r="O732" s="281">
        <v>0</v>
      </c>
      <c r="P732" s="281">
        <v>0</v>
      </c>
      <c r="Q732" s="281">
        <v>0</v>
      </c>
      <c r="R732" s="281">
        <v>0</v>
      </c>
      <c r="S732" s="281">
        <v>0</v>
      </c>
      <c r="T732" s="281">
        <v>0</v>
      </c>
      <c r="U732" s="281">
        <v>0</v>
      </c>
      <c r="V732" s="281">
        <v>0</v>
      </c>
      <c r="W732" s="281">
        <v>0</v>
      </c>
      <c r="X732" s="281">
        <v>0</v>
      </c>
      <c r="Y732" s="281">
        <v>0</v>
      </c>
    </row>
    <row r="733" spans="1:25">
      <c r="A733" s="318">
        <v>13</v>
      </c>
      <c r="B733" s="281">
        <v>0</v>
      </c>
      <c r="C733" s="281">
        <v>0</v>
      </c>
      <c r="D733" s="281">
        <v>0</v>
      </c>
      <c r="E733" s="281">
        <v>0</v>
      </c>
      <c r="F733" s="281">
        <v>0</v>
      </c>
      <c r="G733" s="281">
        <v>0</v>
      </c>
      <c r="H733" s="281">
        <v>0</v>
      </c>
      <c r="I733" s="281">
        <v>0</v>
      </c>
      <c r="J733" s="281">
        <v>0</v>
      </c>
      <c r="K733" s="281">
        <v>0</v>
      </c>
      <c r="L733" s="281">
        <v>0</v>
      </c>
      <c r="M733" s="281">
        <v>0</v>
      </c>
      <c r="N733" s="281">
        <v>0</v>
      </c>
      <c r="O733" s="281">
        <v>0</v>
      </c>
      <c r="P733" s="281">
        <v>0</v>
      </c>
      <c r="Q733" s="281">
        <v>0</v>
      </c>
      <c r="R733" s="281">
        <v>0</v>
      </c>
      <c r="S733" s="281">
        <v>0</v>
      </c>
      <c r="T733" s="281">
        <v>0</v>
      </c>
      <c r="U733" s="281">
        <v>0</v>
      </c>
      <c r="V733" s="281">
        <v>0</v>
      </c>
      <c r="W733" s="281">
        <v>0</v>
      </c>
      <c r="X733" s="281">
        <v>0</v>
      </c>
      <c r="Y733" s="281">
        <v>0</v>
      </c>
    </row>
    <row r="734" spans="1:25">
      <c r="A734" s="318">
        <v>14</v>
      </c>
      <c r="B734" s="281">
        <v>0</v>
      </c>
      <c r="C734" s="281">
        <v>0</v>
      </c>
      <c r="D734" s="281">
        <v>0</v>
      </c>
      <c r="E734" s="281">
        <v>0</v>
      </c>
      <c r="F734" s="281">
        <v>0</v>
      </c>
      <c r="G734" s="281">
        <v>0</v>
      </c>
      <c r="H734" s="281">
        <v>0</v>
      </c>
      <c r="I734" s="281">
        <v>0</v>
      </c>
      <c r="J734" s="281">
        <v>0</v>
      </c>
      <c r="K734" s="281">
        <v>0</v>
      </c>
      <c r="L734" s="281">
        <v>0</v>
      </c>
      <c r="M734" s="281">
        <v>0</v>
      </c>
      <c r="N734" s="281">
        <v>0</v>
      </c>
      <c r="O734" s="281">
        <v>0</v>
      </c>
      <c r="P734" s="281">
        <v>0</v>
      </c>
      <c r="Q734" s="281">
        <v>0</v>
      </c>
      <c r="R734" s="281">
        <v>0</v>
      </c>
      <c r="S734" s="281">
        <v>0</v>
      </c>
      <c r="T734" s="281">
        <v>0</v>
      </c>
      <c r="U734" s="281">
        <v>0</v>
      </c>
      <c r="V734" s="281">
        <v>0</v>
      </c>
      <c r="W734" s="281">
        <v>0</v>
      </c>
      <c r="X734" s="281">
        <v>0</v>
      </c>
      <c r="Y734" s="281">
        <v>0</v>
      </c>
    </row>
    <row r="735" spans="1:25">
      <c r="A735" s="318">
        <v>15</v>
      </c>
      <c r="B735" s="281">
        <v>0</v>
      </c>
      <c r="C735" s="281">
        <v>0</v>
      </c>
      <c r="D735" s="281">
        <v>0</v>
      </c>
      <c r="E735" s="281">
        <v>0</v>
      </c>
      <c r="F735" s="281">
        <v>0</v>
      </c>
      <c r="G735" s="281">
        <v>0</v>
      </c>
      <c r="H735" s="281">
        <v>0</v>
      </c>
      <c r="I735" s="281">
        <v>0</v>
      </c>
      <c r="J735" s="281">
        <v>0</v>
      </c>
      <c r="K735" s="281">
        <v>0</v>
      </c>
      <c r="L735" s="281">
        <v>0</v>
      </c>
      <c r="M735" s="281">
        <v>0</v>
      </c>
      <c r="N735" s="281">
        <v>0</v>
      </c>
      <c r="O735" s="281">
        <v>0</v>
      </c>
      <c r="P735" s="281">
        <v>0</v>
      </c>
      <c r="Q735" s="281">
        <v>0</v>
      </c>
      <c r="R735" s="281">
        <v>0</v>
      </c>
      <c r="S735" s="281">
        <v>0</v>
      </c>
      <c r="T735" s="281">
        <v>0</v>
      </c>
      <c r="U735" s="281">
        <v>0</v>
      </c>
      <c r="V735" s="281">
        <v>0</v>
      </c>
      <c r="W735" s="281">
        <v>0</v>
      </c>
      <c r="X735" s="281">
        <v>0</v>
      </c>
      <c r="Y735" s="281">
        <v>0</v>
      </c>
    </row>
    <row r="736" spans="1:25">
      <c r="A736" s="318">
        <v>16</v>
      </c>
      <c r="B736" s="281">
        <v>0</v>
      </c>
      <c r="C736" s="281">
        <v>0</v>
      </c>
      <c r="D736" s="281">
        <v>0</v>
      </c>
      <c r="E736" s="281">
        <v>0</v>
      </c>
      <c r="F736" s="281">
        <v>0</v>
      </c>
      <c r="G736" s="281">
        <v>0</v>
      </c>
      <c r="H736" s="281">
        <v>96.54</v>
      </c>
      <c r="I736" s="281">
        <v>0</v>
      </c>
      <c r="J736" s="281">
        <v>0</v>
      </c>
      <c r="K736" s="281">
        <v>0</v>
      </c>
      <c r="L736" s="281">
        <v>0</v>
      </c>
      <c r="M736" s="281">
        <v>0</v>
      </c>
      <c r="N736" s="281">
        <v>0</v>
      </c>
      <c r="O736" s="281">
        <v>0</v>
      </c>
      <c r="P736" s="281">
        <v>0</v>
      </c>
      <c r="Q736" s="281">
        <v>0</v>
      </c>
      <c r="R736" s="281">
        <v>0</v>
      </c>
      <c r="S736" s="281">
        <v>22.54</v>
      </c>
      <c r="T736" s="281">
        <v>0</v>
      </c>
      <c r="U736" s="281">
        <v>0</v>
      </c>
      <c r="V736" s="281">
        <v>0</v>
      </c>
      <c r="W736" s="281">
        <v>0</v>
      </c>
      <c r="X736" s="281">
        <v>0</v>
      </c>
      <c r="Y736" s="281">
        <v>0</v>
      </c>
    </row>
    <row r="737" spans="1:25">
      <c r="A737" s="318">
        <v>17</v>
      </c>
      <c r="B737" s="281">
        <v>0</v>
      </c>
      <c r="C737" s="281">
        <v>0</v>
      </c>
      <c r="D737" s="281">
        <v>0</v>
      </c>
      <c r="E737" s="281">
        <v>0</v>
      </c>
      <c r="F737" s="281">
        <v>0</v>
      </c>
      <c r="G737" s="281">
        <v>0</v>
      </c>
      <c r="H737" s="281">
        <v>0</v>
      </c>
      <c r="I737" s="281">
        <v>0</v>
      </c>
      <c r="J737" s="281">
        <v>0</v>
      </c>
      <c r="K737" s="281">
        <v>0</v>
      </c>
      <c r="L737" s="281">
        <v>0</v>
      </c>
      <c r="M737" s="281">
        <v>0</v>
      </c>
      <c r="N737" s="281">
        <v>0</v>
      </c>
      <c r="O737" s="281">
        <v>0</v>
      </c>
      <c r="P737" s="281">
        <v>0</v>
      </c>
      <c r="Q737" s="281">
        <v>0</v>
      </c>
      <c r="R737" s="281">
        <v>0</v>
      </c>
      <c r="S737" s="281">
        <v>0</v>
      </c>
      <c r="T737" s="281">
        <v>33.1</v>
      </c>
      <c r="U737" s="281">
        <v>0</v>
      </c>
      <c r="V737" s="281">
        <v>0</v>
      </c>
      <c r="W737" s="281">
        <v>0</v>
      </c>
      <c r="X737" s="281">
        <v>0</v>
      </c>
      <c r="Y737" s="281">
        <v>0</v>
      </c>
    </row>
    <row r="738" spans="1:25">
      <c r="A738" s="318">
        <v>18</v>
      </c>
      <c r="B738" s="281">
        <v>0</v>
      </c>
      <c r="C738" s="281">
        <v>0</v>
      </c>
      <c r="D738" s="281">
        <v>0</v>
      </c>
      <c r="E738" s="281">
        <v>0</v>
      </c>
      <c r="F738" s="281">
        <v>0.18</v>
      </c>
      <c r="G738" s="281">
        <v>0</v>
      </c>
      <c r="H738" s="281">
        <v>0</v>
      </c>
      <c r="I738" s="281">
        <v>0</v>
      </c>
      <c r="J738" s="281">
        <v>0</v>
      </c>
      <c r="K738" s="281">
        <v>0</v>
      </c>
      <c r="L738" s="281">
        <v>0</v>
      </c>
      <c r="M738" s="281">
        <v>0</v>
      </c>
      <c r="N738" s="281">
        <v>0</v>
      </c>
      <c r="O738" s="281">
        <v>0</v>
      </c>
      <c r="P738" s="281">
        <v>0</v>
      </c>
      <c r="Q738" s="281">
        <v>0</v>
      </c>
      <c r="R738" s="281">
        <v>0</v>
      </c>
      <c r="S738" s="281">
        <v>243.46</v>
      </c>
      <c r="T738" s="281">
        <v>30.96</v>
      </c>
      <c r="U738" s="281">
        <v>0</v>
      </c>
      <c r="V738" s="281">
        <v>0</v>
      </c>
      <c r="W738" s="281">
        <v>0</v>
      </c>
      <c r="X738" s="281">
        <v>0</v>
      </c>
      <c r="Y738" s="281">
        <v>0</v>
      </c>
    </row>
    <row r="739" spans="1:25">
      <c r="A739" s="318">
        <v>19</v>
      </c>
      <c r="B739" s="281">
        <v>0</v>
      </c>
      <c r="C739" s="281">
        <v>0</v>
      </c>
      <c r="D739" s="281">
        <v>0</v>
      </c>
      <c r="E739" s="281">
        <v>0</v>
      </c>
      <c r="F739" s="281">
        <v>0</v>
      </c>
      <c r="G739" s="281">
        <v>0</v>
      </c>
      <c r="H739" s="281">
        <v>0</v>
      </c>
      <c r="I739" s="281">
        <v>0</v>
      </c>
      <c r="J739" s="281">
        <v>0</v>
      </c>
      <c r="K739" s="281">
        <v>0</v>
      </c>
      <c r="L739" s="281">
        <v>0</v>
      </c>
      <c r="M739" s="281">
        <v>0</v>
      </c>
      <c r="N739" s="281">
        <v>0</v>
      </c>
      <c r="O739" s="281">
        <v>0</v>
      </c>
      <c r="P739" s="281">
        <v>0</v>
      </c>
      <c r="Q739" s="281">
        <v>0</v>
      </c>
      <c r="R739" s="281">
        <v>0</v>
      </c>
      <c r="S739" s="281">
        <v>0</v>
      </c>
      <c r="T739" s="281">
        <v>6.04</v>
      </c>
      <c r="U739" s="281">
        <v>0</v>
      </c>
      <c r="V739" s="281">
        <v>0</v>
      </c>
      <c r="W739" s="281">
        <v>0</v>
      </c>
      <c r="X739" s="281">
        <v>0</v>
      </c>
      <c r="Y739" s="281">
        <v>0</v>
      </c>
    </row>
    <row r="740" spans="1:25">
      <c r="A740" s="318">
        <v>20</v>
      </c>
      <c r="B740" s="281">
        <v>0</v>
      </c>
      <c r="C740" s="281">
        <v>0</v>
      </c>
      <c r="D740" s="281">
        <v>0</v>
      </c>
      <c r="E740" s="281">
        <v>0</v>
      </c>
      <c r="F740" s="281">
        <v>0</v>
      </c>
      <c r="G740" s="281">
        <v>0</v>
      </c>
      <c r="H740" s="281">
        <v>0</v>
      </c>
      <c r="I740" s="281">
        <v>0</v>
      </c>
      <c r="J740" s="281">
        <v>0</v>
      </c>
      <c r="K740" s="281">
        <v>0</v>
      </c>
      <c r="L740" s="281">
        <v>0</v>
      </c>
      <c r="M740" s="281">
        <v>0</v>
      </c>
      <c r="N740" s="281">
        <v>0</v>
      </c>
      <c r="O740" s="281">
        <v>5.2</v>
      </c>
      <c r="P740" s="281">
        <v>0</v>
      </c>
      <c r="Q740" s="281">
        <v>0</v>
      </c>
      <c r="R740" s="281">
        <v>0</v>
      </c>
      <c r="S740" s="281">
        <v>5.83</v>
      </c>
      <c r="T740" s="281">
        <v>0</v>
      </c>
      <c r="U740" s="281">
        <v>0</v>
      </c>
      <c r="V740" s="281">
        <v>0</v>
      </c>
      <c r="W740" s="281">
        <v>0</v>
      </c>
      <c r="X740" s="281">
        <v>0</v>
      </c>
      <c r="Y740" s="281">
        <v>0</v>
      </c>
    </row>
    <row r="741" spans="1:25">
      <c r="A741" s="318">
        <v>21</v>
      </c>
      <c r="B741" s="281">
        <v>0</v>
      </c>
      <c r="C741" s="281">
        <v>0</v>
      </c>
      <c r="D741" s="281">
        <v>1.35</v>
      </c>
      <c r="E741" s="281">
        <v>11.32</v>
      </c>
      <c r="F741" s="281">
        <v>3.82</v>
      </c>
      <c r="G741" s="281">
        <v>20.71</v>
      </c>
      <c r="H741" s="281">
        <v>1.3</v>
      </c>
      <c r="I741" s="281">
        <v>0</v>
      </c>
      <c r="J741" s="281">
        <v>0</v>
      </c>
      <c r="K741" s="281">
        <v>8.58</v>
      </c>
      <c r="L741" s="281">
        <v>1.08</v>
      </c>
      <c r="M741" s="281">
        <v>6.39</v>
      </c>
      <c r="N741" s="281">
        <v>14.18</v>
      </c>
      <c r="O741" s="281">
        <v>7.64</v>
      </c>
      <c r="P741" s="281">
        <v>15.86</v>
      </c>
      <c r="Q741" s="281">
        <v>0</v>
      </c>
      <c r="R741" s="281">
        <v>35.630000000000003</v>
      </c>
      <c r="S741" s="281">
        <v>38.159999999999997</v>
      </c>
      <c r="T741" s="281">
        <v>0.14000000000000001</v>
      </c>
      <c r="U741" s="281">
        <v>0</v>
      </c>
      <c r="V741" s="281">
        <v>0</v>
      </c>
      <c r="W741" s="281">
        <v>0</v>
      </c>
      <c r="X741" s="281">
        <v>0</v>
      </c>
      <c r="Y741" s="281">
        <v>0</v>
      </c>
    </row>
    <row r="742" spans="1:25">
      <c r="A742" s="318">
        <v>22</v>
      </c>
      <c r="B742" s="281">
        <v>0</v>
      </c>
      <c r="C742" s="281">
        <v>0</v>
      </c>
      <c r="D742" s="281">
        <v>0</v>
      </c>
      <c r="E742" s="281">
        <v>0</v>
      </c>
      <c r="F742" s="281">
        <v>0</v>
      </c>
      <c r="G742" s="281">
        <v>0</v>
      </c>
      <c r="H742" s="281">
        <v>48.07</v>
      </c>
      <c r="I742" s="281">
        <v>0</v>
      </c>
      <c r="J742" s="281">
        <v>0</v>
      </c>
      <c r="K742" s="281">
        <v>1.7</v>
      </c>
      <c r="L742" s="281">
        <v>1.22</v>
      </c>
      <c r="M742" s="281">
        <v>3.79</v>
      </c>
      <c r="N742" s="281">
        <v>0</v>
      </c>
      <c r="O742" s="281">
        <v>0</v>
      </c>
      <c r="P742" s="281">
        <v>0</v>
      </c>
      <c r="Q742" s="281">
        <v>0</v>
      </c>
      <c r="R742" s="281">
        <v>0</v>
      </c>
      <c r="S742" s="281">
        <v>382.91</v>
      </c>
      <c r="T742" s="281">
        <v>0</v>
      </c>
      <c r="U742" s="281">
        <v>0.7</v>
      </c>
      <c r="V742" s="281">
        <v>0</v>
      </c>
      <c r="W742" s="281">
        <v>0</v>
      </c>
      <c r="X742" s="281">
        <v>0</v>
      </c>
      <c r="Y742" s="281">
        <v>0</v>
      </c>
    </row>
    <row r="743" spans="1:25">
      <c r="A743" s="318">
        <v>23</v>
      </c>
      <c r="B743" s="281">
        <v>0</v>
      </c>
      <c r="C743" s="281">
        <v>0</v>
      </c>
      <c r="D743" s="281">
        <v>0</v>
      </c>
      <c r="E743" s="281">
        <v>0</v>
      </c>
      <c r="F743" s="281">
        <v>0</v>
      </c>
      <c r="G743" s="281">
        <v>0</v>
      </c>
      <c r="H743" s="281">
        <v>0</v>
      </c>
      <c r="I743" s="281">
        <v>0</v>
      </c>
      <c r="J743" s="281">
        <v>0</v>
      </c>
      <c r="K743" s="281">
        <v>0</v>
      </c>
      <c r="L743" s="281">
        <v>0</v>
      </c>
      <c r="M743" s="281">
        <v>0</v>
      </c>
      <c r="N743" s="281">
        <v>0</v>
      </c>
      <c r="O743" s="281">
        <v>0</v>
      </c>
      <c r="P743" s="281">
        <v>0</v>
      </c>
      <c r="Q743" s="281">
        <v>0</v>
      </c>
      <c r="R743" s="281">
        <v>0</v>
      </c>
      <c r="S743" s="281">
        <v>0</v>
      </c>
      <c r="T743" s="281">
        <v>0</v>
      </c>
      <c r="U743" s="281">
        <v>0</v>
      </c>
      <c r="V743" s="281">
        <v>0</v>
      </c>
      <c r="W743" s="281">
        <v>0</v>
      </c>
      <c r="X743" s="281">
        <v>0</v>
      </c>
      <c r="Y743" s="281">
        <v>0</v>
      </c>
    </row>
    <row r="744" spans="1:25">
      <c r="A744" s="318">
        <v>24</v>
      </c>
      <c r="B744" s="281">
        <v>15.83</v>
      </c>
      <c r="C744" s="281">
        <v>24.97</v>
      </c>
      <c r="D744" s="281">
        <v>108.91</v>
      </c>
      <c r="E744" s="281">
        <v>30.6</v>
      </c>
      <c r="F744" s="281">
        <v>55.08</v>
      </c>
      <c r="G744" s="281">
        <v>2.44</v>
      </c>
      <c r="H744" s="281">
        <v>217.85</v>
      </c>
      <c r="I744" s="281">
        <v>0.72</v>
      </c>
      <c r="J744" s="281">
        <v>0.01</v>
      </c>
      <c r="K744" s="281">
        <v>32.76</v>
      </c>
      <c r="L744" s="281">
        <v>0</v>
      </c>
      <c r="M744" s="281">
        <v>0</v>
      </c>
      <c r="N744" s="281">
        <v>0</v>
      </c>
      <c r="O744" s="281">
        <v>0</v>
      </c>
      <c r="P744" s="281">
        <v>0</v>
      </c>
      <c r="Q744" s="281">
        <v>0</v>
      </c>
      <c r="R744" s="281">
        <v>0</v>
      </c>
      <c r="S744" s="281">
        <v>235.12</v>
      </c>
      <c r="T744" s="281">
        <v>0</v>
      </c>
      <c r="U744" s="281">
        <v>0</v>
      </c>
      <c r="V744" s="281">
        <v>0</v>
      </c>
      <c r="W744" s="281">
        <v>36.4</v>
      </c>
      <c r="X744" s="281">
        <v>0.18</v>
      </c>
      <c r="Y744" s="281">
        <v>0</v>
      </c>
    </row>
    <row r="745" spans="1:25">
      <c r="A745" s="318">
        <v>25</v>
      </c>
      <c r="B745" s="281">
        <v>99.75</v>
      </c>
      <c r="C745" s="281">
        <v>190.49</v>
      </c>
      <c r="D745" s="281">
        <v>159.47</v>
      </c>
      <c r="E745" s="281">
        <v>71.87</v>
      </c>
      <c r="F745" s="281">
        <v>31.84</v>
      </c>
      <c r="G745" s="281">
        <v>211.94</v>
      </c>
      <c r="H745" s="281">
        <v>167.58</v>
      </c>
      <c r="I745" s="281">
        <v>200.34</v>
      </c>
      <c r="J745" s="281">
        <v>286.95</v>
      </c>
      <c r="K745" s="281">
        <v>400.71</v>
      </c>
      <c r="L745" s="281">
        <v>141.04</v>
      </c>
      <c r="M745" s="281">
        <v>276.45</v>
      </c>
      <c r="N745" s="281">
        <v>500.51</v>
      </c>
      <c r="O745" s="281">
        <v>602.77</v>
      </c>
      <c r="P745" s="281">
        <v>475.68</v>
      </c>
      <c r="Q745" s="281">
        <v>423.95</v>
      </c>
      <c r="R745" s="281">
        <v>672.48</v>
      </c>
      <c r="S745" s="281">
        <v>436.97</v>
      </c>
      <c r="T745" s="281">
        <v>389.42</v>
      </c>
      <c r="U745" s="281">
        <v>81.680000000000007</v>
      </c>
      <c r="V745" s="281">
        <v>53.39</v>
      </c>
      <c r="W745" s="281">
        <v>24.97</v>
      </c>
      <c r="X745" s="281">
        <v>0</v>
      </c>
      <c r="Y745" s="281">
        <v>0</v>
      </c>
    </row>
    <row r="746" spans="1:25">
      <c r="A746" s="318">
        <v>26</v>
      </c>
      <c r="B746" s="281">
        <v>0</v>
      </c>
      <c r="C746" s="281">
        <v>0</v>
      </c>
      <c r="D746" s="281">
        <v>0</v>
      </c>
      <c r="E746" s="281">
        <v>0</v>
      </c>
      <c r="F746" s="281">
        <v>77.260000000000005</v>
      </c>
      <c r="G746" s="281">
        <v>0.15</v>
      </c>
      <c r="H746" s="281">
        <v>0</v>
      </c>
      <c r="I746" s="281">
        <v>0</v>
      </c>
      <c r="J746" s="281">
        <v>226.29</v>
      </c>
      <c r="K746" s="281">
        <v>267.70999999999998</v>
      </c>
      <c r="L746" s="281">
        <v>302.13</v>
      </c>
      <c r="M746" s="281">
        <v>0</v>
      </c>
      <c r="N746" s="281">
        <v>0</v>
      </c>
      <c r="O746" s="281">
        <v>270.81</v>
      </c>
      <c r="P746" s="281">
        <v>182.03</v>
      </c>
      <c r="Q746" s="281">
        <v>95.87</v>
      </c>
      <c r="R746" s="281">
        <v>271.48</v>
      </c>
      <c r="S746" s="281">
        <v>76.95</v>
      </c>
      <c r="T746" s="281">
        <v>30.39</v>
      </c>
      <c r="U746" s="281">
        <v>0</v>
      </c>
      <c r="V746" s="281">
        <v>0</v>
      </c>
      <c r="W746" s="281">
        <v>0</v>
      </c>
      <c r="X746" s="281">
        <v>0</v>
      </c>
      <c r="Y746" s="281">
        <v>0</v>
      </c>
    </row>
    <row r="747" spans="1:25">
      <c r="A747" s="318">
        <v>27</v>
      </c>
      <c r="B747" s="281">
        <v>0</v>
      </c>
      <c r="C747" s="281">
        <v>0</v>
      </c>
      <c r="D747" s="281">
        <v>46.01</v>
      </c>
      <c r="E747" s="281">
        <v>0.55000000000000004</v>
      </c>
      <c r="F747" s="281">
        <v>0</v>
      </c>
      <c r="G747" s="281">
        <v>0</v>
      </c>
      <c r="H747" s="281">
        <v>0</v>
      </c>
      <c r="I747" s="281">
        <v>0</v>
      </c>
      <c r="J747" s="281">
        <v>199.01</v>
      </c>
      <c r="K747" s="281">
        <v>111.9</v>
      </c>
      <c r="L747" s="281">
        <v>140.05000000000001</v>
      </c>
      <c r="M747" s="281">
        <v>52.23</v>
      </c>
      <c r="N747" s="281">
        <v>77.650000000000006</v>
      </c>
      <c r="O747" s="281">
        <v>24.12</v>
      </c>
      <c r="P747" s="281">
        <v>259.8</v>
      </c>
      <c r="Q747" s="281">
        <v>65.180000000000007</v>
      </c>
      <c r="R747" s="281">
        <v>310.41000000000003</v>
      </c>
      <c r="S747" s="281">
        <v>85.91</v>
      </c>
      <c r="T747" s="281">
        <v>51.8</v>
      </c>
      <c r="U747" s="281">
        <v>75.48</v>
      </c>
      <c r="V747" s="281">
        <v>33.15</v>
      </c>
      <c r="W747" s="281">
        <v>0</v>
      </c>
      <c r="X747" s="281">
        <v>0</v>
      </c>
      <c r="Y747" s="281">
        <v>0</v>
      </c>
    </row>
    <row r="748" spans="1:25">
      <c r="A748" s="318">
        <v>28</v>
      </c>
      <c r="B748" s="281">
        <v>0</v>
      </c>
      <c r="C748" s="281">
        <v>55.23</v>
      </c>
      <c r="D748" s="281">
        <v>69.569999999999993</v>
      </c>
      <c r="E748" s="281">
        <v>287.86</v>
      </c>
      <c r="F748" s="281">
        <v>282.38</v>
      </c>
      <c r="G748" s="281">
        <v>123.9</v>
      </c>
      <c r="H748" s="281">
        <v>57.88</v>
      </c>
      <c r="I748" s="281">
        <v>308.12</v>
      </c>
      <c r="J748" s="281">
        <v>472.35</v>
      </c>
      <c r="K748" s="281">
        <v>411.12</v>
      </c>
      <c r="L748" s="281">
        <v>486.7</v>
      </c>
      <c r="M748" s="281">
        <v>488.3</v>
      </c>
      <c r="N748" s="281">
        <v>533.11</v>
      </c>
      <c r="O748" s="281">
        <v>0</v>
      </c>
      <c r="P748" s="281">
        <v>0</v>
      </c>
      <c r="Q748" s="281">
        <v>0</v>
      </c>
      <c r="R748" s="281">
        <v>0</v>
      </c>
      <c r="S748" s="281">
        <v>212.15</v>
      </c>
      <c r="T748" s="281">
        <v>339.13</v>
      </c>
      <c r="U748" s="281">
        <v>178.36</v>
      </c>
      <c r="V748" s="281">
        <v>203.98</v>
      </c>
      <c r="W748" s="281">
        <v>0.33</v>
      </c>
      <c r="X748" s="281">
        <v>0</v>
      </c>
      <c r="Y748" s="281">
        <v>0</v>
      </c>
    </row>
    <row r="749" spans="1:25">
      <c r="A749" s="318">
        <v>29</v>
      </c>
      <c r="B749" s="281">
        <v>0</v>
      </c>
      <c r="C749" s="281">
        <v>28.04</v>
      </c>
      <c r="D749" s="281">
        <v>135.97999999999999</v>
      </c>
      <c r="E749" s="281">
        <v>122.28</v>
      </c>
      <c r="F749" s="281">
        <v>5.48</v>
      </c>
      <c r="G749" s="281">
        <v>157.03</v>
      </c>
      <c r="H749" s="281">
        <v>49.44</v>
      </c>
      <c r="I749" s="281">
        <v>232.83</v>
      </c>
      <c r="J749" s="281">
        <v>644.23</v>
      </c>
      <c r="K749" s="281">
        <v>528.41999999999996</v>
      </c>
      <c r="L749" s="281">
        <v>544.25</v>
      </c>
      <c r="M749" s="281">
        <v>523.51</v>
      </c>
      <c r="N749" s="281">
        <v>522.85</v>
      </c>
      <c r="O749" s="281">
        <v>488.37</v>
      </c>
      <c r="P749" s="281">
        <v>316.51</v>
      </c>
      <c r="Q749" s="281">
        <v>104.26</v>
      </c>
      <c r="R749" s="281">
        <v>0</v>
      </c>
      <c r="S749" s="281">
        <v>0</v>
      </c>
      <c r="T749" s="281">
        <v>0</v>
      </c>
      <c r="U749" s="281">
        <v>302.69</v>
      </c>
      <c r="V749" s="281">
        <v>175.95</v>
      </c>
      <c r="W749" s="281">
        <v>102.49</v>
      </c>
      <c r="X749" s="281">
        <v>0</v>
      </c>
      <c r="Y749" s="281">
        <v>0</v>
      </c>
    </row>
    <row r="750" spans="1:25">
      <c r="A750" s="318">
        <v>30</v>
      </c>
      <c r="B750" s="281">
        <v>46.48</v>
      </c>
      <c r="C750" s="281">
        <v>97.42</v>
      </c>
      <c r="D750" s="281">
        <v>93.65</v>
      </c>
      <c r="E750" s="281">
        <v>1.21</v>
      </c>
      <c r="F750" s="281">
        <v>0</v>
      </c>
      <c r="G750" s="281">
        <v>99.59</v>
      </c>
      <c r="H750" s="281">
        <v>54.58</v>
      </c>
      <c r="I750" s="281">
        <v>0</v>
      </c>
      <c r="J750" s="281">
        <v>0</v>
      </c>
      <c r="K750" s="281">
        <v>0</v>
      </c>
      <c r="L750" s="281">
        <v>0</v>
      </c>
      <c r="M750" s="281">
        <v>0</v>
      </c>
      <c r="N750" s="281">
        <v>0</v>
      </c>
      <c r="O750" s="281">
        <v>0</v>
      </c>
      <c r="P750" s="281">
        <v>0</v>
      </c>
      <c r="Q750" s="281">
        <v>0</v>
      </c>
      <c r="R750" s="281">
        <v>0</v>
      </c>
      <c r="S750" s="281">
        <v>0</v>
      </c>
      <c r="T750" s="281">
        <v>0</v>
      </c>
      <c r="U750" s="281">
        <v>0</v>
      </c>
      <c r="V750" s="281">
        <v>0</v>
      </c>
      <c r="W750" s="281">
        <v>0</v>
      </c>
      <c r="X750" s="281">
        <v>0</v>
      </c>
      <c r="Y750" s="281">
        <v>0</v>
      </c>
    </row>
    <row r="751" spans="1:25">
      <c r="A751" s="318">
        <v>31</v>
      </c>
      <c r="B751" s="281">
        <v>202.3</v>
      </c>
      <c r="C751" s="281">
        <v>157.80000000000001</v>
      </c>
      <c r="D751" s="281">
        <v>97.42</v>
      </c>
      <c r="E751" s="281">
        <v>0</v>
      </c>
      <c r="F751" s="281">
        <v>0</v>
      </c>
      <c r="G751" s="281">
        <v>0</v>
      </c>
      <c r="H751" s="281">
        <v>0</v>
      </c>
      <c r="I751" s="281">
        <v>0</v>
      </c>
      <c r="J751" s="281">
        <v>0</v>
      </c>
      <c r="K751" s="281">
        <v>0</v>
      </c>
      <c r="L751" s="281">
        <v>0</v>
      </c>
      <c r="M751" s="281">
        <v>0</v>
      </c>
      <c r="N751" s="281">
        <v>0</v>
      </c>
      <c r="O751" s="281">
        <v>0</v>
      </c>
      <c r="P751" s="281">
        <v>0</v>
      </c>
      <c r="Q751" s="281">
        <v>0</v>
      </c>
      <c r="R751" s="281">
        <v>0</v>
      </c>
      <c r="S751" s="281">
        <v>0</v>
      </c>
      <c r="T751" s="281">
        <v>0</v>
      </c>
      <c r="U751" s="281">
        <v>0</v>
      </c>
      <c r="V751" s="281">
        <v>0</v>
      </c>
      <c r="W751" s="281">
        <v>0</v>
      </c>
      <c r="X751" s="281">
        <v>0</v>
      </c>
      <c r="Y751" s="281">
        <v>0</v>
      </c>
    </row>
    <row r="752" spans="1:25">
      <c r="A752" s="307"/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</row>
    <row r="753" spans="1:25">
      <c r="A753" s="424" t="s">
        <v>212</v>
      </c>
      <c r="B753" s="433" t="s">
        <v>315</v>
      </c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</row>
    <row r="754" spans="1:25" ht="30">
      <c r="A754" s="424"/>
      <c r="B754" s="308" t="s">
        <v>1</v>
      </c>
      <c r="C754" s="308" t="s">
        <v>2</v>
      </c>
      <c r="D754" s="308" t="s">
        <v>3</v>
      </c>
      <c r="E754" s="308" t="s">
        <v>4</v>
      </c>
      <c r="F754" s="308" t="s">
        <v>5</v>
      </c>
      <c r="G754" s="308" t="s">
        <v>6</v>
      </c>
      <c r="H754" s="308" t="s">
        <v>7</v>
      </c>
      <c r="I754" s="308" t="s">
        <v>8</v>
      </c>
      <c r="J754" s="308" t="s">
        <v>9</v>
      </c>
      <c r="K754" s="308" t="s">
        <v>10</v>
      </c>
      <c r="L754" s="308" t="s">
        <v>11</v>
      </c>
      <c r="M754" s="308" t="s">
        <v>12</v>
      </c>
      <c r="N754" s="308" t="s">
        <v>13</v>
      </c>
      <c r="O754" s="308" t="s">
        <v>14</v>
      </c>
      <c r="P754" s="308" t="s">
        <v>15</v>
      </c>
      <c r="Q754" s="308" t="s">
        <v>16</v>
      </c>
      <c r="R754" s="308" t="s">
        <v>17</v>
      </c>
      <c r="S754" s="308" t="s">
        <v>18</v>
      </c>
      <c r="T754" s="308" t="s">
        <v>19</v>
      </c>
      <c r="U754" s="308" t="s">
        <v>20</v>
      </c>
      <c r="V754" s="308" t="s">
        <v>21</v>
      </c>
      <c r="W754" s="308" t="s">
        <v>22</v>
      </c>
      <c r="X754" s="308" t="s">
        <v>23</v>
      </c>
      <c r="Y754" s="308" t="s">
        <v>24</v>
      </c>
    </row>
    <row r="755" spans="1:25">
      <c r="A755" s="318">
        <v>1</v>
      </c>
      <c r="B755" s="281">
        <v>0</v>
      </c>
      <c r="C755" s="281">
        <v>0</v>
      </c>
      <c r="D755" s="281">
        <v>0</v>
      </c>
      <c r="E755" s="281">
        <v>0</v>
      </c>
      <c r="F755" s="281">
        <v>0</v>
      </c>
      <c r="G755" s="281">
        <v>0</v>
      </c>
      <c r="H755" s="281">
        <v>0</v>
      </c>
      <c r="I755" s="281">
        <v>0.03</v>
      </c>
      <c r="J755" s="281">
        <v>0</v>
      </c>
      <c r="K755" s="281">
        <v>0</v>
      </c>
      <c r="L755" s="281">
        <v>197.14</v>
      </c>
      <c r="M755" s="281">
        <v>0</v>
      </c>
      <c r="N755" s="281">
        <v>0</v>
      </c>
      <c r="O755" s="281">
        <v>0</v>
      </c>
      <c r="P755" s="281">
        <v>0</v>
      </c>
      <c r="Q755" s="281">
        <v>0</v>
      </c>
      <c r="R755" s="281">
        <v>0</v>
      </c>
      <c r="S755" s="281">
        <v>0</v>
      </c>
      <c r="T755" s="281">
        <v>0</v>
      </c>
      <c r="U755" s="281">
        <v>0</v>
      </c>
      <c r="V755" s="281">
        <v>0</v>
      </c>
      <c r="W755" s="281">
        <v>0</v>
      </c>
      <c r="X755" s="281">
        <v>0</v>
      </c>
      <c r="Y755" s="281">
        <v>0</v>
      </c>
    </row>
    <row r="756" spans="1:25">
      <c r="A756" s="318">
        <v>2</v>
      </c>
      <c r="B756" s="281">
        <v>27.93</v>
      </c>
      <c r="C756" s="281">
        <v>0</v>
      </c>
      <c r="D756" s="281">
        <v>0</v>
      </c>
      <c r="E756" s="281">
        <v>0</v>
      </c>
      <c r="F756" s="281">
        <v>0</v>
      </c>
      <c r="G756" s="281">
        <v>0</v>
      </c>
      <c r="H756" s="281">
        <v>0</v>
      </c>
      <c r="I756" s="281">
        <v>0</v>
      </c>
      <c r="J756" s="281">
        <v>0</v>
      </c>
      <c r="K756" s="281">
        <v>0</v>
      </c>
      <c r="L756" s="281">
        <v>0</v>
      </c>
      <c r="M756" s="281">
        <v>0</v>
      </c>
      <c r="N756" s="281">
        <v>0</v>
      </c>
      <c r="O756" s="281">
        <v>0</v>
      </c>
      <c r="P756" s="281">
        <v>0</v>
      </c>
      <c r="Q756" s="281">
        <v>0</v>
      </c>
      <c r="R756" s="281">
        <v>0</v>
      </c>
      <c r="S756" s="281">
        <v>0</v>
      </c>
      <c r="T756" s="281">
        <v>0</v>
      </c>
      <c r="U756" s="281">
        <v>0</v>
      </c>
      <c r="V756" s="281">
        <v>0</v>
      </c>
      <c r="W756" s="281">
        <v>0</v>
      </c>
      <c r="X756" s="281">
        <v>0</v>
      </c>
      <c r="Y756" s="281">
        <v>0</v>
      </c>
    </row>
    <row r="757" spans="1:25">
      <c r="A757" s="318">
        <v>3</v>
      </c>
      <c r="B757" s="281">
        <v>3.06</v>
      </c>
      <c r="C757" s="281">
        <v>0</v>
      </c>
      <c r="D757" s="281">
        <v>0</v>
      </c>
      <c r="E757" s="281">
        <v>0</v>
      </c>
      <c r="F757" s="281">
        <v>0</v>
      </c>
      <c r="G757" s="281">
        <v>0</v>
      </c>
      <c r="H757" s="281">
        <v>0</v>
      </c>
      <c r="I757" s="281">
        <v>0</v>
      </c>
      <c r="J757" s="281">
        <v>0</v>
      </c>
      <c r="K757" s="281">
        <v>0</v>
      </c>
      <c r="L757" s="281">
        <v>0</v>
      </c>
      <c r="M757" s="281">
        <v>0</v>
      </c>
      <c r="N757" s="281">
        <v>0</v>
      </c>
      <c r="O757" s="281">
        <v>0</v>
      </c>
      <c r="P757" s="281">
        <v>0</v>
      </c>
      <c r="Q757" s="281">
        <v>0</v>
      </c>
      <c r="R757" s="281">
        <v>0</v>
      </c>
      <c r="S757" s="281">
        <v>0</v>
      </c>
      <c r="T757" s="281">
        <v>0</v>
      </c>
      <c r="U757" s="281">
        <v>0</v>
      </c>
      <c r="V757" s="281">
        <v>0</v>
      </c>
      <c r="W757" s="281">
        <v>0</v>
      </c>
      <c r="X757" s="281">
        <v>0</v>
      </c>
      <c r="Y757" s="281">
        <v>0</v>
      </c>
    </row>
    <row r="758" spans="1:25">
      <c r="A758" s="318">
        <v>4</v>
      </c>
      <c r="B758" s="281">
        <v>40.74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39.119999999999997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1">
        <v>0</v>
      </c>
      <c r="X758" s="281">
        <v>0</v>
      </c>
      <c r="Y758" s="281">
        <v>0</v>
      </c>
    </row>
    <row r="759" spans="1:25">
      <c r="A759" s="318">
        <v>5</v>
      </c>
      <c r="B759" s="281">
        <v>9.35</v>
      </c>
      <c r="C759" s="281">
        <v>0</v>
      </c>
      <c r="D759" s="281">
        <v>0</v>
      </c>
      <c r="E759" s="281">
        <v>0</v>
      </c>
      <c r="F759" s="281">
        <v>0</v>
      </c>
      <c r="G759" s="281">
        <v>0</v>
      </c>
      <c r="H759" s="281">
        <v>0</v>
      </c>
      <c r="I759" s="281">
        <v>65.72</v>
      </c>
      <c r="J759" s="281">
        <v>145.19999999999999</v>
      </c>
      <c r="K759" s="281">
        <v>273.04000000000002</v>
      </c>
      <c r="L759" s="281">
        <v>273.97000000000003</v>
      </c>
      <c r="M759" s="281">
        <v>209.02</v>
      </c>
      <c r="N759" s="281">
        <v>0</v>
      </c>
      <c r="O759" s="281">
        <v>79.13</v>
      </c>
      <c r="P759" s="281">
        <v>78</v>
      </c>
      <c r="Q759" s="281">
        <v>92.61</v>
      </c>
      <c r="R759" s="281">
        <v>79.59</v>
      </c>
      <c r="S759" s="281">
        <v>12.28</v>
      </c>
      <c r="T759" s="281">
        <v>0</v>
      </c>
      <c r="U759" s="281">
        <v>217.85</v>
      </c>
      <c r="V759" s="281">
        <v>38.04</v>
      </c>
      <c r="W759" s="281">
        <v>0</v>
      </c>
      <c r="X759" s="281">
        <v>0</v>
      </c>
      <c r="Y759" s="281">
        <v>0</v>
      </c>
    </row>
    <row r="760" spans="1:25">
      <c r="A760" s="318">
        <v>6</v>
      </c>
      <c r="B760" s="281">
        <v>0</v>
      </c>
      <c r="C760" s="281">
        <v>0</v>
      </c>
      <c r="D760" s="281">
        <v>0</v>
      </c>
      <c r="E760" s="281">
        <v>116.2</v>
      </c>
      <c r="F760" s="281">
        <v>77.36</v>
      </c>
      <c r="G760" s="281">
        <v>56.59</v>
      </c>
      <c r="H760" s="281">
        <v>69.34</v>
      </c>
      <c r="I760" s="281">
        <v>105.59</v>
      </c>
      <c r="J760" s="281">
        <v>146.02000000000001</v>
      </c>
      <c r="K760" s="281">
        <v>153.49</v>
      </c>
      <c r="L760" s="281">
        <v>82.68</v>
      </c>
      <c r="M760" s="281">
        <v>58.27</v>
      </c>
      <c r="N760" s="281">
        <v>71.59</v>
      </c>
      <c r="O760" s="281">
        <v>112.06</v>
      </c>
      <c r="P760" s="281">
        <v>39.6</v>
      </c>
      <c r="Q760" s="281">
        <v>40.08</v>
      </c>
      <c r="R760" s="281">
        <v>0.02</v>
      </c>
      <c r="S760" s="281">
        <v>52.97</v>
      </c>
      <c r="T760" s="281">
        <v>179.71</v>
      </c>
      <c r="U760" s="281">
        <v>221.44</v>
      </c>
      <c r="V760" s="281">
        <v>113.28</v>
      </c>
      <c r="W760" s="281">
        <v>61.18</v>
      </c>
      <c r="X760" s="281">
        <v>259.93</v>
      </c>
      <c r="Y760" s="281">
        <v>283.67</v>
      </c>
    </row>
    <row r="761" spans="1:25">
      <c r="A761" s="318">
        <v>7</v>
      </c>
      <c r="B761" s="281">
        <v>0</v>
      </c>
      <c r="C761" s="281">
        <v>0</v>
      </c>
      <c r="D761" s="281">
        <v>0</v>
      </c>
      <c r="E761" s="281">
        <v>0</v>
      </c>
      <c r="F761" s="281">
        <v>33.700000000000003</v>
      </c>
      <c r="G761" s="281">
        <v>8.41</v>
      </c>
      <c r="H761" s="281">
        <v>0</v>
      </c>
      <c r="I761" s="281">
        <v>0</v>
      </c>
      <c r="J761" s="281">
        <v>0</v>
      </c>
      <c r="K761" s="281">
        <v>0</v>
      </c>
      <c r="L761" s="281">
        <v>91.48</v>
      </c>
      <c r="M761" s="281">
        <v>123.22</v>
      </c>
      <c r="N761" s="281">
        <v>94.82</v>
      </c>
      <c r="O761" s="281">
        <v>81.78</v>
      </c>
      <c r="P761" s="281">
        <v>130.82</v>
      </c>
      <c r="Q761" s="281">
        <v>181.55</v>
      </c>
      <c r="R761" s="281">
        <v>5.28</v>
      </c>
      <c r="S761" s="281">
        <v>32.200000000000003</v>
      </c>
      <c r="T761" s="281">
        <v>106.28</v>
      </c>
      <c r="U761" s="281">
        <v>0</v>
      </c>
      <c r="V761" s="281">
        <v>158.41</v>
      </c>
      <c r="W761" s="281">
        <v>156.31</v>
      </c>
      <c r="X761" s="281">
        <v>62.98</v>
      </c>
      <c r="Y761" s="281">
        <v>14.18</v>
      </c>
    </row>
    <row r="762" spans="1:25">
      <c r="A762" s="318">
        <v>8</v>
      </c>
      <c r="B762" s="281">
        <v>0</v>
      </c>
      <c r="C762" s="281">
        <v>0</v>
      </c>
      <c r="D762" s="281">
        <v>0</v>
      </c>
      <c r="E762" s="281">
        <v>5.01</v>
      </c>
      <c r="F762" s="281">
        <v>0.96</v>
      </c>
      <c r="G762" s="281">
        <v>0</v>
      </c>
      <c r="H762" s="281">
        <v>10.73</v>
      </c>
      <c r="I762" s="281">
        <v>0</v>
      </c>
      <c r="J762" s="281">
        <v>1.62</v>
      </c>
      <c r="K762" s="281">
        <v>121.06</v>
      </c>
      <c r="L762" s="281">
        <v>151.69999999999999</v>
      </c>
      <c r="M762" s="281">
        <v>126.8</v>
      </c>
      <c r="N762" s="281">
        <v>97.34</v>
      </c>
      <c r="O762" s="281">
        <v>135.15</v>
      </c>
      <c r="P762" s="281">
        <v>106.25</v>
      </c>
      <c r="Q762" s="281">
        <v>162.65</v>
      </c>
      <c r="R762" s="281">
        <v>277.05</v>
      </c>
      <c r="S762" s="281">
        <v>185.95</v>
      </c>
      <c r="T762" s="281">
        <v>174.38</v>
      </c>
      <c r="U762" s="281">
        <v>242.98</v>
      </c>
      <c r="V762" s="281">
        <v>309.56</v>
      </c>
      <c r="W762" s="281">
        <v>225.39</v>
      </c>
      <c r="X762" s="281">
        <v>350.7</v>
      </c>
      <c r="Y762" s="281">
        <v>233.94</v>
      </c>
    </row>
    <row r="763" spans="1:25">
      <c r="A763" s="318">
        <v>9</v>
      </c>
      <c r="B763" s="281">
        <v>0</v>
      </c>
      <c r="C763" s="281">
        <v>0</v>
      </c>
      <c r="D763" s="281">
        <v>0</v>
      </c>
      <c r="E763" s="281">
        <v>0</v>
      </c>
      <c r="F763" s="281">
        <v>0</v>
      </c>
      <c r="G763" s="281">
        <v>0</v>
      </c>
      <c r="H763" s="281">
        <v>0</v>
      </c>
      <c r="I763" s="281">
        <v>0</v>
      </c>
      <c r="J763" s="281">
        <v>0</v>
      </c>
      <c r="K763" s="281">
        <v>0</v>
      </c>
      <c r="L763" s="281">
        <v>0</v>
      </c>
      <c r="M763" s="281">
        <v>0</v>
      </c>
      <c r="N763" s="281">
        <v>0</v>
      </c>
      <c r="O763" s="281">
        <v>0</v>
      </c>
      <c r="P763" s="281">
        <v>0</v>
      </c>
      <c r="Q763" s="281">
        <v>13.56</v>
      </c>
      <c r="R763" s="281">
        <v>40.78</v>
      </c>
      <c r="S763" s="281">
        <v>121.39</v>
      </c>
      <c r="T763" s="281">
        <v>112.73</v>
      </c>
      <c r="U763" s="281">
        <v>95.11</v>
      </c>
      <c r="V763" s="281">
        <v>371.62</v>
      </c>
      <c r="W763" s="281">
        <v>384.78</v>
      </c>
      <c r="X763" s="281">
        <v>368.48</v>
      </c>
      <c r="Y763" s="281">
        <v>979.09</v>
      </c>
    </row>
    <row r="764" spans="1:25">
      <c r="A764" s="318">
        <v>10</v>
      </c>
      <c r="B764" s="281">
        <v>0</v>
      </c>
      <c r="C764" s="281">
        <v>0</v>
      </c>
      <c r="D764" s="281">
        <v>0.06</v>
      </c>
      <c r="E764" s="281">
        <v>79.540000000000006</v>
      </c>
      <c r="F764" s="281">
        <v>107.01</v>
      </c>
      <c r="G764" s="281">
        <v>51.38</v>
      </c>
      <c r="H764" s="281">
        <v>46.95</v>
      </c>
      <c r="I764" s="281">
        <v>31.61</v>
      </c>
      <c r="J764" s="281">
        <v>38.74</v>
      </c>
      <c r="K764" s="281">
        <v>30.76</v>
      </c>
      <c r="L764" s="281">
        <v>50.2</v>
      </c>
      <c r="M764" s="281">
        <v>0</v>
      </c>
      <c r="N764" s="281">
        <v>8.5500000000000007</v>
      </c>
      <c r="O764" s="281">
        <v>0.41</v>
      </c>
      <c r="P764" s="281">
        <v>57.88</v>
      </c>
      <c r="Q764" s="281">
        <v>0.55000000000000004</v>
      </c>
      <c r="R764" s="281">
        <v>1.8</v>
      </c>
      <c r="S764" s="281">
        <v>38.270000000000003</v>
      </c>
      <c r="T764" s="281">
        <v>159.85</v>
      </c>
      <c r="U764" s="281">
        <v>304.27999999999997</v>
      </c>
      <c r="V764" s="281">
        <v>316.33</v>
      </c>
      <c r="W764" s="281">
        <v>394.37</v>
      </c>
      <c r="X764" s="281">
        <v>400.03</v>
      </c>
      <c r="Y764" s="281">
        <v>1010.33</v>
      </c>
    </row>
    <row r="765" spans="1:25">
      <c r="A765" s="318">
        <v>11</v>
      </c>
      <c r="B765" s="281">
        <v>0</v>
      </c>
      <c r="C765" s="281">
        <v>0</v>
      </c>
      <c r="D765" s="281">
        <v>0.56999999999999995</v>
      </c>
      <c r="E765" s="281">
        <v>0.02</v>
      </c>
      <c r="F765" s="281">
        <v>0</v>
      </c>
      <c r="G765" s="281">
        <v>0</v>
      </c>
      <c r="H765" s="281">
        <v>1.99</v>
      </c>
      <c r="I765" s="281">
        <v>0</v>
      </c>
      <c r="J765" s="281">
        <v>6.64</v>
      </c>
      <c r="K765" s="281">
        <v>148.15</v>
      </c>
      <c r="L765" s="281">
        <v>81.93</v>
      </c>
      <c r="M765" s="281">
        <v>63.41</v>
      </c>
      <c r="N765" s="281">
        <v>0</v>
      </c>
      <c r="O765" s="281">
        <v>0</v>
      </c>
      <c r="P765" s="281">
        <v>0</v>
      </c>
      <c r="Q765" s="281">
        <v>0</v>
      </c>
      <c r="R765" s="281">
        <v>0</v>
      </c>
      <c r="S765" s="281">
        <v>0</v>
      </c>
      <c r="T765" s="281">
        <v>2.29</v>
      </c>
      <c r="U765" s="281">
        <v>43.23</v>
      </c>
      <c r="V765" s="281">
        <v>6.4</v>
      </c>
      <c r="W765" s="281">
        <v>104.68</v>
      </c>
      <c r="X765" s="281">
        <v>297.33</v>
      </c>
      <c r="Y765" s="281">
        <v>437</v>
      </c>
    </row>
    <row r="766" spans="1:25">
      <c r="A766" s="318">
        <v>12</v>
      </c>
      <c r="B766" s="281">
        <v>7.68</v>
      </c>
      <c r="C766" s="281">
        <v>49.32</v>
      </c>
      <c r="D766" s="281">
        <v>20.62</v>
      </c>
      <c r="E766" s="281">
        <v>46.18</v>
      </c>
      <c r="F766" s="281">
        <v>84.2</v>
      </c>
      <c r="G766" s="281">
        <v>138.19999999999999</v>
      </c>
      <c r="H766" s="281">
        <v>140.38</v>
      </c>
      <c r="I766" s="281">
        <v>129.04</v>
      </c>
      <c r="J766" s="281">
        <v>158.06</v>
      </c>
      <c r="K766" s="281">
        <v>184.31</v>
      </c>
      <c r="L766" s="281">
        <v>185.68</v>
      </c>
      <c r="M766" s="281">
        <v>183</v>
      </c>
      <c r="N766" s="281">
        <v>183.84</v>
      </c>
      <c r="O766" s="281">
        <v>261.86</v>
      </c>
      <c r="P766" s="281">
        <v>186.12</v>
      </c>
      <c r="Q766" s="281">
        <v>183.29</v>
      </c>
      <c r="R766" s="281">
        <v>202.39</v>
      </c>
      <c r="S766" s="281">
        <v>276.48</v>
      </c>
      <c r="T766" s="281">
        <v>261.01</v>
      </c>
      <c r="U766" s="281">
        <v>311.45</v>
      </c>
      <c r="V766" s="281">
        <v>233.78</v>
      </c>
      <c r="W766" s="281">
        <v>276.31</v>
      </c>
      <c r="X766" s="281">
        <v>656</v>
      </c>
      <c r="Y766" s="281">
        <v>991.38</v>
      </c>
    </row>
    <row r="767" spans="1:25">
      <c r="A767" s="318">
        <v>13</v>
      </c>
      <c r="B767" s="281">
        <v>55.87</v>
      </c>
      <c r="C767" s="281">
        <v>130.82</v>
      </c>
      <c r="D767" s="281">
        <v>142.63</v>
      </c>
      <c r="E767" s="281">
        <v>60.67</v>
      </c>
      <c r="F767" s="281">
        <v>78.52</v>
      </c>
      <c r="G767" s="281">
        <v>114.24</v>
      </c>
      <c r="H767" s="281">
        <v>215.34</v>
      </c>
      <c r="I767" s="281">
        <v>222.51</v>
      </c>
      <c r="J767" s="281">
        <v>298.85000000000002</v>
      </c>
      <c r="K767" s="281">
        <v>396.54</v>
      </c>
      <c r="L767" s="281">
        <v>480.4</v>
      </c>
      <c r="M767" s="281">
        <v>193.05</v>
      </c>
      <c r="N767" s="281">
        <v>469.47</v>
      </c>
      <c r="O767" s="281">
        <v>841.05</v>
      </c>
      <c r="P767" s="281">
        <v>730.76</v>
      </c>
      <c r="Q767" s="281">
        <v>598.05999999999995</v>
      </c>
      <c r="R767" s="281">
        <v>589.4</v>
      </c>
      <c r="S767" s="281">
        <v>912.94</v>
      </c>
      <c r="T767" s="281">
        <v>927.17</v>
      </c>
      <c r="U767" s="281">
        <v>902.09</v>
      </c>
      <c r="V767" s="281">
        <v>935.39</v>
      </c>
      <c r="W767" s="281">
        <v>904.46</v>
      </c>
      <c r="X767" s="281">
        <v>886.23</v>
      </c>
      <c r="Y767" s="281">
        <v>878.4</v>
      </c>
    </row>
    <row r="768" spans="1:25">
      <c r="A768" s="318">
        <v>14</v>
      </c>
      <c r="B768" s="281">
        <v>74.86</v>
      </c>
      <c r="C768" s="281">
        <v>68.72</v>
      </c>
      <c r="D768" s="281">
        <v>75.790000000000006</v>
      </c>
      <c r="E768" s="281">
        <v>65.34</v>
      </c>
      <c r="F768" s="281">
        <v>68.239999999999995</v>
      </c>
      <c r="G768" s="281">
        <v>256.14</v>
      </c>
      <c r="H768" s="281">
        <v>87.07</v>
      </c>
      <c r="I768" s="281">
        <v>78.53</v>
      </c>
      <c r="J768" s="281">
        <v>148.30000000000001</v>
      </c>
      <c r="K768" s="281">
        <v>150.85</v>
      </c>
      <c r="L768" s="281">
        <v>463.57</v>
      </c>
      <c r="M768" s="281">
        <v>521.4</v>
      </c>
      <c r="N768" s="281">
        <v>399.94</v>
      </c>
      <c r="O768" s="281">
        <v>382.54</v>
      </c>
      <c r="P768" s="281">
        <v>390.64</v>
      </c>
      <c r="Q768" s="281">
        <v>588.72</v>
      </c>
      <c r="R768" s="281">
        <v>989.96</v>
      </c>
      <c r="S768" s="281">
        <v>1013.93</v>
      </c>
      <c r="T768" s="281">
        <v>971.41</v>
      </c>
      <c r="U768" s="281">
        <v>825.11</v>
      </c>
      <c r="V768" s="281">
        <v>837.39</v>
      </c>
      <c r="W768" s="281">
        <v>849.34</v>
      </c>
      <c r="X768" s="281">
        <v>846.95</v>
      </c>
      <c r="Y768" s="281">
        <v>845.49</v>
      </c>
    </row>
    <row r="769" spans="1:25">
      <c r="A769" s="318">
        <v>15</v>
      </c>
      <c r="B769" s="281">
        <v>96.27</v>
      </c>
      <c r="C769" s="281">
        <v>253.86</v>
      </c>
      <c r="D769" s="281">
        <v>297.35000000000002</v>
      </c>
      <c r="E769" s="281">
        <v>362.67</v>
      </c>
      <c r="F769" s="281">
        <v>366.04</v>
      </c>
      <c r="G769" s="281">
        <v>420.41</v>
      </c>
      <c r="H769" s="281">
        <v>498.84</v>
      </c>
      <c r="I769" s="281">
        <v>456.48</v>
      </c>
      <c r="J769" s="281">
        <v>412.7</v>
      </c>
      <c r="K769" s="281">
        <v>426.23</v>
      </c>
      <c r="L769" s="281">
        <v>519.22</v>
      </c>
      <c r="M769" s="281">
        <v>768.34</v>
      </c>
      <c r="N769" s="281">
        <v>1043.1099999999999</v>
      </c>
      <c r="O769" s="281">
        <v>1049.74</v>
      </c>
      <c r="P769" s="281">
        <v>1075.25</v>
      </c>
      <c r="Q769" s="281">
        <v>1063.95</v>
      </c>
      <c r="R769" s="281">
        <v>436.49</v>
      </c>
      <c r="S769" s="281">
        <v>281.14999999999998</v>
      </c>
      <c r="T769" s="281">
        <v>1076.83</v>
      </c>
      <c r="U769" s="281">
        <v>956.31</v>
      </c>
      <c r="V769" s="281">
        <v>701.39</v>
      </c>
      <c r="W769" s="281">
        <v>684.93</v>
      </c>
      <c r="X769" s="281">
        <v>682.38</v>
      </c>
      <c r="Y769" s="281">
        <v>682.05</v>
      </c>
    </row>
    <row r="770" spans="1:25">
      <c r="A770" s="318">
        <v>16</v>
      </c>
      <c r="B770" s="281">
        <v>34.17</v>
      </c>
      <c r="C770" s="281">
        <v>4.66</v>
      </c>
      <c r="D770" s="281">
        <v>25.35</v>
      </c>
      <c r="E770" s="281">
        <v>63.69</v>
      </c>
      <c r="F770" s="281">
        <v>63.2</v>
      </c>
      <c r="G770" s="281">
        <v>11.81</v>
      </c>
      <c r="H770" s="281">
        <v>0</v>
      </c>
      <c r="I770" s="281">
        <v>562.37</v>
      </c>
      <c r="J770" s="281">
        <v>508.73</v>
      </c>
      <c r="K770" s="281">
        <v>417.23</v>
      </c>
      <c r="L770" s="281">
        <v>628.38</v>
      </c>
      <c r="M770" s="281">
        <v>554.73</v>
      </c>
      <c r="N770" s="281">
        <v>286.97000000000003</v>
      </c>
      <c r="O770" s="281">
        <v>1081.31</v>
      </c>
      <c r="P770" s="281">
        <v>587.59</v>
      </c>
      <c r="Q770" s="281">
        <v>369.27</v>
      </c>
      <c r="R770" s="281">
        <v>168.02</v>
      </c>
      <c r="S770" s="281">
        <v>163.72999999999999</v>
      </c>
      <c r="T770" s="281">
        <v>1174.53</v>
      </c>
      <c r="U770" s="281">
        <v>880.47</v>
      </c>
      <c r="V770" s="281">
        <v>1104.04</v>
      </c>
      <c r="W770" s="281">
        <v>838.22</v>
      </c>
      <c r="X770" s="281">
        <v>833.05</v>
      </c>
      <c r="Y770" s="281">
        <v>829.07</v>
      </c>
    </row>
    <row r="771" spans="1:25">
      <c r="A771" s="318">
        <v>17</v>
      </c>
      <c r="B771" s="281">
        <v>82.01</v>
      </c>
      <c r="C771" s="281">
        <v>73.650000000000006</v>
      </c>
      <c r="D771" s="281">
        <v>80.540000000000006</v>
      </c>
      <c r="E771" s="281">
        <v>63.94</v>
      </c>
      <c r="F771" s="281">
        <v>866.58</v>
      </c>
      <c r="G771" s="281">
        <v>859.1</v>
      </c>
      <c r="H771" s="281">
        <v>858.74</v>
      </c>
      <c r="I771" s="281">
        <v>849.37</v>
      </c>
      <c r="J771" s="281">
        <v>851.81</v>
      </c>
      <c r="K771" s="281">
        <v>879.87</v>
      </c>
      <c r="L771" s="281">
        <v>892.28</v>
      </c>
      <c r="M771" s="281">
        <v>885.36</v>
      </c>
      <c r="N771" s="281">
        <v>886.26</v>
      </c>
      <c r="O771" s="281">
        <v>898.03</v>
      </c>
      <c r="P771" s="281">
        <v>892.35</v>
      </c>
      <c r="Q771" s="281">
        <v>891.95</v>
      </c>
      <c r="R771" s="281">
        <v>878.31</v>
      </c>
      <c r="S771" s="281">
        <v>642.97</v>
      </c>
      <c r="T771" s="281">
        <v>0</v>
      </c>
      <c r="U771" s="281">
        <v>39.96</v>
      </c>
      <c r="V771" s="281">
        <v>292.93</v>
      </c>
      <c r="W771" s="281">
        <v>922.69</v>
      </c>
      <c r="X771" s="281">
        <v>927.63</v>
      </c>
      <c r="Y771" s="281">
        <v>911.71</v>
      </c>
    </row>
    <row r="772" spans="1:25">
      <c r="A772" s="318">
        <v>18</v>
      </c>
      <c r="B772" s="281">
        <v>68.38</v>
      </c>
      <c r="C772" s="281">
        <v>74.83</v>
      </c>
      <c r="D772" s="281">
        <v>62.26</v>
      </c>
      <c r="E772" s="281">
        <v>78.02</v>
      </c>
      <c r="F772" s="281">
        <v>7.0000000000000007E-2</v>
      </c>
      <c r="G772" s="281">
        <v>872.42</v>
      </c>
      <c r="H772" s="281">
        <v>251.96</v>
      </c>
      <c r="I772" s="281">
        <v>595.94000000000005</v>
      </c>
      <c r="J772" s="281">
        <v>1043.33</v>
      </c>
      <c r="K772" s="281">
        <v>621.62</v>
      </c>
      <c r="L772" s="281">
        <v>1150.23</v>
      </c>
      <c r="M772" s="281">
        <v>854.97</v>
      </c>
      <c r="N772" s="281">
        <v>91.23</v>
      </c>
      <c r="O772" s="281">
        <v>1093.3900000000001</v>
      </c>
      <c r="P772" s="281">
        <v>888.91</v>
      </c>
      <c r="Q772" s="281">
        <v>879.94</v>
      </c>
      <c r="R772" s="281">
        <v>868.32</v>
      </c>
      <c r="S772" s="281">
        <v>0</v>
      </c>
      <c r="T772" s="281">
        <v>0</v>
      </c>
      <c r="U772" s="281">
        <v>23.49</v>
      </c>
      <c r="V772" s="281">
        <v>275.81</v>
      </c>
      <c r="W772" s="281">
        <v>910.31</v>
      </c>
      <c r="X772" s="281">
        <v>908.69</v>
      </c>
      <c r="Y772" s="281">
        <v>868.63</v>
      </c>
    </row>
    <row r="773" spans="1:25">
      <c r="A773" s="318">
        <v>19</v>
      </c>
      <c r="B773" s="281">
        <v>883.67</v>
      </c>
      <c r="C773" s="281">
        <v>845.34</v>
      </c>
      <c r="D773" s="281">
        <v>156.88</v>
      </c>
      <c r="E773" s="281">
        <v>146.27000000000001</v>
      </c>
      <c r="F773" s="281">
        <v>193.06</v>
      </c>
      <c r="G773" s="281">
        <v>282.05</v>
      </c>
      <c r="H773" s="281">
        <v>785.69</v>
      </c>
      <c r="I773" s="281">
        <v>766.63</v>
      </c>
      <c r="J773" s="281">
        <v>816.85</v>
      </c>
      <c r="K773" s="281">
        <v>799.49</v>
      </c>
      <c r="L773" s="281">
        <v>279.60000000000002</v>
      </c>
      <c r="M773" s="281">
        <v>765.17</v>
      </c>
      <c r="N773" s="281">
        <v>777.53</v>
      </c>
      <c r="O773" s="281">
        <v>821.79</v>
      </c>
      <c r="P773" s="281">
        <v>811.89</v>
      </c>
      <c r="Q773" s="281">
        <v>292.83999999999997</v>
      </c>
      <c r="R773" s="281">
        <v>293.85000000000002</v>
      </c>
      <c r="S773" s="281">
        <v>411.15</v>
      </c>
      <c r="T773" s="281">
        <v>0.05</v>
      </c>
      <c r="U773" s="281">
        <v>1036.67</v>
      </c>
      <c r="V773" s="281">
        <v>925.34</v>
      </c>
      <c r="W773" s="281">
        <v>864.39</v>
      </c>
      <c r="X773" s="281">
        <v>847.97</v>
      </c>
      <c r="Y773" s="281">
        <v>845.43</v>
      </c>
    </row>
    <row r="774" spans="1:25">
      <c r="A774" s="318">
        <v>20</v>
      </c>
      <c r="B774" s="281">
        <v>305.93</v>
      </c>
      <c r="C774" s="281">
        <v>837.31</v>
      </c>
      <c r="D774" s="281">
        <v>862.04</v>
      </c>
      <c r="E774" s="281">
        <v>209.67</v>
      </c>
      <c r="F774" s="281">
        <v>44.52</v>
      </c>
      <c r="G774" s="281">
        <v>841.66</v>
      </c>
      <c r="H774" s="281">
        <v>846.45</v>
      </c>
      <c r="I774" s="281">
        <v>873.21</v>
      </c>
      <c r="J774" s="281">
        <v>829.84</v>
      </c>
      <c r="K774" s="281">
        <v>831.8</v>
      </c>
      <c r="L774" s="281">
        <v>806.23</v>
      </c>
      <c r="M774" s="281">
        <v>802.83</v>
      </c>
      <c r="N774" s="281">
        <v>801.94</v>
      </c>
      <c r="O774" s="281">
        <v>784.29</v>
      </c>
      <c r="P774" s="281">
        <v>288.41000000000003</v>
      </c>
      <c r="Q774" s="281">
        <v>782.8</v>
      </c>
      <c r="R774" s="281">
        <v>407.24</v>
      </c>
      <c r="S774" s="281">
        <v>0.97</v>
      </c>
      <c r="T774" s="281">
        <v>78.290000000000006</v>
      </c>
      <c r="U774" s="281">
        <v>421.55</v>
      </c>
      <c r="V774" s="281">
        <v>1133.71</v>
      </c>
      <c r="W774" s="281">
        <v>961.6</v>
      </c>
      <c r="X774" s="281">
        <v>895.03</v>
      </c>
      <c r="Y774" s="281">
        <v>848.31</v>
      </c>
    </row>
    <row r="775" spans="1:25">
      <c r="A775" s="318">
        <v>21</v>
      </c>
      <c r="B775" s="281">
        <v>353.35</v>
      </c>
      <c r="C775" s="281">
        <v>116.57</v>
      </c>
      <c r="D775" s="281">
        <v>96.96</v>
      </c>
      <c r="E775" s="281">
        <v>10.48</v>
      </c>
      <c r="F775" s="281">
        <v>15.98</v>
      </c>
      <c r="G775" s="281">
        <v>89.54</v>
      </c>
      <c r="H775" s="281">
        <v>408.87</v>
      </c>
      <c r="I775" s="281">
        <v>410.23</v>
      </c>
      <c r="J775" s="281">
        <v>422.96</v>
      </c>
      <c r="K775" s="281">
        <v>421.61</v>
      </c>
      <c r="L775" s="281">
        <v>460.09</v>
      </c>
      <c r="M775" s="281">
        <v>755.71</v>
      </c>
      <c r="N775" s="281">
        <v>750.57</v>
      </c>
      <c r="O775" s="281">
        <v>749.99</v>
      </c>
      <c r="P775" s="281">
        <v>733.75</v>
      </c>
      <c r="Q775" s="281">
        <v>771.12</v>
      </c>
      <c r="R775" s="281">
        <v>735.95</v>
      </c>
      <c r="S775" s="281">
        <v>0</v>
      </c>
      <c r="T775" s="281">
        <v>39</v>
      </c>
      <c r="U775" s="281">
        <v>292.75</v>
      </c>
      <c r="V775" s="281">
        <v>868.67</v>
      </c>
      <c r="W775" s="281">
        <v>889.33</v>
      </c>
      <c r="X775" s="281">
        <v>843.39</v>
      </c>
      <c r="Y775" s="281">
        <v>841.04</v>
      </c>
    </row>
    <row r="776" spans="1:25">
      <c r="A776" s="318">
        <v>22</v>
      </c>
      <c r="B776" s="281">
        <v>836.19</v>
      </c>
      <c r="C776" s="281">
        <v>828.6</v>
      </c>
      <c r="D776" s="281">
        <v>257.82</v>
      </c>
      <c r="E776" s="281">
        <v>273.93</v>
      </c>
      <c r="F776" s="281">
        <v>40.15</v>
      </c>
      <c r="G776" s="281">
        <v>12.63</v>
      </c>
      <c r="H776" s="281">
        <v>796.09</v>
      </c>
      <c r="I776" s="281">
        <v>124.03</v>
      </c>
      <c r="J776" s="281">
        <v>33.08</v>
      </c>
      <c r="K776" s="281">
        <v>37.549999999999997</v>
      </c>
      <c r="L776" s="281">
        <v>39.78</v>
      </c>
      <c r="M776" s="281">
        <v>18.75</v>
      </c>
      <c r="N776" s="281">
        <v>871.58</v>
      </c>
      <c r="O776" s="281">
        <v>822.18</v>
      </c>
      <c r="P776" s="281">
        <v>301.24</v>
      </c>
      <c r="Q776" s="281">
        <v>259.77999999999997</v>
      </c>
      <c r="R776" s="281">
        <v>797.59</v>
      </c>
      <c r="S776" s="281">
        <v>0</v>
      </c>
      <c r="T776" s="281">
        <v>509.06</v>
      </c>
      <c r="U776" s="281">
        <v>120.37</v>
      </c>
      <c r="V776" s="281">
        <v>276.7</v>
      </c>
      <c r="W776" s="281">
        <v>904.39</v>
      </c>
      <c r="X776" s="281">
        <v>903.47</v>
      </c>
      <c r="Y776" s="281">
        <v>850.54</v>
      </c>
    </row>
    <row r="777" spans="1:25">
      <c r="A777" s="318">
        <v>23</v>
      </c>
      <c r="B777" s="281">
        <v>45.51</v>
      </c>
      <c r="C777" s="281">
        <v>17.920000000000002</v>
      </c>
      <c r="D777" s="281">
        <v>25.6</v>
      </c>
      <c r="E777" s="281">
        <v>17.03</v>
      </c>
      <c r="F777" s="281">
        <v>71.41</v>
      </c>
      <c r="G777" s="281">
        <v>101.25</v>
      </c>
      <c r="H777" s="281">
        <v>232.3</v>
      </c>
      <c r="I777" s="281">
        <v>165.58</v>
      </c>
      <c r="J777" s="281">
        <v>185.17</v>
      </c>
      <c r="K777" s="281">
        <v>176.9</v>
      </c>
      <c r="L777" s="281">
        <v>166.14</v>
      </c>
      <c r="M777" s="281">
        <v>246.64</v>
      </c>
      <c r="N777" s="281">
        <v>266.13</v>
      </c>
      <c r="O777" s="281">
        <v>297.04000000000002</v>
      </c>
      <c r="P777" s="281">
        <v>443.26</v>
      </c>
      <c r="Q777" s="281">
        <v>418.2</v>
      </c>
      <c r="R777" s="281">
        <v>397.52</v>
      </c>
      <c r="S777" s="281">
        <v>96.71</v>
      </c>
      <c r="T777" s="281">
        <v>754.38</v>
      </c>
      <c r="U777" s="281">
        <v>16.34</v>
      </c>
      <c r="V777" s="281">
        <v>224.48</v>
      </c>
      <c r="W777" s="281">
        <v>1017.79</v>
      </c>
      <c r="X777" s="281">
        <v>911.99</v>
      </c>
      <c r="Y777" s="281">
        <v>869.87</v>
      </c>
    </row>
    <row r="778" spans="1:25">
      <c r="A778" s="318">
        <v>24</v>
      </c>
      <c r="B778" s="281">
        <v>0</v>
      </c>
      <c r="C778" s="281">
        <v>0</v>
      </c>
      <c r="D778" s="281">
        <v>0</v>
      </c>
      <c r="E778" s="281">
        <v>0</v>
      </c>
      <c r="F778" s="281">
        <v>1.9</v>
      </c>
      <c r="G778" s="281">
        <v>16.829999999999998</v>
      </c>
      <c r="H778" s="281">
        <v>0</v>
      </c>
      <c r="I778" s="281">
        <v>21.39</v>
      </c>
      <c r="J778" s="281">
        <v>12.37</v>
      </c>
      <c r="K778" s="281">
        <v>2.6</v>
      </c>
      <c r="L778" s="281">
        <v>245</v>
      </c>
      <c r="M778" s="281">
        <v>89.43</v>
      </c>
      <c r="N778" s="281">
        <v>90.53</v>
      </c>
      <c r="O778" s="281">
        <v>102.13</v>
      </c>
      <c r="P778" s="281">
        <v>257.25</v>
      </c>
      <c r="Q778" s="281">
        <v>426.44</v>
      </c>
      <c r="R778" s="281">
        <v>198.06</v>
      </c>
      <c r="S778" s="281">
        <v>0</v>
      </c>
      <c r="T778" s="281">
        <v>4.92</v>
      </c>
      <c r="U778" s="281">
        <v>1153.98</v>
      </c>
      <c r="V778" s="281">
        <v>519.09</v>
      </c>
      <c r="W778" s="281">
        <v>0</v>
      </c>
      <c r="X778" s="281">
        <v>24.81</v>
      </c>
      <c r="Y778" s="281">
        <v>409.97</v>
      </c>
    </row>
    <row r="779" spans="1:25">
      <c r="A779" s="318">
        <v>25</v>
      </c>
      <c r="B779" s="281">
        <v>0</v>
      </c>
      <c r="C779" s="281">
        <v>0</v>
      </c>
      <c r="D779" s="281">
        <v>0</v>
      </c>
      <c r="E779" s="281">
        <v>0</v>
      </c>
      <c r="F779" s="281">
        <v>0.66</v>
      </c>
      <c r="G779" s="281">
        <v>0</v>
      </c>
      <c r="H779" s="281">
        <v>0</v>
      </c>
      <c r="I779" s="281">
        <v>0</v>
      </c>
      <c r="J779" s="281">
        <v>0</v>
      </c>
      <c r="K779" s="281">
        <v>0</v>
      </c>
      <c r="L779" s="281">
        <v>0</v>
      </c>
      <c r="M779" s="281">
        <v>0</v>
      </c>
      <c r="N779" s="281">
        <v>0</v>
      </c>
      <c r="O779" s="281">
        <v>0</v>
      </c>
      <c r="P779" s="281">
        <v>0</v>
      </c>
      <c r="Q779" s="281">
        <v>0</v>
      </c>
      <c r="R779" s="281">
        <v>0</v>
      </c>
      <c r="S779" s="281">
        <v>0</v>
      </c>
      <c r="T779" s="281">
        <v>0</v>
      </c>
      <c r="U779" s="281">
        <v>0</v>
      </c>
      <c r="V779" s="281">
        <v>0</v>
      </c>
      <c r="W779" s="281">
        <v>0.69</v>
      </c>
      <c r="X779" s="281">
        <v>44.71</v>
      </c>
      <c r="Y779" s="281">
        <v>173.43</v>
      </c>
    </row>
    <row r="780" spans="1:25">
      <c r="A780" s="318">
        <v>26</v>
      </c>
      <c r="B780" s="281">
        <v>57.54</v>
      </c>
      <c r="C780" s="281">
        <v>55.6</v>
      </c>
      <c r="D780" s="281">
        <v>58.42</v>
      </c>
      <c r="E780" s="281">
        <v>45.22</v>
      </c>
      <c r="F780" s="281">
        <v>0</v>
      </c>
      <c r="G780" s="281">
        <v>38.299999999999997</v>
      </c>
      <c r="H780" s="281">
        <v>230.33</v>
      </c>
      <c r="I780" s="281">
        <v>142.06</v>
      </c>
      <c r="J780" s="281">
        <v>0</v>
      </c>
      <c r="K780" s="281">
        <v>0</v>
      </c>
      <c r="L780" s="281">
        <v>0</v>
      </c>
      <c r="M780" s="281">
        <v>48.26</v>
      </c>
      <c r="N780" s="281">
        <v>60.25</v>
      </c>
      <c r="O780" s="281">
        <v>0</v>
      </c>
      <c r="P780" s="281">
        <v>0</v>
      </c>
      <c r="Q780" s="281">
        <v>0</v>
      </c>
      <c r="R780" s="281">
        <v>0</v>
      </c>
      <c r="S780" s="281">
        <v>0</v>
      </c>
      <c r="T780" s="281">
        <v>0.74</v>
      </c>
      <c r="U780" s="281">
        <v>28.64</v>
      </c>
      <c r="V780" s="281">
        <v>71.680000000000007</v>
      </c>
      <c r="W780" s="281">
        <v>132.79</v>
      </c>
      <c r="X780" s="281">
        <v>273.39999999999998</v>
      </c>
      <c r="Y780" s="281">
        <v>405.49</v>
      </c>
    </row>
    <row r="781" spans="1:25">
      <c r="A781" s="318">
        <v>27</v>
      </c>
      <c r="B781" s="281">
        <v>347.88</v>
      </c>
      <c r="C781" s="281">
        <v>305.85000000000002</v>
      </c>
      <c r="D781" s="281">
        <v>0</v>
      </c>
      <c r="E781" s="281">
        <v>1.53</v>
      </c>
      <c r="F781" s="281">
        <v>180.29</v>
      </c>
      <c r="G781" s="281">
        <v>149.19999999999999</v>
      </c>
      <c r="H781" s="281">
        <v>136.37</v>
      </c>
      <c r="I781" s="281">
        <v>297.92</v>
      </c>
      <c r="J781" s="281">
        <v>0</v>
      </c>
      <c r="K781" s="281">
        <v>0</v>
      </c>
      <c r="L781" s="281">
        <v>0</v>
      </c>
      <c r="M781" s="281">
        <v>0</v>
      </c>
      <c r="N781" s="281">
        <v>0</v>
      </c>
      <c r="O781" s="281">
        <v>0</v>
      </c>
      <c r="P781" s="281">
        <v>0</v>
      </c>
      <c r="Q781" s="281">
        <v>0</v>
      </c>
      <c r="R781" s="281">
        <v>0</v>
      </c>
      <c r="S781" s="281">
        <v>0</v>
      </c>
      <c r="T781" s="281">
        <v>0</v>
      </c>
      <c r="U781" s="281">
        <v>0</v>
      </c>
      <c r="V781" s="281">
        <v>0</v>
      </c>
      <c r="W781" s="281">
        <v>119.91</v>
      </c>
      <c r="X781" s="281">
        <v>969.95</v>
      </c>
      <c r="Y781" s="281">
        <v>300.87</v>
      </c>
    </row>
    <row r="782" spans="1:25">
      <c r="A782" s="318">
        <v>28</v>
      </c>
      <c r="B782" s="281">
        <v>236.59</v>
      </c>
      <c r="C782" s="281">
        <v>0</v>
      </c>
      <c r="D782" s="281">
        <v>0</v>
      </c>
      <c r="E782" s="281">
        <v>0</v>
      </c>
      <c r="F782" s="281">
        <v>0</v>
      </c>
      <c r="G782" s="281">
        <v>0</v>
      </c>
      <c r="H782" s="281">
        <v>0.44</v>
      </c>
      <c r="I782" s="281">
        <v>0</v>
      </c>
      <c r="J782" s="281">
        <v>0</v>
      </c>
      <c r="K782" s="281">
        <v>0</v>
      </c>
      <c r="L782" s="281">
        <v>0</v>
      </c>
      <c r="M782" s="281">
        <v>0</v>
      </c>
      <c r="N782" s="281">
        <v>0</v>
      </c>
      <c r="O782" s="281">
        <v>895.98</v>
      </c>
      <c r="P782" s="281">
        <v>906.31</v>
      </c>
      <c r="Q782" s="281">
        <v>853.63</v>
      </c>
      <c r="R782" s="281">
        <v>707.18</v>
      </c>
      <c r="S782" s="281">
        <v>0</v>
      </c>
      <c r="T782" s="281">
        <v>0</v>
      </c>
      <c r="U782" s="281">
        <v>0</v>
      </c>
      <c r="V782" s="281">
        <v>0</v>
      </c>
      <c r="W782" s="281">
        <v>2.46</v>
      </c>
      <c r="X782" s="281">
        <v>303.05</v>
      </c>
      <c r="Y782" s="281">
        <v>283.79000000000002</v>
      </c>
    </row>
    <row r="783" spans="1:25">
      <c r="A783" s="318">
        <v>29</v>
      </c>
      <c r="B783" s="281">
        <v>108.12</v>
      </c>
      <c r="C783" s="281">
        <v>0</v>
      </c>
      <c r="D783" s="281">
        <v>0</v>
      </c>
      <c r="E783" s="281">
        <v>0</v>
      </c>
      <c r="F783" s="281">
        <v>20.76</v>
      </c>
      <c r="G783" s="281">
        <v>0</v>
      </c>
      <c r="H783" s="281">
        <v>0.05</v>
      </c>
      <c r="I783" s="281">
        <v>0</v>
      </c>
      <c r="J783" s="281">
        <v>0</v>
      </c>
      <c r="K783" s="281">
        <v>0</v>
      </c>
      <c r="L783" s="281">
        <v>0</v>
      </c>
      <c r="M783" s="281">
        <v>0</v>
      </c>
      <c r="N783" s="281">
        <v>0</v>
      </c>
      <c r="O783" s="281">
        <v>0</v>
      </c>
      <c r="P783" s="281">
        <v>0</v>
      </c>
      <c r="Q783" s="281">
        <v>0</v>
      </c>
      <c r="R783" s="281">
        <v>89.31</v>
      </c>
      <c r="S783" s="281">
        <v>72.42</v>
      </c>
      <c r="T783" s="281">
        <v>167.04</v>
      </c>
      <c r="U783" s="281">
        <v>0</v>
      </c>
      <c r="V783" s="281">
        <v>0</v>
      </c>
      <c r="W783" s="281">
        <v>0</v>
      </c>
      <c r="X783" s="281">
        <v>70.19</v>
      </c>
      <c r="Y783" s="281">
        <v>363.39</v>
      </c>
    </row>
    <row r="784" spans="1:25">
      <c r="A784" s="318">
        <v>30</v>
      </c>
      <c r="B784" s="281">
        <v>0</v>
      </c>
      <c r="C784" s="281">
        <v>0</v>
      </c>
      <c r="D784" s="281">
        <v>0</v>
      </c>
      <c r="E784" s="281">
        <v>5.34</v>
      </c>
      <c r="F784" s="281">
        <v>79.900000000000006</v>
      </c>
      <c r="G784" s="281">
        <v>0</v>
      </c>
      <c r="H784" s="281">
        <v>0</v>
      </c>
      <c r="I784" s="281">
        <v>76.88</v>
      </c>
      <c r="J784" s="281">
        <v>542.36</v>
      </c>
      <c r="K784" s="281">
        <v>537.45000000000005</v>
      </c>
      <c r="L784" s="281">
        <v>377.65</v>
      </c>
      <c r="M784" s="281">
        <v>342.04</v>
      </c>
      <c r="N784" s="281">
        <v>341.07</v>
      </c>
      <c r="O784" s="281">
        <v>324.75</v>
      </c>
      <c r="P784" s="281">
        <v>567.78</v>
      </c>
      <c r="Q784" s="281">
        <v>627.27</v>
      </c>
      <c r="R784" s="281">
        <v>579.22</v>
      </c>
      <c r="S784" s="281">
        <v>380.07</v>
      </c>
      <c r="T784" s="281">
        <v>652.94000000000005</v>
      </c>
      <c r="U784" s="281">
        <v>35.99</v>
      </c>
      <c r="V784" s="281">
        <v>9.18</v>
      </c>
      <c r="W784" s="281">
        <v>75.930000000000007</v>
      </c>
      <c r="X784" s="281">
        <v>135.33000000000001</v>
      </c>
      <c r="Y784" s="281">
        <v>82.62</v>
      </c>
    </row>
    <row r="785" spans="1:129">
      <c r="A785" s="318">
        <v>31</v>
      </c>
      <c r="B785" s="281">
        <v>0</v>
      </c>
      <c r="C785" s="281">
        <v>0</v>
      </c>
      <c r="D785" s="281">
        <v>0</v>
      </c>
      <c r="E785" s="281">
        <v>324.14</v>
      </c>
      <c r="F785" s="281">
        <v>263.17</v>
      </c>
      <c r="G785" s="281">
        <v>330.7</v>
      </c>
      <c r="H785" s="281">
        <v>506.19</v>
      </c>
      <c r="I785" s="281">
        <v>605.99</v>
      </c>
      <c r="J785" s="281">
        <v>563.72</v>
      </c>
      <c r="K785" s="281">
        <v>454.02</v>
      </c>
      <c r="L785" s="281">
        <v>462.59</v>
      </c>
      <c r="M785" s="281">
        <v>477.75</v>
      </c>
      <c r="N785" s="281">
        <v>529.84</v>
      </c>
      <c r="O785" s="281">
        <v>417.83</v>
      </c>
      <c r="P785" s="281">
        <v>465.48</v>
      </c>
      <c r="Q785" s="281">
        <v>306.92</v>
      </c>
      <c r="R785" s="281">
        <v>321.32</v>
      </c>
      <c r="S785" s="281">
        <v>505.73</v>
      </c>
      <c r="T785" s="281">
        <v>620.12</v>
      </c>
      <c r="U785" s="281">
        <v>476.46</v>
      </c>
      <c r="V785" s="281">
        <v>496.47</v>
      </c>
      <c r="W785" s="281">
        <v>317.79000000000002</v>
      </c>
      <c r="X785" s="281">
        <v>324.39</v>
      </c>
      <c r="Y785" s="281">
        <v>852.19</v>
      </c>
    </row>
    <row r="786" spans="1:129" s="287" customFormat="1">
      <c r="A786" s="314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290"/>
      <c r="AA786" s="290"/>
      <c r="AB786" s="290"/>
      <c r="AC786" s="290"/>
      <c r="AD786" s="290"/>
      <c r="AE786" s="290"/>
      <c r="AF786" s="290"/>
      <c r="AG786" s="290"/>
      <c r="AH786" s="290"/>
      <c r="AI786" s="290"/>
      <c r="AJ786" s="290"/>
      <c r="AK786" s="290"/>
      <c r="AL786" s="290"/>
      <c r="AM786" s="290"/>
      <c r="AN786" s="290"/>
      <c r="AO786" s="290"/>
      <c r="AP786" s="290"/>
      <c r="AQ786" s="290"/>
      <c r="AR786" s="290"/>
      <c r="AS786" s="290"/>
      <c r="AT786" s="290"/>
      <c r="AU786" s="290"/>
      <c r="AV786" s="290"/>
      <c r="AW786" s="290"/>
      <c r="AX786" s="290"/>
      <c r="AY786" s="290"/>
      <c r="AZ786" s="290"/>
      <c r="BA786" s="290"/>
      <c r="BB786" s="290"/>
      <c r="BC786" s="290"/>
      <c r="BD786" s="290"/>
      <c r="BE786" s="290"/>
      <c r="BF786" s="290"/>
      <c r="BG786" s="290"/>
      <c r="BH786" s="290"/>
      <c r="BI786" s="290"/>
      <c r="BJ786" s="290"/>
      <c r="BK786" s="290"/>
      <c r="BL786" s="290"/>
      <c r="BM786" s="290"/>
      <c r="BN786" s="290"/>
      <c r="BO786" s="290"/>
      <c r="BP786" s="290"/>
      <c r="BQ786" s="290"/>
      <c r="BR786" s="290"/>
      <c r="BS786" s="290"/>
      <c r="BT786" s="290"/>
      <c r="BU786" s="290"/>
      <c r="BV786" s="290"/>
      <c r="BW786" s="290"/>
      <c r="BX786" s="290"/>
      <c r="BY786" s="290"/>
      <c r="BZ786" s="290"/>
      <c r="CA786" s="290"/>
      <c r="CB786" s="290"/>
      <c r="CC786" s="290"/>
      <c r="CD786" s="290"/>
      <c r="CE786" s="290"/>
      <c r="CF786" s="290"/>
      <c r="CG786" s="290"/>
      <c r="CH786" s="290"/>
      <c r="CI786" s="290"/>
      <c r="CJ786" s="290"/>
      <c r="CK786" s="290"/>
      <c r="CL786" s="290"/>
      <c r="CM786" s="290"/>
      <c r="CN786" s="290"/>
      <c r="CO786" s="290"/>
      <c r="CP786" s="290"/>
      <c r="CQ786" s="290"/>
      <c r="CR786" s="290"/>
      <c r="CS786" s="290"/>
      <c r="CT786" s="290"/>
      <c r="CU786" s="290"/>
      <c r="CV786" s="290"/>
      <c r="CW786" s="290"/>
      <c r="CX786" s="290"/>
      <c r="CY786" s="290"/>
      <c r="CZ786" s="290"/>
      <c r="DA786" s="290"/>
      <c r="DB786" s="290"/>
      <c r="DC786" s="290"/>
      <c r="DD786" s="290"/>
      <c r="DE786" s="290"/>
      <c r="DF786" s="290"/>
      <c r="DG786" s="290"/>
      <c r="DH786" s="290"/>
      <c r="DI786" s="290"/>
      <c r="DJ786" s="290"/>
      <c r="DK786" s="290"/>
      <c r="DL786" s="290"/>
      <c r="DM786" s="290"/>
      <c r="DN786" s="290"/>
      <c r="DO786" s="290"/>
      <c r="DP786" s="290"/>
      <c r="DQ786" s="290"/>
      <c r="DR786" s="290"/>
      <c r="DS786" s="290"/>
      <c r="DT786" s="290"/>
      <c r="DU786" s="290"/>
      <c r="DV786" s="290"/>
      <c r="DW786" s="290"/>
      <c r="DX786" s="290"/>
      <c r="DY786" s="290"/>
    </row>
    <row r="787" spans="1:129" s="287" customFormat="1" ht="15.75" customHeight="1">
      <c r="A787" s="314"/>
      <c r="B787" s="446" t="s">
        <v>224</v>
      </c>
      <c r="C787" s="446"/>
      <c r="D787" s="446"/>
      <c r="E787" s="446"/>
      <c r="F787" s="446"/>
      <c r="G787" s="446"/>
      <c r="H787" s="446"/>
      <c r="I787" s="446"/>
      <c r="J787" s="446"/>
      <c r="K787" s="446"/>
      <c r="L787" s="446"/>
      <c r="M787" s="446"/>
      <c r="N787" s="446"/>
      <c r="O787" s="446"/>
      <c r="P787" s="446"/>
      <c r="Q787" s="446"/>
      <c r="R787" s="291">
        <v>0.63</v>
      </c>
      <c r="S787" s="317"/>
      <c r="T787" s="317"/>
      <c r="U787" s="317"/>
      <c r="V787" s="317"/>
      <c r="W787" s="317"/>
      <c r="X787" s="317"/>
      <c r="Y787" s="317"/>
      <c r="Z787" s="264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  <c r="AM787" s="264"/>
      <c r="AN787" s="264"/>
      <c r="AO787" s="264"/>
      <c r="AP787" s="264"/>
      <c r="AQ787" s="264"/>
      <c r="AR787" s="264"/>
      <c r="AS787" s="264"/>
      <c r="AT787" s="264"/>
      <c r="AU787" s="264"/>
      <c r="AV787" s="264"/>
      <c r="AW787" s="264"/>
      <c r="AX787" s="264"/>
      <c r="AY787" s="264"/>
      <c r="AZ787" s="264"/>
      <c r="BA787" s="264"/>
      <c r="BB787" s="264"/>
      <c r="BC787" s="264"/>
      <c r="BD787" s="264"/>
      <c r="BE787" s="264"/>
      <c r="BF787" s="264"/>
      <c r="BG787" s="264"/>
      <c r="BH787" s="264"/>
      <c r="BI787" s="264"/>
      <c r="BJ787" s="264"/>
      <c r="BK787" s="264"/>
      <c r="BL787" s="264"/>
      <c r="BM787" s="264"/>
      <c r="BN787" s="264"/>
      <c r="BO787" s="264"/>
      <c r="BP787" s="264"/>
      <c r="BQ787" s="264"/>
      <c r="BR787" s="264"/>
      <c r="BS787" s="264"/>
      <c r="BT787" s="264"/>
      <c r="BU787" s="264"/>
      <c r="BV787" s="264"/>
      <c r="BW787" s="264"/>
      <c r="BX787" s="264"/>
      <c r="BY787" s="264"/>
      <c r="BZ787" s="264"/>
      <c r="CA787" s="264"/>
      <c r="CB787" s="264"/>
      <c r="CC787" s="264"/>
      <c r="CD787" s="264"/>
      <c r="CE787" s="264"/>
      <c r="CF787" s="264"/>
      <c r="CG787" s="264"/>
      <c r="CH787" s="264"/>
      <c r="CI787" s="264"/>
      <c r="CJ787" s="264"/>
      <c r="CK787" s="264"/>
      <c r="CL787" s="264"/>
      <c r="CM787" s="264"/>
      <c r="CN787" s="264"/>
      <c r="CO787" s="264"/>
      <c r="CP787" s="264"/>
      <c r="CQ787" s="264"/>
      <c r="CR787" s="264"/>
      <c r="CS787" s="264"/>
      <c r="CT787" s="264"/>
      <c r="CU787" s="264"/>
      <c r="CV787" s="264"/>
      <c r="CW787" s="264"/>
      <c r="CX787" s="264"/>
      <c r="CY787" s="264"/>
      <c r="CZ787" s="264"/>
      <c r="DA787" s="264"/>
      <c r="DB787" s="264"/>
      <c r="DC787" s="264"/>
      <c r="DD787" s="264"/>
      <c r="DE787" s="264"/>
      <c r="DF787" s="264"/>
      <c r="DG787" s="264"/>
      <c r="DH787" s="264"/>
      <c r="DI787" s="264"/>
      <c r="DJ787" s="264"/>
      <c r="DK787" s="264"/>
      <c r="DL787" s="264"/>
      <c r="DM787" s="264"/>
      <c r="DN787" s="264"/>
      <c r="DO787" s="264"/>
      <c r="DP787" s="264"/>
      <c r="DQ787" s="264"/>
      <c r="DR787" s="264"/>
      <c r="DS787" s="264"/>
      <c r="DT787" s="264"/>
      <c r="DU787" s="264"/>
      <c r="DV787" s="264"/>
      <c r="DW787" s="264"/>
      <c r="DX787" s="264"/>
      <c r="DY787" s="264"/>
    </row>
    <row r="788" spans="1:129" s="287" customFormat="1" ht="15.75" customHeight="1">
      <c r="A788" s="314"/>
      <c r="B788" s="446" t="s">
        <v>225</v>
      </c>
      <c r="C788" s="446"/>
      <c r="D788" s="446"/>
      <c r="E788" s="446"/>
      <c r="F788" s="446"/>
      <c r="G788" s="446"/>
      <c r="H788" s="446"/>
      <c r="I788" s="446"/>
      <c r="J788" s="446"/>
      <c r="K788" s="446"/>
      <c r="L788" s="446"/>
      <c r="M788" s="446"/>
      <c r="N788" s="446"/>
      <c r="O788" s="446"/>
      <c r="P788" s="446"/>
      <c r="Q788" s="446"/>
      <c r="R788" s="291">
        <v>279.2</v>
      </c>
      <c r="S788" s="317"/>
      <c r="T788" s="317"/>
      <c r="U788" s="317"/>
      <c r="V788" s="317"/>
      <c r="W788" s="317"/>
      <c r="X788" s="317"/>
      <c r="Y788" s="317"/>
      <c r="Z788" s="264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  <c r="AM788" s="264"/>
      <c r="AN788" s="264"/>
      <c r="AO788" s="264"/>
      <c r="AP788" s="264"/>
      <c r="AQ788" s="264"/>
      <c r="AR788" s="264"/>
      <c r="AS788" s="264"/>
      <c r="AT788" s="264"/>
      <c r="AU788" s="264"/>
      <c r="AV788" s="264"/>
      <c r="AW788" s="264"/>
      <c r="AX788" s="264"/>
      <c r="AY788" s="264"/>
      <c r="AZ788" s="264"/>
      <c r="BA788" s="264"/>
      <c r="BB788" s="264"/>
      <c r="BC788" s="264"/>
      <c r="BD788" s="264"/>
      <c r="BE788" s="264"/>
      <c r="BF788" s="264"/>
      <c r="BG788" s="264"/>
      <c r="BH788" s="264"/>
      <c r="BI788" s="264"/>
      <c r="BJ788" s="264"/>
      <c r="BK788" s="264"/>
      <c r="BL788" s="264"/>
      <c r="BM788" s="264"/>
      <c r="BN788" s="264"/>
      <c r="BO788" s="264"/>
      <c r="BP788" s="264"/>
      <c r="BQ788" s="264"/>
      <c r="BR788" s="264"/>
      <c r="BS788" s="264"/>
      <c r="BT788" s="264"/>
      <c r="BU788" s="264"/>
      <c r="BV788" s="264"/>
      <c r="BW788" s="264"/>
      <c r="BX788" s="264"/>
      <c r="BY788" s="264"/>
      <c r="BZ788" s="264"/>
      <c r="CA788" s="264"/>
      <c r="CB788" s="264"/>
      <c r="CC788" s="264"/>
      <c r="CD788" s="264"/>
      <c r="CE788" s="264"/>
      <c r="CF788" s="264"/>
      <c r="CG788" s="264"/>
      <c r="CH788" s="264"/>
      <c r="CI788" s="264"/>
      <c r="CJ788" s="264"/>
      <c r="CK788" s="264"/>
      <c r="CL788" s="264"/>
      <c r="CM788" s="264"/>
      <c r="CN788" s="264"/>
      <c r="CO788" s="264"/>
      <c r="CP788" s="264"/>
      <c r="CQ788" s="264"/>
      <c r="CR788" s="264"/>
      <c r="CS788" s="264"/>
      <c r="CT788" s="264"/>
      <c r="CU788" s="264"/>
      <c r="CV788" s="264"/>
      <c r="CW788" s="264"/>
      <c r="CX788" s="264"/>
      <c r="CY788" s="264"/>
      <c r="CZ788" s="264"/>
      <c r="DA788" s="264"/>
      <c r="DB788" s="264"/>
      <c r="DC788" s="264"/>
      <c r="DD788" s="264"/>
      <c r="DE788" s="264"/>
      <c r="DF788" s="264"/>
      <c r="DG788" s="264"/>
      <c r="DH788" s="264"/>
      <c r="DI788" s="264"/>
      <c r="DJ788" s="264"/>
      <c r="DK788" s="264"/>
      <c r="DL788" s="264"/>
      <c r="DM788" s="264"/>
      <c r="DN788" s="264"/>
      <c r="DO788" s="264"/>
      <c r="DP788" s="264"/>
      <c r="DQ788" s="264"/>
      <c r="DR788" s="264"/>
      <c r="DS788" s="264"/>
      <c r="DT788" s="264"/>
      <c r="DU788" s="264"/>
      <c r="DV788" s="264"/>
      <c r="DW788" s="264"/>
      <c r="DX788" s="264"/>
      <c r="DY788" s="264"/>
    </row>
    <row r="789" spans="1:129">
      <c r="A789" s="307"/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</row>
    <row r="790" spans="1:129" ht="15.75" thickBot="1">
      <c r="A790" s="307"/>
      <c r="B790" s="310" t="s">
        <v>218</v>
      </c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292">
        <v>801678.63</v>
      </c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</row>
    <row r="791" spans="1:129">
      <c r="A791" s="307"/>
      <c r="B791" s="410" t="s">
        <v>338</v>
      </c>
      <c r="C791" s="410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345">
        <v>0</v>
      </c>
      <c r="U791" s="307"/>
      <c r="V791" s="307"/>
      <c r="W791" s="307"/>
      <c r="X791" s="307"/>
      <c r="Y791" s="307"/>
    </row>
    <row r="792" spans="1:129" ht="57" customHeight="1">
      <c r="A792" s="434" t="s">
        <v>226</v>
      </c>
      <c r="B792" s="434"/>
      <c r="C792" s="434"/>
      <c r="D792" s="434"/>
      <c r="E792" s="434"/>
      <c r="F792" s="434"/>
      <c r="G792" s="434"/>
      <c r="H792" s="434"/>
      <c r="I792" s="434"/>
      <c r="J792" s="434"/>
      <c r="K792" s="434"/>
      <c r="L792" s="434"/>
      <c r="M792" s="434"/>
      <c r="N792" s="434"/>
      <c r="O792" s="434"/>
      <c r="P792" s="434"/>
      <c r="Q792" s="434"/>
      <c r="R792" s="434"/>
      <c r="S792" s="434"/>
      <c r="T792" s="434"/>
      <c r="U792" s="434"/>
      <c r="V792" s="434"/>
      <c r="W792" s="434"/>
      <c r="X792" s="434"/>
      <c r="Y792" s="434"/>
    </row>
    <row r="793" spans="1:129">
      <c r="A793" s="310"/>
      <c r="B793" s="311" t="s">
        <v>213</v>
      </c>
      <c r="C793" s="310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</row>
    <row r="794" spans="1:129">
      <c r="A794" s="424" t="s">
        <v>212</v>
      </c>
      <c r="B794" s="436" t="s">
        <v>95</v>
      </c>
      <c r="C794" s="436"/>
      <c r="D794" s="436"/>
      <c r="E794" s="436"/>
      <c r="F794" s="436"/>
      <c r="G794" s="436"/>
      <c r="H794" s="436"/>
      <c r="I794" s="436"/>
      <c r="J794" s="436"/>
      <c r="K794" s="436"/>
      <c r="L794" s="436"/>
      <c r="M794" s="436"/>
      <c r="N794" s="436"/>
      <c r="O794" s="436"/>
      <c r="P794" s="436"/>
      <c r="Q794" s="436"/>
      <c r="R794" s="436"/>
      <c r="S794" s="436"/>
      <c r="T794" s="436"/>
      <c r="U794" s="436"/>
      <c r="V794" s="436"/>
      <c r="W794" s="436"/>
      <c r="X794" s="436"/>
      <c r="Y794" s="436"/>
    </row>
    <row r="795" spans="1:129" ht="30">
      <c r="A795" s="424"/>
      <c r="B795" s="308" t="s">
        <v>1</v>
      </c>
      <c r="C795" s="308" t="s">
        <v>2</v>
      </c>
      <c r="D795" s="308" t="s">
        <v>3</v>
      </c>
      <c r="E795" s="308" t="s">
        <v>4</v>
      </c>
      <c r="F795" s="308" t="s">
        <v>5</v>
      </c>
      <c r="G795" s="308" t="s">
        <v>6</v>
      </c>
      <c r="H795" s="308" t="s">
        <v>7</v>
      </c>
      <c r="I795" s="308" t="s">
        <v>8</v>
      </c>
      <c r="J795" s="308" t="s">
        <v>9</v>
      </c>
      <c r="K795" s="308" t="s">
        <v>10</v>
      </c>
      <c r="L795" s="308" t="s">
        <v>11</v>
      </c>
      <c r="M795" s="308" t="s">
        <v>12</v>
      </c>
      <c r="N795" s="308" t="s">
        <v>13</v>
      </c>
      <c r="O795" s="308" t="s">
        <v>14</v>
      </c>
      <c r="P795" s="308" t="s">
        <v>15</v>
      </c>
      <c r="Q795" s="308" t="s">
        <v>16</v>
      </c>
      <c r="R795" s="308" t="s">
        <v>17</v>
      </c>
      <c r="S795" s="308" t="s">
        <v>18</v>
      </c>
      <c r="T795" s="308" t="s">
        <v>19</v>
      </c>
      <c r="U795" s="308" t="s">
        <v>20</v>
      </c>
      <c r="V795" s="308" t="s">
        <v>21</v>
      </c>
      <c r="W795" s="308" t="s">
        <v>22</v>
      </c>
      <c r="X795" s="308" t="s">
        <v>23</v>
      </c>
      <c r="Y795" s="308" t="s">
        <v>24</v>
      </c>
    </row>
    <row r="796" spans="1:129">
      <c r="A796" s="318">
        <v>1</v>
      </c>
      <c r="B796" s="281">
        <v>1958.12</v>
      </c>
      <c r="C796" s="281">
        <v>1943.01</v>
      </c>
      <c r="D796" s="281">
        <v>1956.91</v>
      </c>
      <c r="E796" s="281">
        <v>1983.85</v>
      </c>
      <c r="F796" s="281">
        <v>1972.47</v>
      </c>
      <c r="G796" s="281">
        <v>2019.86</v>
      </c>
      <c r="H796" s="281">
        <v>2140.83</v>
      </c>
      <c r="I796" s="281">
        <v>2141.5</v>
      </c>
      <c r="J796" s="281">
        <v>2022.6</v>
      </c>
      <c r="K796" s="281">
        <v>2153.59</v>
      </c>
      <c r="L796" s="281">
        <v>2496.0300000000002</v>
      </c>
      <c r="M796" s="281">
        <v>2147.73</v>
      </c>
      <c r="N796" s="281">
        <v>2143.63</v>
      </c>
      <c r="O796" s="281">
        <v>2283.1999999999998</v>
      </c>
      <c r="P796" s="281">
        <v>2091.59</v>
      </c>
      <c r="Q796" s="281">
        <v>2200.7199999999998</v>
      </c>
      <c r="R796" s="281">
        <v>2443.3200000000002</v>
      </c>
      <c r="S796" s="281">
        <v>2531.38</v>
      </c>
      <c r="T796" s="281">
        <v>2115.94</v>
      </c>
      <c r="U796" s="281">
        <v>2142.59</v>
      </c>
      <c r="V796" s="281">
        <v>2078.39</v>
      </c>
      <c r="W796" s="281">
        <v>2054.17</v>
      </c>
      <c r="X796" s="281">
        <v>1963.92</v>
      </c>
      <c r="Y796" s="281">
        <v>1924.26</v>
      </c>
    </row>
    <row r="797" spans="1:129">
      <c r="A797" s="318">
        <v>2</v>
      </c>
      <c r="B797" s="281">
        <v>1955.07</v>
      </c>
      <c r="C797" s="281">
        <v>1941.5</v>
      </c>
      <c r="D797" s="281">
        <v>1979.96</v>
      </c>
      <c r="E797" s="281">
        <v>2011.91</v>
      </c>
      <c r="F797" s="281">
        <v>1998.93</v>
      </c>
      <c r="G797" s="281">
        <v>1994</v>
      </c>
      <c r="H797" s="281">
        <v>1994.63</v>
      </c>
      <c r="I797" s="281">
        <v>2022.54</v>
      </c>
      <c r="J797" s="281">
        <v>2063.64</v>
      </c>
      <c r="K797" s="281">
        <v>2106.7399999999998</v>
      </c>
      <c r="L797" s="281">
        <v>2095.0300000000002</v>
      </c>
      <c r="M797" s="281">
        <v>2095.27</v>
      </c>
      <c r="N797" s="281">
        <v>2103.5700000000002</v>
      </c>
      <c r="O797" s="281">
        <v>2109.4899999999998</v>
      </c>
      <c r="P797" s="281">
        <v>2060.87</v>
      </c>
      <c r="Q797" s="281">
        <v>2067.58</v>
      </c>
      <c r="R797" s="281">
        <v>2272.73</v>
      </c>
      <c r="S797" s="281">
        <v>2229.71</v>
      </c>
      <c r="T797" s="281">
        <v>2265.1999999999998</v>
      </c>
      <c r="U797" s="281">
        <v>2136.6999999999998</v>
      </c>
      <c r="V797" s="281">
        <v>2037.96</v>
      </c>
      <c r="W797" s="281">
        <v>1985.3</v>
      </c>
      <c r="X797" s="281">
        <v>1897.98</v>
      </c>
      <c r="Y797" s="281">
        <v>1865.59</v>
      </c>
    </row>
    <row r="798" spans="1:129">
      <c r="A798" s="318">
        <v>3</v>
      </c>
      <c r="B798" s="281">
        <v>1830.44</v>
      </c>
      <c r="C798" s="281">
        <v>1824.82</v>
      </c>
      <c r="D798" s="281">
        <v>1869.02</v>
      </c>
      <c r="E798" s="281">
        <v>1890.82</v>
      </c>
      <c r="F798" s="281">
        <v>1994.67</v>
      </c>
      <c r="G798" s="281">
        <v>2011.43</v>
      </c>
      <c r="H798" s="281">
        <v>2020.06</v>
      </c>
      <c r="I798" s="281">
        <v>2048.6799999999998</v>
      </c>
      <c r="J798" s="281">
        <v>2091.9299999999998</v>
      </c>
      <c r="K798" s="281">
        <v>2086.4299999999998</v>
      </c>
      <c r="L798" s="281">
        <v>2089.08</v>
      </c>
      <c r="M798" s="281">
        <v>2086.84</v>
      </c>
      <c r="N798" s="281">
        <v>2088.87</v>
      </c>
      <c r="O798" s="281">
        <v>2106.91</v>
      </c>
      <c r="P798" s="281">
        <v>2098.0500000000002</v>
      </c>
      <c r="Q798" s="281">
        <v>2106.35</v>
      </c>
      <c r="R798" s="281">
        <v>2162.14</v>
      </c>
      <c r="S798" s="281">
        <v>2223.48</v>
      </c>
      <c r="T798" s="281">
        <v>2136.27</v>
      </c>
      <c r="U798" s="281">
        <v>2096.86</v>
      </c>
      <c r="V798" s="281">
        <v>2060.44</v>
      </c>
      <c r="W798" s="281">
        <v>2036.11</v>
      </c>
      <c r="X798" s="281">
        <v>1961.88</v>
      </c>
      <c r="Y798" s="281">
        <v>1894.11</v>
      </c>
    </row>
    <row r="799" spans="1:129">
      <c r="A799" s="318">
        <v>4</v>
      </c>
      <c r="B799" s="281">
        <v>1956.3</v>
      </c>
      <c r="C799" s="281">
        <v>1921.2</v>
      </c>
      <c r="D799" s="281">
        <v>1922.29</v>
      </c>
      <c r="E799" s="281">
        <v>1961.92</v>
      </c>
      <c r="F799" s="281">
        <v>2026.97</v>
      </c>
      <c r="G799" s="281">
        <v>2013.76</v>
      </c>
      <c r="H799" s="281">
        <v>2033.86</v>
      </c>
      <c r="I799" s="281">
        <v>2170.37</v>
      </c>
      <c r="J799" s="281">
        <v>2107.92</v>
      </c>
      <c r="K799" s="281">
        <v>2231.98</v>
      </c>
      <c r="L799" s="281">
        <v>2253.7600000000002</v>
      </c>
      <c r="M799" s="281">
        <v>2234.04</v>
      </c>
      <c r="N799" s="281">
        <v>2222.48</v>
      </c>
      <c r="O799" s="281">
        <v>2516.17</v>
      </c>
      <c r="P799" s="281">
        <v>2173.81</v>
      </c>
      <c r="Q799" s="281">
        <v>2191.34</v>
      </c>
      <c r="R799" s="281">
        <v>2204.06</v>
      </c>
      <c r="S799" s="281">
        <v>2229.54</v>
      </c>
      <c r="T799" s="281">
        <v>2333.4699999999998</v>
      </c>
      <c r="U799" s="281">
        <v>2212.6999999999998</v>
      </c>
      <c r="V799" s="281">
        <v>2072.36</v>
      </c>
      <c r="W799" s="281">
        <v>2102.13</v>
      </c>
      <c r="X799" s="281">
        <v>2021.7</v>
      </c>
      <c r="Y799" s="281">
        <v>1933.28</v>
      </c>
    </row>
    <row r="800" spans="1:129">
      <c r="A800" s="318">
        <v>5</v>
      </c>
      <c r="B800" s="281">
        <v>1901.03</v>
      </c>
      <c r="C800" s="281">
        <v>1877.21</v>
      </c>
      <c r="D800" s="281">
        <v>1876.14</v>
      </c>
      <c r="E800" s="281">
        <v>1876.6</v>
      </c>
      <c r="F800" s="281">
        <v>1914.04</v>
      </c>
      <c r="G800" s="281">
        <v>1899.72</v>
      </c>
      <c r="H800" s="281">
        <v>1917.52</v>
      </c>
      <c r="I800" s="281">
        <v>2069.89</v>
      </c>
      <c r="J800" s="281">
        <v>2146.4699999999998</v>
      </c>
      <c r="K800" s="281">
        <v>2283.9</v>
      </c>
      <c r="L800" s="281">
        <v>2238.5700000000002</v>
      </c>
      <c r="M800" s="281">
        <v>2239.9299999999998</v>
      </c>
      <c r="N800" s="281">
        <v>2054.61</v>
      </c>
      <c r="O800" s="281">
        <v>2064.9699999999998</v>
      </c>
      <c r="P800" s="281">
        <v>2009.84</v>
      </c>
      <c r="Q800" s="281">
        <v>1993.26</v>
      </c>
      <c r="R800" s="281">
        <v>2026.39</v>
      </c>
      <c r="S800" s="281">
        <v>2038.36</v>
      </c>
      <c r="T800" s="281">
        <v>2102.4899999999998</v>
      </c>
      <c r="U800" s="281">
        <v>2308.04</v>
      </c>
      <c r="V800" s="281">
        <v>2113.9499999999998</v>
      </c>
      <c r="W800" s="281">
        <v>2026.57</v>
      </c>
      <c r="X800" s="281">
        <v>1932.78</v>
      </c>
      <c r="Y800" s="281">
        <v>1896.51</v>
      </c>
    </row>
    <row r="801" spans="1:25">
      <c r="A801" s="318">
        <v>6</v>
      </c>
      <c r="B801" s="281">
        <v>1788.41</v>
      </c>
      <c r="C801" s="281">
        <v>1783.51</v>
      </c>
      <c r="D801" s="281">
        <v>1795.54</v>
      </c>
      <c r="E801" s="281">
        <v>1938.81</v>
      </c>
      <c r="F801" s="281">
        <v>1915.57</v>
      </c>
      <c r="G801" s="281">
        <v>1887.58</v>
      </c>
      <c r="H801" s="281">
        <v>1954.19</v>
      </c>
      <c r="I801" s="281">
        <v>2011.08</v>
      </c>
      <c r="J801" s="281">
        <v>2162.42</v>
      </c>
      <c r="K801" s="281">
        <v>2173.61</v>
      </c>
      <c r="L801" s="281">
        <v>2154.5500000000002</v>
      </c>
      <c r="M801" s="281">
        <v>2150.5</v>
      </c>
      <c r="N801" s="281">
        <v>2134.9899999999998</v>
      </c>
      <c r="O801" s="281">
        <v>2046.16</v>
      </c>
      <c r="P801" s="281">
        <v>2046.54</v>
      </c>
      <c r="Q801" s="281">
        <v>2037.5</v>
      </c>
      <c r="R801" s="281">
        <v>2041.9</v>
      </c>
      <c r="S801" s="281">
        <v>2171.77</v>
      </c>
      <c r="T801" s="281">
        <v>2219.4499999999998</v>
      </c>
      <c r="U801" s="281">
        <v>2131.91</v>
      </c>
      <c r="V801" s="281">
        <v>1923.04</v>
      </c>
      <c r="W801" s="281">
        <v>1886.03</v>
      </c>
      <c r="X801" s="281">
        <v>1803.23</v>
      </c>
      <c r="Y801" s="281">
        <v>1782.7</v>
      </c>
    </row>
    <row r="802" spans="1:25">
      <c r="A802" s="318">
        <v>7</v>
      </c>
      <c r="B802" s="281">
        <v>1536.26</v>
      </c>
      <c r="C802" s="281">
        <v>1501.76</v>
      </c>
      <c r="D802" s="281">
        <v>1489.58</v>
      </c>
      <c r="E802" s="281">
        <v>1489.11</v>
      </c>
      <c r="F802" s="281">
        <v>1651.63</v>
      </c>
      <c r="G802" s="281">
        <v>1677.86</v>
      </c>
      <c r="H802" s="281">
        <v>1671.93</v>
      </c>
      <c r="I802" s="281">
        <v>1702.9</v>
      </c>
      <c r="J802" s="281">
        <v>1754.77</v>
      </c>
      <c r="K802" s="281">
        <v>1775.47</v>
      </c>
      <c r="L802" s="281">
        <v>1771.76</v>
      </c>
      <c r="M802" s="281">
        <v>1770.09</v>
      </c>
      <c r="N802" s="281">
        <v>1733.59</v>
      </c>
      <c r="O802" s="281">
        <v>1770.12</v>
      </c>
      <c r="P802" s="281">
        <v>1785.07</v>
      </c>
      <c r="Q802" s="281">
        <v>1921.15</v>
      </c>
      <c r="R802" s="281">
        <v>1942.55</v>
      </c>
      <c r="S802" s="281">
        <v>1958.24</v>
      </c>
      <c r="T802" s="281">
        <v>1942</v>
      </c>
      <c r="U802" s="281">
        <v>1748.39</v>
      </c>
      <c r="V802" s="281">
        <v>1717.56</v>
      </c>
      <c r="W802" s="281">
        <v>1674.16</v>
      </c>
      <c r="X802" s="281">
        <v>1569.25</v>
      </c>
      <c r="Y802" s="281">
        <v>1564.58</v>
      </c>
    </row>
    <row r="803" spans="1:25">
      <c r="A803" s="318">
        <v>8</v>
      </c>
      <c r="B803" s="281">
        <v>1519.06</v>
      </c>
      <c r="C803" s="281">
        <v>1496.44</v>
      </c>
      <c r="D803" s="281">
        <v>1517.35</v>
      </c>
      <c r="E803" s="281">
        <v>1594.24</v>
      </c>
      <c r="F803" s="281">
        <v>1625.65</v>
      </c>
      <c r="G803" s="281">
        <v>1653.49</v>
      </c>
      <c r="H803" s="281">
        <v>1685.75</v>
      </c>
      <c r="I803" s="281">
        <v>1719.46</v>
      </c>
      <c r="J803" s="281">
        <v>1712.2</v>
      </c>
      <c r="K803" s="281">
        <v>1724.94</v>
      </c>
      <c r="L803" s="281">
        <v>1721.47</v>
      </c>
      <c r="M803" s="281">
        <v>1727.04</v>
      </c>
      <c r="N803" s="281">
        <v>1694.53</v>
      </c>
      <c r="O803" s="281">
        <v>1721.7</v>
      </c>
      <c r="P803" s="281">
        <v>1727.21</v>
      </c>
      <c r="Q803" s="281">
        <v>1724.45</v>
      </c>
      <c r="R803" s="281">
        <v>1729.68</v>
      </c>
      <c r="S803" s="281">
        <v>1735.79</v>
      </c>
      <c r="T803" s="281">
        <v>1733.66</v>
      </c>
      <c r="U803" s="281">
        <v>1701.57</v>
      </c>
      <c r="V803" s="281">
        <v>1728.62</v>
      </c>
      <c r="W803" s="281">
        <v>1706.26</v>
      </c>
      <c r="X803" s="281">
        <v>1643.91</v>
      </c>
      <c r="Y803" s="281">
        <v>1538.61</v>
      </c>
    </row>
    <row r="804" spans="1:25">
      <c r="A804" s="318">
        <v>9</v>
      </c>
      <c r="B804" s="281">
        <v>1478.55</v>
      </c>
      <c r="C804" s="281">
        <v>1458.1</v>
      </c>
      <c r="D804" s="281">
        <v>1456.6</v>
      </c>
      <c r="E804" s="281">
        <v>1441.85</v>
      </c>
      <c r="F804" s="281">
        <v>1423.8</v>
      </c>
      <c r="G804" s="281">
        <v>1426.6</v>
      </c>
      <c r="H804" s="281">
        <v>1439.23</v>
      </c>
      <c r="I804" s="281">
        <v>1450.27</v>
      </c>
      <c r="J804" s="281">
        <v>1577.88</v>
      </c>
      <c r="K804" s="281">
        <v>1616.63</v>
      </c>
      <c r="L804" s="281">
        <v>1614.14</v>
      </c>
      <c r="M804" s="281">
        <v>1551.43</v>
      </c>
      <c r="N804" s="281">
        <v>1550.41</v>
      </c>
      <c r="O804" s="281">
        <v>1600.15</v>
      </c>
      <c r="P804" s="281">
        <v>1626.96</v>
      </c>
      <c r="Q804" s="281">
        <v>1730.26</v>
      </c>
      <c r="R804" s="281">
        <v>1662.06</v>
      </c>
      <c r="S804" s="281">
        <v>1741.61</v>
      </c>
      <c r="T804" s="281">
        <v>1748.63</v>
      </c>
      <c r="U804" s="281">
        <v>1679.23</v>
      </c>
      <c r="V804" s="281">
        <v>1657.12</v>
      </c>
      <c r="W804" s="281">
        <v>1590.38</v>
      </c>
      <c r="X804" s="281">
        <v>1487.86</v>
      </c>
      <c r="Y804" s="281">
        <v>1457.79</v>
      </c>
    </row>
    <row r="805" spans="1:25">
      <c r="A805" s="318">
        <v>10</v>
      </c>
      <c r="B805" s="281">
        <v>1456.53</v>
      </c>
      <c r="C805" s="281">
        <v>1440.11</v>
      </c>
      <c r="D805" s="281">
        <v>1482.13</v>
      </c>
      <c r="E805" s="281">
        <v>1557.47</v>
      </c>
      <c r="F805" s="281">
        <v>1538.53</v>
      </c>
      <c r="G805" s="281">
        <v>1525.96</v>
      </c>
      <c r="H805" s="281">
        <v>1533.03</v>
      </c>
      <c r="I805" s="281">
        <v>1544.09</v>
      </c>
      <c r="J805" s="281">
        <v>1575.3</v>
      </c>
      <c r="K805" s="281">
        <v>1593.16</v>
      </c>
      <c r="L805" s="281">
        <v>1590.49</v>
      </c>
      <c r="M805" s="281">
        <v>1581.39</v>
      </c>
      <c r="N805" s="281">
        <v>1589.78</v>
      </c>
      <c r="O805" s="281">
        <v>1588.46</v>
      </c>
      <c r="P805" s="281">
        <v>1588.38</v>
      </c>
      <c r="Q805" s="281">
        <v>1680.39</v>
      </c>
      <c r="R805" s="281">
        <v>1690.7</v>
      </c>
      <c r="S805" s="281">
        <v>1633.01</v>
      </c>
      <c r="T805" s="281">
        <v>1716.42</v>
      </c>
      <c r="U805" s="281">
        <v>1640.15</v>
      </c>
      <c r="V805" s="281">
        <v>1655.72</v>
      </c>
      <c r="W805" s="281">
        <v>1589.08</v>
      </c>
      <c r="X805" s="281">
        <v>1506.44</v>
      </c>
      <c r="Y805" s="281">
        <v>1485.98</v>
      </c>
    </row>
    <row r="806" spans="1:25">
      <c r="A806" s="318">
        <v>11</v>
      </c>
      <c r="B806" s="281">
        <v>1489.25</v>
      </c>
      <c r="C806" s="281">
        <v>1478.46</v>
      </c>
      <c r="D806" s="281">
        <v>1483.92</v>
      </c>
      <c r="E806" s="281">
        <v>1499.21</v>
      </c>
      <c r="F806" s="281">
        <v>1475.52</v>
      </c>
      <c r="G806" s="281">
        <v>1458.26</v>
      </c>
      <c r="H806" s="281">
        <v>1505.92</v>
      </c>
      <c r="I806" s="281">
        <v>1518.59</v>
      </c>
      <c r="J806" s="281">
        <v>1598.37</v>
      </c>
      <c r="K806" s="281">
        <v>1729.92</v>
      </c>
      <c r="L806" s="281">
        <v>1612.17</v>
      </c>
      <c r="M806" s="281">
        <v>1592.82</v>
      </c>
      <c r="N806" s="281">
        <v>1584.99</v>
      </c>
      <c r="O806" s="281">
        <v>1581.06</v>
      </c>
      <c r="P806" s="281">
        <v>1579.27</v>
      </c>
      <c r="Q806" s="281">
        <v>1686.22</v>
      </c>
      <c r="R806" s="281">
        <v>1802.81</v>
      </c>
      <c r="S806" s="281">
        <v>1703.19</v>
      </c>
      <c r="T806" s="281">
        <v>1712.07</v>
      </c>
      <c r="U806" s="281">
        <v>1605.89</v>
      </c>
      <c r="V806" s="281">
        <v>1663.79</v>
      </c>
      <c r="W806" s="281">
        <v>1617.4</v>
      </c>
      <c r="X806" s="281">
        <v>1568.76</v>
      </c>
      <c r="Y806" s="281">
        <v>1540.64</v>
      </c>
    </row>
    <row r="807" spans="1:25">
      <c r="A807" s="318">
        <v>12</v>
      </c>
      <c r="B807" s="281">
        <v>1471.03</v>
      </c>
      <c r="C807" s="281">
        <v>1485.05</v>
      </c>
      <c r="D807" s="281">
        <v>1477.29</v>
      </c>
      <c r="E807" s="281">
        <v>1477.25</v>
      </c>
      <c r="F807" s="281">
        <v>1455.95</v>
      </c>
      <c r="G807" s="281">
        <v>1545.99</v>
      </c>
      <c r="H807" s="281">
        <v>1490.65</v>
      </c>
      <c r="I807" s="281">
        <v>1473.38</v>
      </c>
      <c r="J807" s="281">
        <v>1494.68</v>
      </c>
      <c r="K807" s="281">
        <v>1513.32</v>
      </c>
      <c r="L807" s="281">
        <v>1514.42</v>
      </c>
      <c r="M807" s="281">
        <v>1512.86</v>
      </c>
      <c r="N807" s="281">
        <v>1512.77</v>
      </c>
      <c r="O807" s="281">
        <v>1512.05</v>
      </c>
      <c r="P807" s="281">
        <v>1514.79</v>
      </c>
      <c r="Q807" s="281">
        <v>1596.03</v>
      </c>
      <c r="R807" s="281">
        <v>1531.75</v>
      </c>
      <c r="S807" s="281">
        <v>1575.55</v>
      </c>
      <c r="T807" s="281">
        <v>1582.6</v>
      </c>
      <c r="U807" s="281">
        <v>1551.77</v>
      </c>
      <c r="V807" s="281">
        <v>1585.34</v>
      </c>
      <c r="W807" s="281">
        <v>1540</v>
      </c>
      <c r="X807" s="281">
        <v>1493.13</v>
      </c>
      <c r="Y807" s="281">
        <v>1478.57</v>
      </c>
    </row>
    <row r="808" spans="1:25">
      <c r="A808" s="318">
        <v>13</v>
      </c>
      <c r="B808" s="281">
        <v>1407.84</v>
      </c>
      <c r="C808" s="281">
        <v>1362.03</v>
      </c>
      <c r="D808" s="281">
        <v>1390.87</v>
      </c>
      <c r="E808" s="281">
        <v>1422.95</v>
      </c>
      <c r="F808" s="281">
        <v>1438.21</v>
      </c>
      <c r="G808" s="281">
        <v>1471.45</v>
      </c>
      <c r="H808" s="281">
        <v>1478.2</v>
      </c>
      <c r="I808" s="281">
        <v>1477.43</v>
      </c>
      <c r="J808" s="281">
        <v>1474.69</v>
      </c>
      <c r="K808" s="281">
        <v>1469.99</v>
      </c>
      <c r="L808" s="281">
        <v>1468.27</v>
      </c>
      <c r="M808" s="281">
        <v>1468.84</v>
      </c>
      <c r="N808" s="281">
        <v>1451.89</v>
      </c>
      <c r="O808" s="281">
        <v>1682.82</v>
      </c>
      <c r="P808" s="281">
        <v>1460.88</v>
      </c>
      <c r="Q808" s="281">
        <v>1516.68</v>
      </c>
      <c r="R808" s="281">
        <v>1447.82</v>
      </c>
      <c r="S808" s="281">
        <v>1416.4</v>
      </c>
      <c r="T808" s="281">
        <v>1457.51</v>
      </c>
      <c r="U808" s="281">
        <v>1369.24</v>
      </c>
      <c r="V808" s="281">
        <v>1405.63</v>
      </c>
      <c r="W808" s="281">
        <v>1378.43</v>
      </c>
      <c r="X808" s="281">
        <v>1362.51</v>
      </c>
      <c r="Y808" s="281">
        <v>1356.39</v>
      </c>
    </row>
    <row r="809" spans="1:25">
      <c r="A809" s="318">
        <v>14</v>
      </c>
      <c r="B809" s="281">
        <v>1327.49</v>
      </c>
      <c r="C809" s="281">
        <v>1324.99</v>
      </c>
      <c r="D809" s="281">
        <v>1315.21</v>
      </c>
      <c r="E809" s="281">
        <v>1317.62</v>
      </c>
      <c r="F809" s="281">
        <v>1336.41</v>
      </c>
      <c r="G809" s="281">
        <v>1526.48</v>
      </c>
      <c r="H809" s="281">
        <v>1356.7</v>
      </c>
      <c r="I809" s="281">
        <v>1351.08</v>
      </c>
      <c r="J809" s="281">
        <v>1344.88</v>
      </c>
      <c r="K809" s="281">
        <v>1345.52</v>
      </c>
      <c r="L809" s="281">
        <v>1578.6</v>
      </c>
      <c r="M809" s="281">
        <v>1581.5</v>
      </c>
      <c r="N809" s="281">
        <v>1447.11</v>
      </c>
      <c r="O809" s="281">
        <v>1571.75</v>
      </c>
      <c r="P809" s="281">
        <v>1581.04</v>
      </c>
      <c r="Q809" s="281">
        <v>1649.84</v>
      </c>
      <c r="R809" s="281">
        <v>1454.89</v>
      </c>
      <c r="S809" s="281">
        <v>1475.13</v>
      </c>
      <c r="T809" s="281">
        <v>1433.12</v>
      </c>
      <c r="U809" s="281">
        <v>1298.5899999999999</v>
      </c>
      <c r="V809" s="281">
        <v>1310.71</v>
      </c>
      <c r="W809" s="281">
        <v>1324.65</v>
      </c>
      <c r="X809" s="281">
        <v>1321.14</v>
      </c>
      <c r="Y809" s="281">
        <v>1320.8</v>
      </c>
    </row>
    <row r="810" spans="1:25">
      <c r="A810" s="318">
        <v>15</v>
      </c>
      <c r="B810" s="281">
        <v>1162.55</v>
      </c>
      <c r="C810" s="281">
        <v>1318.66</v>
      </c>
      <c r="D810" s="281">
        <v>1362.84</v>
      </c>
      <c r="E810" s="281">
        <v>1383.44</v>
      </c>
      <c r="F810" s="281">
        <v>1433.07</v>
      </c>
      <c r="G810" s="281">
        <v>1475.83</v>
      </c>
      <c r="H810" s="281">
        <v>1507.59</v>
      </c>
      <c r="I810" s="281">
        <v>1504.61</v>
      </c>
      <c r="J810" s="281">
        <v>1497.19</v>
      </c>
      <c r="K810" s="281">
        <v>1494.28</v>
      </c>
      <c r="L810" s="281">
        <v>1504.64</v>
      </c>
      <c r="M810" s="281">
        <v>1506.5</v>
      </c>
      <c r="N810" s="281">
        <v>1500.19</v>
      </c>
      <c r="O810" s="281">
        <v>1505.8</v>
      </c>
      <c r="P810" s="281">
        <v>1526.92</v>
      </c>
      <c r="Q810" s="281">
        <v>1514.86</v>
      </c>
      <c r="R810" s="281">
        <v>1507.95</v>
      </c>
      <c r="S810" s="281">
        <v>1541.87</v>
      </c>
      <c r="T810" s="281">
        <v>1529.71</v>
      </c>
      <c r="U810" s="281">
        <v>1419.3</v>
      </c>
      <c r="V810" s="281">
        <v>1180.1400000000001</v>
      </c>
      <c r="W810" s="281">
        <v>1164.94</v>
      </c>
      <c r="X810" s="281">
        <v>1162.78</v>
      </c>
      <c r="Y810" s="281">
        <v>1162.8399999999999</v>
      </c>
    </row>
    <row r="811" spans="1:25">
      <c r="A811" s="318">
        <v>16</v>
      </c>
      <c r="B811" s="281">
        <v>1287.48</v>
      </c>
      <c r="C811" s="281">
        <v>1286.3900000000001</v>
      </c>
      <c r="D811" s="281">
        <v>1302.01</v>
      </c>
      <c r="E811" s="281">
        <v>1334.61</v>
      </c>
      <c r="F811" s="281">
        <v>1418.64</v>
      </c>
      <c r="G811" s="281">
        <v>1506.02</v>
      </c>
      <c r="H811" s="281">
        <v>1501.09</v>
      </c>
      <c r="I811" s="281">
        <v>1566.17</v>
      </c>
      <c r="J811" s="281">
        <v>1569.73</v>
      </c>
      <c r="K811" s="281">
        <v>1669.62</v>
      </c>
      <c r="L811" s="281">
        <v>1672.14</v>
      </c>
      <c r="M811" s="281">
        <v>1611.47</v>
      </c>
      <c r="N811" s="281">
        <v>1593.73</v>
      </c>
      <c r="O811" s="281">
        <v>1584.89</v>
      </c>
      <c r="P811" s="281">
        <v>1592.52</v>
      </c>
      <c r="Q811" s="281">
        <v>1658.43</v>
      </c>
      <c r="R811" s="281">
        <v>1665.34</v>
      </c>
      <c r="S811" s="281">
        <v>1720.96</v>
      </c>
      <c r="T811" s="281">
        <v>1613.38</v>
      </c>
      <c r="U811" s="281">
        <v>1360.52</v>
      </c>
      <c r="V811" s="281">
        <v>1550.78</v>
      </c>
      <c r="W811" s="281">
        <v>1302.0899999999999</v>
      </c>
      <c r="X811" s="281">
        <v>1297.33</v>
      </c>
      <c r="Y811" s="281">
        <v>1293.18</v>
      </c>
    </row>
    <row r="812" spans="1:25">
      <c r="A812" s="318">
        <v>17</v>
      </c>
      <c r="B812" s="281">
        <v>1362.44</v>
      </c>
      <c r="C812" s="281">
        <v>1359.82</v>
      </c>
      <c r="D812" s="281">
        <v>1374.89</v>
      </c>
      <c r="E812" s="281">
        <v>1346.22</v>
      </c>
      <c r="F812" s="281">
        <v>1328.45</v>
      </c>
      <c r="G812" s="281">
        <v>1352.39</v>
      </c>
      <c r="H812" s="281">
        <v>1351.67</v>
      </c>
      <c r="I812" s="281">
        <v>1341.68</v>
      </c>
      <c r="J812" s="281">
        <v>1337.94</v>
      </c>
      <c r="K812" s="281">
        <v>1337.17</v>
      </c>
      <c r="L812" s="281">
        <v>1345.17</v>
      </c>
      <c r="M812" s="281">
        <v>1338.52</v>
      </c>
      <c r="N812" s="281">
        <v>1340.07</v>
      </c>
      <c r="O812" s="281">
        <v>1351.44</v>
      </c>
      <c r="P812" s="281">
        <v>1343.88</v>
      </c>
      <c r="Q812" s="281">
        <v>1342.4</v>
      </c>
      <c r="R812" s="281">
        <v>1347.44</v>
      </c>
      <c r="S812" s="281">
        <v>1725.03</v>
      </c>
      <c r="T812" s="281">
        <v>1931.19</v>
      </c>
      <c r="U812" s="281">
        <v>1727.52</v>
      </c>
      <c r="V812" s="281">
        <v>1578.2</v>
      </c>
      <c r="W812" s="281">
        <v>1385.7</v>
      </c>
      <c r="X812" s="281">
        <v>1387.98</v>
      </c>
      <c r="Y812" s="281">
        <v>1377.17</v>
      </c>
    </row>
    <row r="813" spans="1:25">
      <c r="A813" s="318">
        <v>18</v>
      </c>
      <c r="B813" s="281">
        <v>1358.46</v>
      </c>
      <c r="C813" s="281">
        <v>1361.17</v>
      </c>
      <c r="D813" s="281">
        <v>1363.36</v>
      </c>
      <c r="E813" s="281">
        <v>1376.96</v>
      </c>
      <c r="F813" s="281">
        <v>1359.29</v>
      </c>
      <c r="G813" s="281">
        <v>1332.83</v>
      </c>
      <c r="H813" s="281">
        <v>1513.76</v>
      </c>
      <c r="I813" s="281">
        <v>1568.63</v>
      </c>
      <c r="J813" s="281">
        <v>1593.57</v>
      </c>
      <c r="K813" s="281">
        <v>1588.6</v>
      </c>
      <c r="L813" s="281">
        <v>1594.66</v>
      </c>
      <c r="M813" s="281">
        <v>1334.03</v>
      </c>
      <c r="N813" s="281">
        <v>1333.18</v>
      </c>
      <c r="O813" s="281">
        <v>1528.97</v>
      </c>
      <c r="P813" s="281">
        <v>1338.98</v>
      </c>
      <c r="Q813" s="281">
        <v>1411.99</v>
      </c>
      <c r="R813" s="281">
        <v>1398.66</v>
      </c>
      <c r="S813" s="281">
        <v>1657.68</v>
      </c>
      <c r="T813" s="281">
        <v>1790.29</v>
      </c>
      <c r="U813" s="281">
        <v>1651.12</v>
      </c>
      <c r="V813" s="281">
        <v>1563.68</v>
      </c>
      <c r="W813" s="281">
        <v>1371.65</v>
      </c>
      <c r="X813" s="281">
        <v>1370</v>
      </c>
      <c r="Y813" s="281">
        <v>1333.12</v>
      </c>
    </row>
    <row r="814" spans="1:25">
      <c r="A814" s="318">
        <v>19</v>
      </c>
      <c r="B814" s="281">
        <v>1348.02</v>
      </c>
      <c r="C814" s="281">
        <v>1312.02</v>
      </c>
      <c r="D814" s="281">
        <v>1314.62</v>
      </c>
      <c r="E814" s="281">
        <v>1339.22</v>
      </c>
      <c r="F814" s="281">
        <v>1323.18</v>
      </c>
      <c r="G814" s="281">
        <v>1281.79</v>
      </c>
      <c r="H814" s="281">
        <v>1287.79</v>
      </c>
      <c r="I814" s="281">
        <v>1279.6199999999999</v>
      </c>
      <c r="J814" s="281">
        <v>1280.7</v>
      </c>
      <c r="K814" s="281">
        <v>1263.26</v>
      </c>
      <c r="L814" s="281">
        <v>1281.71</v>
      </c>
      <c r="M814" s="281">
        <v>1279.75</v>
      </c>
      <c r="N814" s="281">
        <v>1278.83</v>
      </c>
      <c r="O814" s="281">
        <v>1283.46</v>
      </c>
      <c r="P814" s="281">
        <v>1275.0999999999999</v>
      </c>
      <c r="Q814" s="281">
        <v>1356.82</v>
      </c>
      <c r="R814" s="281">
        <v>1290.1500000000001</v>
      </c>
      <c r="S814" s="281">
        <v>1774.62</v>
      </c>
      <c r="T814" s="281">
        <v>2187.9899999999998</v>
      </c>
      <c r="U814" s="281">
        <v>1593.78</v>
      </c>
      <c r="V814" s="281">
        <v>1386.29</v>
      </c>
      <c r="W814" s="281">
        <v>1329.48</v>
      </c>
      <c r="X814" s="281">
        <v>1314.63</v>
      </c>
      <c r="Y814" s="281">
        <v>1311.64</v>
      </c>
    </row>
    <row r="815" spans="1:25">
      <c r="A815" s="318">
        <v>20</v>
      </c>
      <c r="B815" s="281">
        <v>1315.72</v>
      </c>
      <c r="C815" s="281">
        <v>1311.25</v>
      </c>
      <c r="D815" s="281">
        <v>1338.92</v>
      </c>
      <c r="E815" s="281">
        <v>1372.85</v>
      </c>
      <c r="F815" s="281">
        <v>1350.24</v>
      </c>
      <c r="G815" s="281">
        <v>1348.5</v>
      </c>
      <c r="H815" s="281">
        <v>1348.31</v>
      </c>
      <c r="I815" s="281">
        <v>1333.63</v>
      </c>
      <c r="J815" s="281">
        <v>1333.21</v>
      </c>
      <c r="K815" s="281">
        <v>1334.29</v>
      </c>
      <c r="L815" s="281">
        <v>1335.26</v>
      </c>
      <c r="M815" s="281">
        <v>1332.16</v>
      </c>
      <c r="N815" s="281">
        <v>1331.76</v>
      </c>
      <c r="O815" s="281">
        <v>1308.48</v>
      </c>
      <c r="P815" s="281">
        <v>1319.98</v>
      </c>
      <c r="Q815" s="281">
        <v>1310.3</v>
      </c>
      <c r="R815" s="281">
        <v>1358.18</v>
      </c>
      <c r="S815" s="281">
        <v>1817.16</v>
      </c>
      <c r="T815" s="281">
        <v>1663.49</v>
      </c>
      <c r="U815" s="281">
        <v>1689.88</v>
      </c>
      <c r="V815" s="281">
        <v>1588.9</v>
      </c>
      <c r="W815" s="281">
        <v>1425.56</v>
      </c>
      <c r="X815" s="281">
        <v>1363.27</v>
      </c>
      <c r="Y815" s="281">
        <v>1321.34</v>
      </c>
    </row>
    <row r="816" spans="1:25">
      <c r="A816" s="318">
        <v>21</v>
      </c>
      <c r="B816" s="281">
        <v>1264.1300000000001</v>
      </c>
      <c r="C816" s="281">
        <v>1273.99</v>
      </c>
      <c r="D816" s="281">
        <v>1421.93</v>
      </c>
      <c r="E816" s="281">
        <v>1402.98</v>
      </c>
      <c r="F816" s="281">
        <v>1368.74</v>
      </c>
      <c r="G816" s="281">
        <v>1282.26</v>
      </c>
      <c r="H816" s="281">
        <v>1287.2</v>
      </c>
      <c r="I816" s="281">
        <v>1282.83</v>
      </c>
      <c r="J816" s="281">
        <v>1284.46</v>
      </c>
      <c r="K816" s="281">
        <v>1279.05</v>
      </c>
      <c r="L816" s="281">
        <v>1322.07</v>
      </c>
      <c r="M816" s="281">
        <v>1277.8499999999999</v>
      </c>
      <c r="N816" s="281">
        <v>1274.53</v>
      </c>
      <c r="O816" s="281">
        <v>1278.76</v>
      </c>
      <c r="P816" s="281">
        <v>1283.57</v>
      </c>
      <c r="Q816" s="281">
        <v>1284.08</v>
      </c>
      <c r="R816" s="281">
        <v>1291.6500000000001</v>
      </c>
      <c r="S816" s="281">
        <v>1642.65</v>
      </c>
      <c r="T816" s="281">
        <v>1737.39</v>
      </c>
      <c r="U816" s="281">
        <v>1625.37</v>
      </c>
      <c r="V816" s="281">
        <v>1380.19</v>
      </c>
      <c r="W816" s="281">
        <v>1363.96</v>
      </c>
      <c r="X816" s="281">
        <v>1321.01</v>
      </c>
      <c r="Y816" s="281">
        <v>1318.69</v>
      </c>
    </row>
    <row r="817" spans="1:25">
      <c r="A817" s="318">
        <v>22</v>
      </c>
      <c r="B817" s="281">
        <v>1314.75</v>
      </c>
      <c r="C817" s="281">
        <v>1311.37</v>
      </c>
      <c r="D817" s="281">
        <v>1324.29</v>
      </c>
      <c r="E817" s="281">
        <v>1357.68</v>
      </c>
      <c r="F817" s="281">
        <v>1309.76</v>
      </c>
      <c r="G817" s="281">
        <v>1298.3699999999999</v>
      </c>
      <c r="H817" s="281">
        <v>1401.71</v>
      </c>
      <c r="I817" s="281">
        <v>1458.42</v>
      </c>
      <c r="J817" s="281">
        <v>1527.81</v>
      </c>
      <c r="K817" s="281">
        <v>1377</v>
      </c>
      <c r="L817" s="281">
        <v>1375.56</v>
      </c>
      <c r="M817" s="281">
        <v>1354.15</v>
      </c>
      <c r="N817" s="281">
        <v>1388.66</v>
      </c>
      <c r="O817" s="281">
        <v>1353.4</v>
      </c>
      <c r="P817" s="281">
        <v>1311.35</v>
      </c>
      <c r="Q817" s="281">
        <v>1310.48</v>
      </c>
      <c r="R817" s="281">
        <v>1322.59</v>
      </c>
      <c r="S817" s="281">
        <v>1688.97</v>
      </c>
      <c r="T817" s="281">
        <v>2646.18</v>
      </c>
      <c r="U817" s="281">
        <v>1652.73</v>
      </c>
      <c r="V817" s="281">
        <v>1520.4</v>
      </c>
      <c r="W817" s="281">
        <v>1374.06</v>
      </c>
      <c r="X817" s="281">
        <v>1375.17</v>
      </c>
      <c r="Y817" s="281">
        <v>1328.69</v>
      </c>
    </row>
    <row r="818" spans="1:25">
      <c r="A818" s="318">
        <v>23</v>
      </c>
      <c r="B818" s="281">
        <v>1346.05</v>
      </c>
      <c r="C818" s="281">
        <v>1332.22</v>
      </c>
      <c r="D818" s="281">
        <v>1366.96</v>
      </c>
      <c r="E818" s="281">
        <v>1407.95</v>
      </c>
      <c r="F818" s="281">
        <v>1433.77</v>
      </c>
      <c r="G818" s="281">
        <v>1381.88</v>
      </c>
      <c r="H818" s="281">
        <v>1509.01</v>
      </c>
      <c r="I818" s="281">
        <v>1520.78</v>
      </c>
      <c r="J818" s="281">
        <v>1548.34</v>
      </c>
      <c r="K818" s="281">
        <v>1567.15</v>
      </c>
      <c r="L818" s="281">
        <v>1560.09</v>
      </c>
      <c r="M818" s="281">
        <v>1564.38</v>
      </c>
      <c r="N818" s="281">
        <v>1557.76</v>
      </c>
      <c r="O818" s="281">
        <v>1550.44</v>
      </c>
      <c r="P818" s="281">
        <v>1552.02</v>
      </c>
      <c r="Q818" s="281">
        <v>1551.16</v>
      </c>
      <c r="R818" s="281">
        <v>1552.46</v>
      </c>
      <c r="S818" s="281">
        <v>2019.82</v>
      </c>
      <c r="T818" s="281">
        <v>2681.3</v>
      </c>
      <c r="U818" s="281">
        <v>1617</v>
      </c>
      <c r="V818" s="281">
        <v>1531.28</v>
      </c>
      <c r="W818" s="281">
        <v>1480.79</v>
      </c>
      <c r="X818" s="281">
        <v>1382.79</v>
      </c>
      <c r="Y818" s="281">
        <v>1351.73</v>
      </c>
    </row>
    <row r="819" spans="1:25">
      <c r="A819" s="318">
        <v>24</v>
      </c>
      <c r="B819" s="281">
        <v>1270.23</v>
      </c>
      <c r="C819" s="281">
        <v>1279.3800000000001</v>
      </c>
      <c r="D819" s="281">
        <v>1298.58</v>
      </c>
      <c r="E819" s="281">
        <v>1380.1</v>
      </c>
      <c r="F819" s="281">
        <v>1348.54</v>
      </c>
      <c r="G819" s="281">
        <v>1309.1500000000001</v>
      </c>
      <c r="H819" s="281">
        <v>1314.77</v>
      </c>
      <c r="I819" s="281">
        <v>1302.04</v>
      </c>
      <c r="J819" s="281">
        <v>1371.7</v>
      </c>
      <c r="K819" s="281">
        <v>1331.32</v>
      </c>
      <c r="L819" s="281">
        <v>1583.91</v>
      </c>
      <c r="M819" s="281">
        <v>1587.29</v>
      </c>
      <c r="N819" s="281">
        <v>1587.32</v>
      </c>
      <c r="O819" s="281">
        <v>1586.39</v>
      </c>
      <c r="P819" s="281">
        <v>1578.28</v>
      </c>
      <c r="Q819" s="281">
        <v>1568.6</v>
      </c>
      <c r="R819" s="281">
        <v>1554.97</v>
      </c>
      <c r="S819" s="281">
        <v>1682.85</v>
      </c>
      <c r="T819" s="281">
        <v>1743.28</v>
      </c>
      <c r="U819" s="281">
        <v>1609.17</v>
      </c>
      <c r="V819" s="281">
        <v>1354.93</v>
      </c>
      <c r="W819" s="281">
        <v>1367.09</v>
      </c>
      <c r="X819" s="281">
        <v>1322.51</v>
      </c>
      <c r="Y819" s="281">
        <v>1247.44</v>
      </c>
    </row>
    <row r="820" spans="1:25">
      <c r="A820" s="318">
        <v>25</v>
      </c>
      <c r="B820" s="281">
        <v>1447.53</v>
      </c>
      <c r="C820" s="281">
        <v>1396.09</v>
      </c>
      <c r="D820" s="281">
        <v>1452.88</v>
      </c>
      <c r="E820" s="281">
        <v>1410.99</v>
      </c>
      <c r="F820" s="281">
        <v>1394.5</v>
      </c>
      <c r="G820" s="281">
        <v>1430.11</v>
      </c>
      <c r="H820" s="281">
        <v>1688.8</v>
      </c>
      <c r="I820" s="281">
        <v>1559.9</v>
      </c>
      <c r="J820" s="281">
        <v>1668.26</v>
      </c>
      <c r="K820" s="281">
        <v>1670.51</v>
      </c>
      <c r="L820" s="281">
        <v>1678.69</v>
      </c>
      <c r="M820" s="281">
        <v>1672.78</v>
      </c>
      <c r="N820" s="281">
        <v>1662.96</v>
      </c>
      <c r="O820" s="281">
        <v>1682.32</v>
      </c>
      <c r="P820" s="281">
        <v>1674.03</v>
      </c>
      <c r="Q820" s="281">
        <v>1732.68</v>
      </c>
      <c r="R820" s="281">
        <v>1682.03</v>
      </c>
      <c r="S820" s="281">
        <v>1712.26</v>
      </c>
      <c r="T820" s="281">
        <v>1778.44</v>
      </c>
      <c r="U820" s="281">
        <v>1770.37</v>
      </c>
      <c r="V820" s="281">
        <v>1703.16</v>
      </c>
      <c r="W820" s="281">
        <v>1619.23</v>
      </c>
      <c r="X820" s="281">
        <v>1485.24</v>
      </c>
      <c r="Y820" s="281">
        <v>1450.99</v>
      </c>
    </row>
    <row r="821" spans="1:25">
      <c r="A821" s="318">
        <v>26</v>
      </c>
      <c r="B821" s="281">
        <v>1457.68</v>
      </c>
      <c r="C821" s="281">
        <v>1459.45</v>
      </c>
      <c r="D821" s="281">
        <v>1460.45</v>
      </c>
      <c r="E821" s="281">
        <v>1419.31</v>
      </c>
      <c r="F821" s="281">
        <v>1400.32</v>
      </c>
      <c r="G821" s="281">
        <v>1619.13</v>
      </c>
      <c r="H821" s="281">
        <v>1753.71</v>
      </c>
      <c r="I821" s="281">
        <v>1713.87</v>
      </c>
      <c r="J821" s="281">
        <v>1722.32</v>
      </c>
      <c r="K821" s="281">
        <v>1772.12</v>
      </c>
      <c r="L821" s="281">
        <v>1768.55</v>
      </c>
      <c r="M821" s="281">
        <v>1774</v>
      </c>
      <c r="N821" s="281">
        <v>1776.14</v>
      </c>
      <c r="O821" s="281">
        <v>1787.33</v>
      </c>
      <c r="P821" s="281">
        <v>1793.86</v>
      </c>
      <c r="Q821" s="281">
        <v>1899.23</v>
      </c>
      <c r="R821" s="281">
        <v>1837.55</v>
      </c>
      <c r="S821" s="281">
        <v>1856.43</v>
      </c>
      <c r="T821" s="281">
        <v>1917.9</v>
      </c>
      <c r="U821" s="281">
        <v>1940.81</v>
      </c>
      <c r="V821" s="281">
        <v>1852.85</v>
      </c>
      <c r="W821" s="281">
        <v>1746.31</v>
      </c>
      <c r="X821" s="281">
        <v>1654.34</v>
      </c>
      <c r="Y821" s="281">
        <v>1499.15</v>
      </c>
    </row>
    <row r="822" spans="1:25">
      <c r="A822" s="318">
        <v>27</v>
      </c>
      <c r="B822" s="281">
        <v>1440.33</v>
      </c>
      <c r="C822" s="281">
        <v>1403.84</v>
      </c>
      <c r="D822" s="281">
        <v>1427.38</v>
      </c>
      <c r="E822" s="281">
        <v>1589.91</v>
      </c>
      <c r="F822" s="281">
        <v>1807.78</v>
      </c>
      <c r="G822" s="281">
        <v>1909.8</v>
      </c>
      <c r="H822" s="281">
        <v>2001.75</v>
      </c>
      <c r="I822" s="281">
        <v>2035.51</v>
      </c>
      <c r="J822" s="281">
        <v>1821.45</v>
      </c>
      <c r="K822" s="281">
        <v>1894.63</v>
      </c>
      <c r="L822" s="281">
        <v>1884.44</v>
      </c>
      <c r="M822" s="281">
        <v>1870.41</v>
      </c>
      <c r="N822" s="281">
        <v>1820.71</v>
      </c>
      <c r="O822" s="281">
        <v>1829.12</v>
      </c>
      <c r="P822" s="281">
        <v>1844.85</v>
      </c>
      <c r="Q822" s="281">
        <v>1829.34</v>
      </c>
      <c r="R822" s="281">
        <v>1781.78</v>
      </c>
      <c r="S822" s="281">
        <v>1828.06</v>
      </c>
      <c r="T822" s="281">
        <v>1820.05</v>
      </c>
      <c r="U822" s="281">
        <v>1770.91</v>
      </c>
      <c r="V822" s="281">
        <v>1649.17</v>
      </c>
      <c r="W822" s="281">
        <v>1505.03</v>
      </c>
      <c r="X822" s="281">
        <v>1445.78</v>
      </c>
      <c r="Y822" s="281">
        <v>1393.13</v>
      </c>
    </row>
    <row r="823" spans="1:25">
      <c r="A823" s="318">
        <v>28</v>
      </c>
      <c r="B823" s="281">
        <v>1325.92</v>
      </c>
      <c r="C823" s="281">
        <v>1100.28</v>
      </c>
      <c r="D823" s="281">
        <v>1360.74</v>
      </c>
      <c r="E823" s="281">
        <v>1447.6</v>
      </c>
      <c r="F823" s="281">
        <v>1386.05</v>
      </c>
      <c r="G823" s="281">
        <v>1724.77</v>
      </c>
      <c r="H823" s="281">
        <v>1886.86</v>
      </c>
      <c r="I823" s="281">
        <v>1789.81</v>
      </c>
      <c r="J823" s="281">
        <v>1695.49</v>
      </c>
      <c r="K823" s="281">
        <v>1735.06</v>
      </c>
      <c r="L823" s="281">
        <v>1659.67</v>
      </c>
      <c r="M823" s="281">
        <v>1662.04</v>
      </c>
      <c r="N823" s="281">
        <v>1614.99</v>
      </c>
      <c r="O823" s="281">
        <v>1727.07</v>
      </c>
      <c r="P823" s="281">
        <v>1804.67</v>
      </c>
      <c r="Q823" s="281">
        <v>1793.16</v>
      </c>
      <c r="R823" s="281">
        <v>1809.66</v>
      </c>
      <c r="S823" s="281">
        <v>1910.6</v>
      </c>
      <c r="T823" s="281">
        <v>1853.04</v>
      </c>
      <c r="U823" s="281">
        <v>1644.11</v>
      </c>
      <c r="V823" s="281">
        <v>1444.35</v>
      </c>
      <c r="W823" s="281">
        <v>1377.98</v>
      </c>
      <c r="X823" s="281">
        <v>1378.38</v>
      </c>
      <c r="Y823" s="281">
        <v>1320.12</v>
      </c>
    </row>
    <row r="824" spans="1:25">
      <c r="A824" s="318">
        <v>29</v>
      </c>
      <c r="B824" s="281">
        <v>1724.77</v>
      </c>
      <c r="C824" s="281">
        <v>1705.43</v>
      </c>
      <c r="D824" s="281">
        <v>1782.27</v>
      </c>
      <c r="E824" s="281">
        <v>1750.59</v>
      </c>
      <c r="F824" s="281">
        <v>1951.66</v>
      </c>
      <c r="G824" s="281">
        <v>1810.42</v>
      </c>
      <c r="H824" s="281">
        <v>1925.56</v>
      </c>
      <c r="I824" s="281">
        <v>1896</v>
      </c>
      <c r="J824" s="281">
        <v>1908.91</v>
      </c>
      <c r="K824" s="281">
        <v>1973.39</v>
      </c>
      <c r="L824" s="281">
        <v>1962.2</v>
      </c>
      <c r="M824" s="281">
        <v>1954.61</v>
      </c>
      <c r="N824" s="281">
        <v>1918.3</v>
      </c>
      <c r="O824" s="281">
        <v>1969.15</v>
      </c>
      <c r="P824" s="281">
        <v>2110.73</v>
      </c>
      <c r="Q824" s="281">
        <v>2245.67</v>
      </c>
      <c r="R824" s="281">
        <v>2677.04</v>
      </c>
      <c r="S824" s="281">
        <v>2673.74</v>
      </c>
      <c r="T824" s="281">
        <v>2656.17</v>
      </c>
      <c r="U824" s="281">
        <v>1944.06</v>
      </c>
      <c r="V824" s="281">
        <v>1861.04</v>
      </c>
      <c r="W824" s="281">
        <v>1825.33</v>
      </c>
      <c r="X824" s="281">
        <v>1777.65</v>
      </c>
      <c r="Y824" s="281">
        <v>1757.39</v>
      </c>
    </row>
    <row r="825" spans="1:25">
      <c r="A825" s="318">
        <v>30</v>
      </c>
      <c r="B825" s="281">
        <v>1551.05</v>
      </c>
      <c r="C825" s="281">
        <v>1531.38</v>
      </c>
      <c r="D825" s="281">
        <v>1612.42</v>
      </c>
      <c r="E825" s="281">
        <v>1771.79</v>
      </c>
      <c r="F825" s="281">
        <v>1737.78</v>
      </c>
      <c r="G825" s="281">
        <v>1795.81</v>
      </c>
      <c r="H825" s="281">
        <v>2010.81</v>
      </c>
      <c r="I825" s="281">
        <v>2122.5500000000002</v>
      </c>
      <c r="J825" s="281">
        <v>2493.8200000000002</v>
      </c>
      <c r="K825" s="281">
        <v>2493.11</v>
      </c>
      <c r="L825" s="281">
        <v>2406.1799999999998</v>
      </c>
      <c r="M825" s="281">
        <v>2392.65</v>
      </c>
      <c r="N825" s="281">
        <v>2367.6799999999998</v>
      </c>
      <c r="O825" s="281">
        <v>2392.62</v>
      </c>
      <c r="P825" s="281">
        <v>2498.71</v>
      </c>
      <c r="Q825" s="281">
        <v>2504.33</v>
      </c>
      <c r="R825" s="281">
        <v>2510.23</v>
      </c>
      <c r="S825" s="281">
        <v>2508.1</v>
      </c>
      <c r="T825" s="281">
        <v>2728.85</v>
      </c>
      <c r="U825" s="281">
        <v>1830.49</v>
      </c>
      <c r="V825" s="281">
        <v>1784.71</v>
      </c>
      <c r="W825" s="281">
        <v>1750.5</v>
      </c>
      <c r="X825" s="281">
        <v>1624.62</v>
      </c>
      <c r="Y825" s="281">
        <v>1574.92</v>
      </c>
    </row>
    <row r="826" spans="1:25">
      <c r="A826" s="318">
        <v>31</v>
      </c>
      <c r="B826" s="281">
        <v>1588.71</v>
      </c>
      <c r="C826" s="281">
        <v>1552.24</v>
      </c>
      <c r="D826" s="281">
        <v>1815.92</v>
      </c>
      <c r="E826" s="281">
        <v>2320.73</v>
      </c>
      <c r="F826" s="281">
        <v>2173.75</v>
      </c>
      <c r="G826" s="281">
        <v>2350.75</v>
      </c>
      <c r="H826" s="281">
        <v>2575.02</v>
      </c>
      <c r="I826" s="281">
        <v>2644.51</v>
      </c>
      <c r="J826" s="281">
        <v>2650.35</v>
      </c>
      <c r="K826" s="281">
        <v>2650.62</v>
      </c>
      <c r="L826" s="281">
        <v>2650.18</v>
      </c>
      <c r="M826" s="281">
        <v>2647.91</v>
      </c>
      <c r="N826" s="281">
        <v>2645.67</v>
      </c>
      <c r="O826" s="281">
        <v>2618.73</v>
      </c>
      <c r="P826" s="281">
        <v>2613.86</v>
      </c>
      <c r="Q826" s="281">
        <v>2617.5500000000002</v>
      </c>
      <c r="R826" s="281">
        <v>2614.8000000000002</v>
      </c>
      <c r="S826" s="281">
        <v>2605.5500000000002</v>
      </c>
      <c r="T826" s="281">
        <v>2662.66</v>
      </c>
      <c r="U826" s="281">
        <v>2458.66</v>
      </c>
      <c r="V826" s="281">
        <v>2415.4699999999998</v>
      </c>
      <c r="W826" s="281">
        <v>1989.6</v>
      </c>
      <c r="X826" s="281">
        <v>1879.38</v>
      </c>
      <c r="Y826" s="281">
        <v>1887.84</v>
      </c>
    </row>
    <row r="827" spans="1:25">
      <c r="A827" s="307"/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</row>
    <row r="828" spans="1:25">
      <c r="A828" s="424" t="s">
        <v>212</v>
      </c>
      <c r="B828" s="433" t="s">
        <v>214</v>
      </c>
      <c r="C828" s="433"/>
      <c r="D828" s="433"/>
      <c r="E828" s="433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</row>
    <row r="829" spans="1:25" ht="30">
      <c r="A829" s="424"/>
      <c r="B829" s="308" t="s">
        <v>1</v>
      </c>
      <c r="C829" s="308" t="s">
        <v>2</v>
      </c>
      <c r="D829" s="308" t="s">
        <v>3</v>
      </c>
      <c r="E829" s="308" t="s">
        <v>4</v>
      </c>
      <c r="F829" s="308" t="s">
        <v>5</v>
      </c>
      <c r="G829" s="308" t="s">
        <v>6</v>
      </c>
      <c r="H829" s="308" t="s">
        <v>7</v>
      </c>
      <c r="I829" s="308" t="s">
        <v>8</v>
      </c>
      <c r="J829" s="308" t="s">
        <v>9</v>
      </c>
      <c r="K829" s="308" t="s">
        <v>10</v>
      </c>
      <c r="L829" s="308" t="s">
        <v>11</v>
      </c>
      <c r="M829" s="308" t="s">
        <v>12</v>
      </c>
      <c r="N829" s="308" t="s">
        <v>13</v>
      </c>
      <c r="O829" s="308" t="s">
        <v>14</v>
      </c>
      <c r="P829" s="308" t="s">
        <v>15</v>
      </c>
      <c r="Q829" s="308" t="s">
        <v>16</v>
      </c>
      <c r="R829" s="308" t="s">
        <v>17</v>
      </c>
      <c r="S829" s="308" t="s">
        <v>18</v>
      </c>
      <c r="T829" s="308" t="s">
        <v>19</v>
      </c>
      <c r="U829" s="308" t="s">
        <v>20</v>
      </c>
      <c r="V829" s="308" t="s">
        <v>21</v>
      </c>
      <c r="W829" s="308" t="s">
        <v>22</v>
      </c>
      <c r="X829" s="308" t="s">
        <v>23</v>
      </c>
      <c r="Y829" s="308" t="s">
        <v>24</v>
      </c>
    </row>
    <row r="830" spans="1:25">
      <c r="A830" s="318">
        <v>1</v>
      </c>
      <c r="B830" s="281">
        <v>2011.99</v>
      </c>
      <c r="C830" s="281">
        <v>1996.88</v>
      </c>
      <c r="D830" s="281">
        <v>2010.78</v>
      </c>
      <c r="E830" s="281">
        <v>2037.72</v>
      </c>
      <c r="F830" s="281">
        <v>2026.34</v>
      </c>
      <c r="G830" s="281">
        <v>2073.73</v>
      </c>
      <c r="H830" s="281">
        <v>2194.6999999999998</v>
      </c>
      <c r="I830" s="281">
        <v>2195.37</v>
      </c>
      <c r="J830" s="281">
        <v>2076.4699999999998</v>
      </c>
      <c r="K830" s="281">
        <v>2207.46</v>
      </c>
      <c r="L830" s="281">
        <v>2549.9</v>
      </c>
      <c r="M830" s="281">
        <v>2201.6</v>
      </c>
      <c r="N830" s="281">
        <v>2197.5</v>
      </c>
      <c r="O830" s="281">
        <v>2337.0700000000002</v>
      </c>
      <c r="P830" s="281">
        <v>2145.46</v>
      </c>
      <c r="Q830" s="281">
        <v>2254.59</v>
      </c>
      <c r="R830" s="281">
        <v>2497.19</v>
      </c>
      <c r="S830" s="281">
        <v>2585.25</v>
      </c>
      <c r="T830" s="281">
        <v>2169.81</v>
      </c>
      <c r="U830" s="281">
        <v>2196.46</v>
      </c>
      <c r="V830" s="281">
        <v>2132.2600000000002</v>
      </c>
      <c r="W830" s="281">
        <v>2108.04</v>
      </c>
      <c r="X830" s="281">
        <v>2017.79</v>
      </c>
      <c r="Y830" s="281">
        <v>1978.13</v>
      </c>
    </row>
    <row r="831" spans="1:25">
      <c r="A831" s="318">
        <v>2</v>
      </c>
      <c r="B831" s="281">
        <v>2008.94</v>
      </c>
      <c r="C831" s="281">
        <v>1995.37</v>
      </c>
      <c r="D831" s="281">
        <v>2033.83</v>
      </c>
      <c r="E831" s="281">
        <v>2065.7800000000002</v>
      </c>
      <c r="F831" s="281">
        <v>2052.8000000000002</v>
      </c>
      <c r="G831" s="281">
        <v>2047.87</v>
      </c>
      <c r="H831" s="281">
        <v>2048.5</v>
      </c>
      <c r="I831" s="281">
        <v>2076.41</v>
      </c>
      <c r="J831" s="281">
        <v>2117.5100000000002</v>
      </c>
      <c r="K831" s="281">
        <v>2160.61</v>
      </c>
      <c r="L831" s="281">
        <v>2148.9</v>
      </c>
      <c r="M831" s="281">
        <v>2149.14</v>
      </c>
      <c r="N831" s="281">
        <v>2157.44</v>
      </c>
      <c r="O831" s="281">
        <v>2163.36</v>
      </c>
      <c r="P831" s="281">
        <v>2114.7399999999998</v>
      </c>
      <c r="Q831" s="281">
        <v>2121.4499999999998</v>
      </c>
      <c r="R831" s="281">
        <v>2326.6</v>
      </c>
      <c r="S831" s="281">
        <v>2283.58</v>
      </c>
      <c r="T831" s="281">
        <v>2319.0700000000002</v>
      </c>
      <c r="U831" s="281">
        <v>2190.5700000000002</v>
      </c>
      <c r="V831" s="281">
        <v>2091.83</v>
      </c>
      <c r="W831" s="281">
        <v>2039.17</v>
      </c>
      <c r="X831" s="281">
        <v>1951.85</v>
      </c>
      <c r="Y831" s="281">
        <v>1919.46</v>
      </c>
    </row>
    <row r="832" spans="1:25">
      <c r="A832" s="318">
        <v>3</v>
      </c>
      <c r="B832" s="281">
        <v>1884.31</v>
      </c>
      <c r="C832" s="281">
        <v>1878.69</v>
      </c>
      <c r="D832" s="281">
        <v>1922.89</v>
      </c>
      <c r="E832" s="281">
        <v>1944.69</v>
      </c>
      <c r="F832" s="281">
        <v>2048.54</v>
      </c>
      <c r="G832" s="281">
        <v>2065.3000000000002</v>
      </c>
      <c r="H832" s="281">
        <v>2073.9299999999998</v>
      </c>
      <c r="I832" s="281">
        <v>2102.5500000000002</v>
      </c>
      <c r="J832" s="281">
        <v>2145.8000000000002</v>
      </c>
      <c r="K832" s="281">
        <v>2140.3000000000002</v>
      </c>
      <c r="L832" s="281">
        <v>2142.9499999999998</v>
      </c>
      <c r="M832" s="281">
        <v>2140.71</v>
      </c>
      <c r="N832" s="281">
        <v>2142.7399999999998</v>
      </c>
      <c r="O832" s="281">
        <v>2160.7800000000002</v>
      </c>
      <c r="P832" s="281">
        <v>2151.92</v>
      </c>
      <c r="Q832" s="281">
        <v>2160.2199999999998</v>
      </c>
      <c r="R832" s="281">
        <v>2216.0100000000002</v>
      </c>
      <c r="S832" s="281">
        <v>2277.35</v>
      </c>
      <c r="T832" s="281">
        <v>2190.14</v>
      </c>
      <c r="U832" s="281">
        <v>2150.73</v>
      </c>
      <c r="V832" s="281">
        <v>2114.31</v>
      </c>
      <c r="W832" s="281">
        <v>2089.98</v>
      </c>
      <c r="X832" s="281">
        <v>2015.75</v>
      </c>
      <c r="Y832" s="281">
        <v>1947.98</v>
      </c>
    </row>
    <row r="833" spans="1:25">
      <c r="A833" s="318">
        <v>4</v>
      </c>
      <c r="B833" s="281">
        <v>2010.17</v>
      </c>
      <c r="C833" s="281">
        <v>1975.07</v>
      </c>
      <c r="D833" s="281">
        <v>1976.16</v>
      </c>
      <c r="E833" s="281">
        <v>2015.79</v>
      </c>
      <c r="F833" s="281">
        <v>2080.84</v>
      </c>
      <c r="G833" s="281">
        <v>2067.63</v>
      </c>
      <c r="H833" s="281">
        <v>2087.73</v>
      </c>
      <c r="I833" s="281">
        <v>2224.2399999999998</v>
      </c>
      <c r="J833" s="281">
        <v>2161.79</v>
      </c>
      <c r="K833" s="281">
        <v>2285.85</v>
      </c>
      <c r="L833" s="281">
        <v>2307.63</v>
      </c>
      <c r="M833" s="281">
        <v>2287.91</v>
      </c>
      <c r="N833" s="281">
        <v>2276.35</v>
      </c>
      <c r="O833" s="281">
        <v>2570.04</v>
      </c>
      <c r="P833" s="281">
        <v>2227.6799999999998</v>
      </c>
      <c r="Q833" s="281">
        <v>2245.21</v>
      </c>
      <c r="R833" s="281">
        <v>2257.9299999999998</v>
      </c>
      <c r="S833" s="281">
        <v>2283.41</v>
      </c>
      <c r="T833" s="281">
        <v>2387.34</v>
      </c>
      <c r="U833" s="281">
        <v>2266.5700000000002</v>
      </c>
      <c r="V833" s="281">
        <v>2126.23</v>
      </c>
      <c r="W833" s="281">
        <v>2156</v>
      </c>
      <c r="X833" s="281">
        <v>2075.5700000000002</v>
      </c>
      <c r="Y833" s="281">
        <v>1987.15</v>
      </c>
    </row>
    <row r="834" spans="1:25">
      <c r="A834" s="318">
        <v>5</v>
      </c>
      <c r="B834" s="281">
        <v>1954.9</v>
      </c>
      <c r="C834" s="281">
        <v>1931.08</v>
      </c>
      <c r="D834" s="281">
        <v>1930.01</v>
      </c>
      <c r="E834" s="281">
        <v>1930.47</v>
      </c>
      <c r="F834" s="281">
        <v>1967.91</v>
      </c>
      <c r="G834" s="281">
        <v>1953.59</v>
      </c>
      <c r="H834" s="281">
        <v>1971.39</v>
      </c>
      <c r="I834" s="281">
        <v>2123.7600000000002</v>
      </c>
      <c r="J834" s="281">
        <v>2200.34</v>
      </c>
      <c r="K834" s="281">
        <v>2337.77</v>
      </c>
      <c r="L834" s="281">
        <v>2292.44</v>
      </c>
      <c r="M834" s="281">
        <v>2293.8000000000002</v>
      </c>
      <c r="N834" s="281">
        <v>2108.48</v>
      </c>
      <c r="O834" s="281">
        <v>2118.84</v>
      </c>
      <c r="P834" s="281">
        <v>2063.71</v>
      </c>
      <c r="Q834" s="281">
        <v>2047.13</v>
      </c>
      <c r="R834" s="281">
        <v>2080.2600000000002</v>
      </c>
      <c r="S834" s="281">
        <v>2092.23</v>
      </c>
      <c r="T834" s="281">
        <v>2156.36</v>
      </c>
      <c r="U834" s="281">
        <v>2361.91</v>
      </c>
      <c r="V834" s="281">
        <v>2167.8200000000002</v>
      </c>
      <c r="W834" s="281">
        <v>2080.44</v>
      </c>
      <c r="X834" s="281">
        <v>1986.65</v>
      </c>
      <c r="Y834" s="281">
        <v>1950.38</v>
      </c>
    </row>
    <row r="835" spans="1:25">
      <c r="A835" s="318">
        <v>6</v>
      </c>
      <c r="B835" s="281">
        <v>1842.28</v>
      </c>
      <c r="C835" s="281">
        <v>1837.38</v>
      </c>
      <c r="D835" s="281">
        <v>1849.41</v>
      </c>
      <c r="E835" s="281">
        <v>1992.68</v>
      </c>
      <c r="F835" s="281">
        <v>1969.44</v>
      </c>
      <c r="G835" s="281">
        <v>1941.45</v>
      </c>
      <c r="H835" s="281">
        <v>2008.06</v>
      </c>
      <c r="I835" s="281">
        <v>2064.9499999999998</v>
      </c>
      <c r="J835" s="281">
        <v>2216.29</v>
      </c>
      <c r="K835" s="281">
        <v>2227.48</v>
      </c>
      <c r="L835" s="281">
        <v>2208.42</v>
      </c>
      <c r="M835" s="281">
        <v>2204.37</v>
      </c>
      <c r="N835" s="281">
        <v>2188.86</v>
      </c>
      <c r="O835" s="281">
        <v>2100.0300000000002</v>
      </c>
      <c r="P835" s="281">
        <v>2100.41</v>
      </c>
      <c r="Q835" s="281">
        <v>2091.37</v>
      </c>
      <c r="R835" s="281">
        <v>2095.77</v>
      </c>
      <c r="S835" s="281">
        <v>2225.64</v>
      </c>
      <c r="T835" s="281">
        <v>2273.3200000000002</v>
      </c>
      <c r="U835" s="281">
        <v>2185.7800000000002</v>
      </c>
      <c r="V835" s="281">
        <v>1976.91</v>
      </c>
      <c r="W835" s="281">
        <v>1939.9</v>
      </c>
      <c r="X835" s="281">
        <v>1857.1</v>
      </c>
      <c r="Y835" s="281">
        <v>1836.57</v>
      </c>
    </row>
    <row r="836" spans="1:25">
      <c r="A836" s="318">
        <v>7</v>
      </c>
      <c r="B836" s="281">
        <v>1590.13</v>
      </c>
      <c r="C836" s="281">
        <v>1555.63</v>
      </c>
      <c r="D836" s="281">
        <v>1543.45</v>
      </c>
      <c r="E836" s="281">
        <v>1542.98</v>
      </c>
      <c r="F836" s="281">
        <v>1705.5</v>
      </c>
      <c r="G836" s="281">
        <v>1731.73</v>
      </c>
      <c r="H836" s="281">
        <v>1725.8</v>
      </c>
      <c r="I836" s="281">
        <v>1756.77</v>
      </c>
      <c r="J836" s="281">
        <v>1808.64</v>
      </c>
      <c r="K836" s="281">
        <v>1829.34</v>
      </c>
      <c r="L836" s="281">
        <v>1825.63</v>
      </c>
      <c r="M836" s="281">
        <v>1823.96</v>
      </c>
      <c r="N836" s="281">
        <v>1787.46</v>
      </c>
      <c r="O836" s="281">
        <v>1823.99</v>
      </c>
      <c r="P836" s="281">
        <v>1838.94</v>
      </c>
      <c r="Q836" s="281">
        <v>1975.02</v>
      </c>
      <c r="R836" s="281">
        <v>1996.42</v>
      </c>
      <c r="S836" s="281">
        <v>2012.11</v>
      </c>
      <c r="T836" s="281">
        <v>1995.87</v>
      </c>
      <c r="U836" s="281">
        <v>1802.26</v>
      </c>
      <c r="V836" s="281">
        <v>1771.43</v>
      </c>
      <c r="W836" s="281">
        <v>1728.03</v>
      </c>
      <c r="X836" s="281">
        <v>1623.12</v>
      </c>
      <c r="Y836" s="281">
        <v>1618.45</v>
      </c>
    </row>
    <row r="837" spans="1:25">
      <c r="A837" s="318">
        <v>8</v>
      </c>
      <c r="B837" s="281">
        <v>1572.93</v>
      </c>
      <c r="C837" s="281">
        <v>1550.31</v>
      </c>
      <c r="D837" s="281">
        <v>1571.22</v>
      </c>
      <c r="E837" s="281">
        <v>1648.11</v>
      </c>
      <c r="F837" s="281">
        <v>1679.52</v>
      </c>
      <c r="G837" s="281">
        <v>1707.36</v>
      </c>
      <c r="H837" s="281">
        <v>1739.62</v>
      </c>
      <c r="I837" s="281">
        <v>1773.33</v>
      </c>
      <c r="J837" s="281">
        <v>1766.07</v>
      </c>
      <c r="K837" s="281">
        <v>1778.81</v>
      </c>
      <c r="L837" s="281">
        <v>1775.34</v>
      </c>
      <c r="M837" s="281">
        <v>1780.91</v>
      </c>
      <c r="N837" s="281">
        <v>1748.4</v>
      </c>
      <c r="O837" s="281">
        <v>1775.57</v>
      </c>
      <c r="P837" s="281">
        <v>1781.08</v>
      </c>
      <c r="Q837" s="281">
        <v>1778.32</v>
      </c>
      <c r="R837" s="281">
        <v>1783.55</v>
      </c>
      <c r="S837" s="281">
        <v>1789.66</v>
      </c>
      <c r="T837" s="281">
        <v>1787.53</v>
      </c>
      <c r="U837" s="281">
        <v>1755.44</v>
      </c>
      <c r="V837" s="281">
        <v>1782.49</v>
      </c>
      <c r="W837" s="281">
        <v>1760.13</v>
      </c>
      <c r="X837" s="281">
        <v>1697.78</v>
      </c>
      <c r="Y837" s="281">
        <v>1592.48</v>
      </c>
    </row>
    <row r="838" spans="1:25">
      <c r="A838" s="318">
        <v>9</v>
      </c>
      <c r="B838" s="281">
        <v>1532.42</v>
      </c>
      <c r="C838" s="281">
        <v>1511.97</v>
      </c>
      <c r="D838" s="281">
        <v>1510.47</v>
      </c>
      <c r="E838" s="281">
        <v>1495.72</v>
      </c>
      <c r="F838" s="281">
        <v>1477.67</v>
      </c>
      <c r="G838" s="281">
        <v>1480.47</v>
      </c>
      <c r="H838" s="281">
        <v>1493.1</v>
      </c>
      <c r="I838" s="281">
        <v>1504.14</v>
      </c>
      <c r="J838" s="281">
        <v>1631.75</v>
      </c>
      <c r="K838" s="281">
        <v>1670.5</v>
      </c>
      <c r="L838" s="281">
        <v>1668.01</v>
      </c>
      <c r="M838" s="281">
        <v>1605.3</v>
      </c>
      <c r="N838" s="281">
        <v>1604.28</v>
      </c>
      <c r="O838" s="281">
        <v>1654.02</v>
      </c>
      <c r="P838" s="281">
        <v>1680.83</v>
      </c>
      <c r="Q838" s="281">
        <v>1784.13</v>
      </c>
      <c r="R838" s="281">
        <v>1715.93</v>
      </c>
      <c r="S838" s="281">
        <v>1795.48</v>
      </c>
      <c r="T838" s="281">
        <v>1802.5</v>
      </c>
      <c r="U838" s="281">
        <v>1733.1</v>
      </c>
      <c r="V838" s="281">
        <v>1710.99</v>
      </c>
      <c r="W838" s="281">
        <v>1644.25</v>
      </c>
      <c r="X838" s="281">
        <v>1541.73</v>
      </c>
      <c r="Y838" s="281">
        <v>1511.66</v>
      </c>
    </row>
    <row r="839" spans="1:25">
      <c r="A839" s="318">
        <v>10</v>
      </c>
      <c r="B839" s="281">
        <v>1510.4</v>
      </c>
      <c r="C839" s="281">
        <v>1493.98</v>
      </c>
      <c r="D839" s="281">
        <v>1536</v>
      </c>
      <c r="E839" s="281">
        <v>1611.34</v>
      </c>
      <c r="F839" s="281">
        <v>1592.4</v>
      </c>
      <c r="G839" s="281">
        <v>1579.83</v>
      </c>
      <c r="H839" s="281">
        <v>1586.9</v>
      </c>
      <c r="I839" s="281">
        <v>1597.96</v>
      </c>
      <c r="J839" s="281">
        <v>1629.17</v>
      </c>
      <c r="K839" s="281">
        <v>1647.03</v>
      </c>
      <c r="L839" s="281">
        <v>1644.36</v>
      </c>
      <c r="M839" s="281">
        <v>1635.26</v>
      </c>
      <c r="N839" s="281">
        <v>1643.65</v>
      </c>
      <c r="O839" s="281">
        <v>1642.33</v>
      </c>
      <c r="P839" s="281">
        <v>1642.25</v>
      </c>
      <c r="Q839" s="281">
        <v>1734.26</v>
      </c>
      <c r="R839" s="281">
        <v>1744.57</v>
      </c>
      <c r="S839" s="281">
        <v>1686.88</v>
      </c>
      <c r="T839" s="281">
        <v>1770.29</v>
      </c>
      <c r="U839" s="281">
        <v>1694.02</v>
      </c>
      <c r="V839" s="281">
        <v>1709.59</v>
      </c>
      <c r="W839" s="281">
        <v>1642.95</v>
      </c>
      <c r="X839" s="281">
        <v>1560.31</v>
      </c>
      <c r="Y839" s="281">
        <v>1539.85</v>
      </c>
    </row>
    <row r="840" spans="1:25">
      <c r="A840" s="318">
        <v>11</v>
      </c>
      <c r="B840" s="281">
        <v>1543.12</v>
      </c>
      <c r="C840" s="281">
        <v>1532.33</v>
      </c>
      <c r="D840" s="281">
        <v>1537.79</v>
      </c>
      <c r="E840" s="281">
        <v>1553.08</v>
      </c>
      <c r="F840" s="281">
        <v>1529.39</v>
      </c>
      <c r="G840" s="281">
        <v>1512.13</v>
      </c>
      <c r="H840" s="281">
        <v>1559.79</v>
      </c>
      <c r="I840" s="281">
        <v>1572.46</v>
      </c>
      <c r="J840" s="281">
        <v>1652.24</v>
      </c>
      <c r="K840" s="281">
        <v>1783.79</v>
      </c>
      <c r="L840" s="281">
        <v>1666.04</v>
      </c>
      <c r="M840" s="281">
        <v>1646.69</v>
      </c>
      <c r="N840" s="281">
        <v>1638.86</v>
      </c>
      <c r="O840" s="281">
        <v>1634.93</v>
      </c>
      <c r="P840" s="281">
        <v>1633.14</v>
      </c>
      <c r="Q840" s="281">
        <v>1740.09</v>
      </c>
      <c r="R840" s="281">
        <v>1856.68</v>
      </c>
      <c r="S840" s="281">
        <v>1757.06</v>
      </c>
      <c r="T840" s="281">
        <v>1765.94</v>
      </c>
      <c r="U840" s="281">
        <v>1659.76</v>
      </c>
      <c r="V840" s="281">
        <v>1717.66</v>
      </c>
      <c r="W840" s="281">
        <v>1671.27</v>
      </c>
      <c r="X840" s="281">
        <v>1622.63</v>
      </c>
      <c r="Y840" s="281">
        <v>1594.51</v>
      </c>
    </row>
    <row r="841" spans="1:25">
      <c r="A841" s="318">
        <v>12</v>
      </c>
      <c r="B841" s="281">
        <v>1524.9</v>
      </c>
      <c r="C841" s="281">
        <v>1538.92</v>
      </c>
      <c r="D841" s="281">
        <v>1531.16</v>
      </c>
      <c r="E841" s="281">
        <v>1531.12</v>
      </c>
      <c r="F841" s="281">
        <v>1509.82</v>
      </c>
      <c r="G841" s="281">
        <v>1599.86</v>
      </c>
      <c r="H841" s="281">
        <v>1544.52</v>
      </c>
      <c r="I841" s="281">
        <v>1527.25</v>
      </c>
      <c r="J841" s="281">
        <v>1548.55</v>
      </c>
      <c r="K841" s="281">
        <v>1567.19</v>
      </c>
      <c r="L841" s="281">
        <v>1568.29</v>
      </c>
      <c r="M841" s="281">
        <v>1566.73</v>
      </c>
      <c r="N841" s="281">
        <v>1566.64</v>
      </c>
      <c r="O841" s="281">
        <v>1565.92</v>
      </c>
      <c r="P841" s="281">
        <v>1568.66</v>
      </c>
      <c r="Q841" s="281">
        <v>1649.9</v>
      </c>
      <c r="R841" s="281">
        <v>1585.62</v>
      </c>
      <c r="S841" s="281">
        <v>1629.42</v>
      </c>
      <c r="T841" s="281">
        <v>1636.47</v>
      </c>
      <c r="U841" s="281">
        <v>1605.64</v>
      </c>
      <c r="V841" s="281">
        <v>1639.21</v>
      </c>
      <c r="W841" s="281">
        <v>1593.87</v>
      </c>
      <c r="X841" s="281">
        <v>1547</v>
      </c>
      <c r="Y841" s="281">
        <v>1532.44</v>
      </c>
    </row>
    <row r="842" spans="1:25">
      <c r="A842" s="318">
        <v>13</v>
      </c>
      <c r="B842" s="281">
        <v>1461.71</v>
      </c>
      <c r="C842" s="281">
        <v>1415.9</v>
      </c>
      <c r="D842" s="281">
        <v>1444.74</v>
      </c>
      <c r="E842" s="281">
        <v>1476.82</v>
      </c>
      <c r="F842" s="281">
        <v>1492.08</v>
      </c>
      <c r="G842" s="281">
        <v>1525.32</v>
      </c>
      <c r="H842" s="281">
        <v>1532.07</v>
      </c>
      <c r="I842" s="281">
        <v>1531.3</v>
      </c>
      <c r="J842" s="281">
        <v>1528.56</v>
      </c>
      <c r="K842" s="281">
        <v>1523.86</v>
      </c>
      <c r="L842" s="281">
        <v>1522.14</v>
      </c>
      <c r="M842" s="281">
        <v>1522.71</v>
      </c>
      <c r="N842" s="281">
        <v>1505.76</v>
      </c>
      <c r="O842" s="281">
        <v>1736.69</v>
      </c>
      <c r="P842" s="281">
        <v>1514.75</v>
      </c>
      <c r="Q842" s="281">
        <v>1570.55</v>
      </c>
      <c r="R842" s="281">
        <v>1501.69</v>
      </c>
      <c r="S842" s="281">
        <v>1470.27</v>
      </c>
      <c r="T842" s="281">
        <v>1511.38</v>
      </c>
      <c r="U842" s="281">
        <v>1423.11</v>
      </c>
      <c r="V842" s="281">
        <v>1459.5</v>
      </c>
      <c r="W842" s="281">
        <v>1432.3</v>
      </c>
      <c r="X842" s="281">
        <v>1416.38</v>
      </c>
      <c r="Y842" s="281">
        <v>1410.26</v>
      </c>
    </row>
    <row r="843" spans="1:25">
      <c r="A843" s="318">
        <v>14</v>
      </c>
      <c r="B843" s="281">
        <v>1381.36</v>
      </c>
      <c r="C843" s="281">
        <v>1378.86</v>
      </c>
      <c r="D843" s="281">
        <v>1369.08</v>
      </c>
      <c r="E843" s="281">
        <v>1371.49</v>
      </c>
      <c r="F843" s="281">
        <v>1390.28</v>
      </c>
      <c r="G843" s="281">
        <v>1580.35</v>
      </c>
      <c r="H843" s="281">
        <v>1410.57</v>
      </c>
      <c r="I843" s="281">
        <v>1404.95</v>
      </c>
      <c r="J843" s="281">
        <v>1398.75</v>
      </c>
      <c r="K843" s="281">
        <v>1399.39</v>
      </c>
      <c r="L843" s="281">
        <v>1632.47</v>
      </c>
      <c r="M843" s="281">
        <v>1635.37</v>
      </c>
      <c r="N843" s="281">
        <v>1500.98</v>
      </c>
      <c r="O843" s="281">
        <v>1625.62</v>
      </c>
      <c r="P843" s="281">
        <v>1634.91</v>
      </c>
      <c r="Q843" s="281">
        <v>1703.71</v>
      </c>
      <c r="R843" s="281">
        <v>1508.76</v>
      </c>
      <c r="S843" s="281">
        <v>1529</v>
      </c>
      <c r="T843" s="281">
        <v>1486.99</v>
      </c>
      <c r="U843" s="281">
        <v>1352.46</v>
      </c>
      <c r="V843" s="281">
        <v>1364.58</v>
      </c>
      <c r="W843" s="281">
        <v>1378.52</v>
      </c>
      <c r="X843" s="281">
        <v>1375.01</v>
      </c>
      <c r="Y843" s="281">
        <v>1374.67</v>
      </c>
    </row>
    <row r="844" spans="1:25">
      <c r="A844" s="318">
        <v>15</v>
      </c>
      <c r="B844" s="281">
        <v>1216.42</v>
      </c>
      <c r="C844" s="281">
        <v>1372.53</v>
      </c>
      <c r="D844" s="281">
        <v>1416.71</v>
      </c>
      <c r="E844" s="281">
        <v>1437.31</v>
      </c>
      <c r="F844" s="281">
        <v>1486.94</v>
      </c>
      <c r="G844" s="281">
        <v>1529.7</v>
      </c>
      <c r="H844" s="281">
        <v>1561.46</v>
      </c>
      <c r="I844" s="281">
        <v>1558.48</v>
      </c>
      <c r="J844" s="281">
        <v>1551.06</v>
      </c>
      <c r="K844" s="281">
        <v>1548.15</v>
      </c>
      <c r="L844" s="281">
        <v>1558.51</v>
      </c>
      <c r="M844" s="281">
        <v>1560.37</v>
      </c>
      <c r="N844" s="281">
        <v>1554.06</v>
      </c>
      <c r="O844" s="281">
        <v>1559.67</v>
      </c>
      <c r="P844" s="281">
        <v>1580.79</v>
      </c>
      <c r="Q844" s="281">
        <v>1568.73</v>
      </c>
      <c r="R844" s="281">
        <v>1561.82</v>
      </c>
      <c r="S844" s="281">
        <v>1595.74</v>
      </c>
      <c r="T844" s="281">
        <v>1583.58</v>
      </c>
      <c r="U844" s="281">
        <v>1473.17</v>
      </c>
      <c r="V844" s="281">
        <v>1234.01</v>
      </c>
      <c r="W844" s="281">
        <v>1218.81</v>
      </c>
      <c r="X844" s="281">
        <v>1216.6500000000001</v>
      </c>
      <c r="Y844" s="281">
        <v>1216.71</v>
      </c>
    </row>
    <row r="845" spans="1:25">
      <c r="A845" s="318">
        <v>16</v>
      </c>
      <c r="B845" s="281">
        <v>1341.35</v>
      </c>
      <c r="C845" s="281">
        <v>1340.26</v>
      </c>
      <c r="D845" s="281">
        <v>1355.88</v>
      </c>
      <c r="E845" s="281">
        <v>1388.48</v>
      </c>
      <c r="F845" s="281">
        <v>1472.51</v>
      </c>
      <c r="G845" s="281">
        <v>1559.89</v>
      </c>
      <c r="H845" s="281">
        <v>1554.96</v>
      </c>
      <c r="I845" s="281">
        <v>1620.04</v>
      </c>
      <c r="J845" s="281">
        <v>1623.6</v>
      </c>
      <c r="K845" s="281">
        <v>1723.49</v>
      </c>
      <c r="L845" s="281">
        <v>1726.01</v>
      </c>
      <c r="M845" s="281">
        <v>1665.34</v>
      </c>
      <c r="N845" s="281">
        <v>1647.6</v>
      </c>
      <c r="O845" s="281">
        <v>1638.76</v>
      </c>
      <c r="P845" s="281">
        <v>1646.39</v>
      </c>
      <c r="Q845" s="281">
        <v>1712.3</v>
      </c>
      <c r="R845" s="281">
        <v>1719.21</v>
      </c>
      <c r="S845" s="281">
        <v>1774.83</v>
      </c>
      <c r="T845" s="281">
        <v>1667.25</v>
      </c>
      <c r="U845" s="281">
        <v>1414.39</v>
      </c>
      <c r="V845" s="281">
        <v>1604.65</v>
      </c>
      <c r="W845" s="281">
        <v>1355.96</v>
      </c>
      <c r="X845" s="281">
        <v>1351.2</v>
      </c>
      <c r="Y845" s="281">
        <v>1347.05</v>
      </c>
    </row>
    <row r="846" spans="1:25">
      <c r="A846" s="318">
        <v>17</v>
      </c>
      <c r="B846" s="281">
        <v>1416.31</v>
      </c>
      <c r="C846" s="281">
        <v>1413.69</v>
      </c>
      <c r="D846" s="281">
        <v>1428.76</v>
      </c>
      <c r="E846" s="281">
        <v>1400.09</v>
      </c>
      <c r="F846" s="281">
        <v>1382.32</v>
      </c>
      <c r="G846" s="281">
        <v>1406.26</v>
      </c>
      <c r="H846" s="281">
        <v>1405.54</v>
      </c>
      <c r="I846" s="281">
        <v>1395.55</v>
      </c>
      <c r="J846" s="281">
        <v>1391.81</v>
      </c>
      <c r="K846" s="281">
        <v>1391.04</v>
      </c>
      <c r="L846" s="281">
        <v>1399.04</v>
      </c>
      <c r="M846" s="281">
        <v>1392.39</v>
      </c>
      <c r="N846" s="281">
        <v>1393.94</v>
      </c>
      <c r="O846" s="281">
        <v>1405.31</v>
      </c>
      <c r="P846" s="281">
        <v>1397.75</v>
      </c>
      <c r="Q846" s="281">
        <v>1396.27</v>
      </c>
      <c r="R846" s="281">
        <v>1401.31</v>
      </c>
      <c r="S846" s="281">
        <v>1778.9</v>
      </c>
      <c r="T846" s="281">
        <v>1985.06</v>
      </c>
      <c r="U846" s="281">
        <v>1781.39</v>
      </c>
      <c r="V846" s="281">
        <v>1632.07</v>
      </c>
      <c r="W846" s="281">
        <v>1439.57</v>
      </c>
      <c r="X846" s="281">
        <v>1441.85</v>
      </c>
      <c r="Y846" s="281">
        <v>1431.04</v>
      </c>
    </row>
    <row r="847" spans="1:25">
      <c r="A847" s="318">
        <v>18</v>
      </c>
      <c r="B847" s="281">
        <v>1412.33</v>
      </c>
      <c r="C847" s="281">
        <v>1415.04</v>
      </c>
      <c r="D847" s="281">
        <v>1417.23</v>
      </c>
      <c r="E847" s="281">
        <v>1430.83</v>
      </c>
      <c r="F847" s="281">
        <v>1413.16</v>
      </c>
      <c r="G847" s="281">
        <v>1386.7</v>
      </c>
      <c r="H847" s="281">
        <v>1567.63</v>
      </c>
      <c r="I847" s="281">
        <v>1622.5</v>
      </c>
      <c r="J847" s="281">
        <v>1647.44</v>
      </c>
      <c r="K847" s="281">
        <v>1642.47</v>
      </c>
      <c r="L847" s="281">
        <v>1648.53</v>
      </c>
      <c r="M847" s="281">
        <v>1387.9</v>
      </c>
      <c r="N847" s="281">
        <v>1387.05</v>
      </c>
      <c r="O847" s="281">
        <v>1582.84</v>
      </c>
      <c r="P847" s="281">
        <v>1392.85</v>
      </c>
      <c r="Q847" s="281">
        <v>1465.86</v>
      </c>
      <c r="R847" s="281">
        <v>1452.53</v>
      </c>
      <c r="S847" s="281">
        <v>1711.55</v>
      </c>
      <c r="T847" s="281">
        <v>1844.16</v>
      </c>
      <c r="U847" s="281">
        <v>1704.99</v>
      </c>
      <c r="V847" s="281">
        <v>1617.55</v>
      </c>
      <c r="W847" s="281">
        <v>1425.52</v>
      </c>
      <c r="X847" s="281">
        <v>1423.87</v>
      </c>
      <c r="Y847" s="281">
        <v>1386.99</v>
      </c>
    </row>
    <row r="848" spans="1:25">
      <c r="A848" s="318">
        <v>19</v>
      </c>
      <c r="B848" s="281">
        <v>1401.89</v>
      </c>
      <c r="C848" s="281">
        <v>1365.89</v>
      </c>
      <c r="D848" s="281">
        <v>1368.49</v>
      </c>
      <c r="E848" s="281">
        <v>1393.09</v>
      </c>
      <c r="F848" s="281">
        <v>1377.05</v>
      </c>
      <c r="G848" s="281">
        <v>1335.66</v>
      </c>
      <c r="H848" s="281">
        <v>1341.66</v>
      </c>
      <c r="I848" s="281">
        <v>1333.49</v>
      </c>
      <c r="J848" s="281">
        <v>1334.57</v>
      </c>
      <c r="K848" s="281">
        <v>1317.13</v>
      </c>
      <c r="L848" s="281">
        <v>1335.58</v>
      </c>
      <c r="M848" s="281">
        <v>1333.62</v>
      </c>
      <c r="N848" s="281">
        <v>1332.7</v>
      </c>
      <c r="O848" s="281">
        <v>1337.33</v>
      </c>
      <c r="P848" s="281">
        <v>1328.97</v>
      </c>
      <c r="Q848" s="281">
        <v>1410.69</v>
      </c>
      <c r="R848" s="281">
        <v>1344.02</v>
      </c>
      <c r="S848" s="281">
        <v>1828.49</v>
      </c>
      <c r="T848" s="281">
        <v>2241.86</v>
      </c>
      <c r="U848" s="281">
        <v>1647.65</v>
      </c>
      <c r="V848" s="281">
        <v>1440.16</v>
      </c>
      <c r="W848" s="281">
        <v>1383.35</v>
      </c>
      <c r="X848" s="281">
        <v>1368.5</v>
      </c>
      <c r="Y848" s="281">
        <v>1365.51</v>
      </c>
    </row>
    <row r="849" spans="1:25">
      <c r="A849" s="318">
        <v>20</v>
      </c>
      <c r="B849" s="281">
        <v>1369.59</v>
      </c>
      <c r="C849" s="281">
        <v>1365.12</v>
      </c>
      <c r="D849" s="281">
        <v>1392.79</v>
      </c>
      <c r="E849" s="281">
        <v>1426.72</v>
      </c>
      <c r="F849" s="281">
        <v>1404.11</v>
      </c>
      <c r="G849" s="281">
        <v>1402.37</v>
      </c>
      <c r="H849" s="281">
        <v>1402.18</v>
      </c>
      <c r="I849" s="281">
        <v>1387.5</v>
      </c>
      <c r="J849" s="281">
        <v>1387.08</v>
      </c>
      <c r="K849" s="281">
        <v>1388.16</v>
      </c>
      <c r="L849" s="281">
        <v>1389.13</v>
      </c>
      <c r="M849" s="281">
        <v>1386.03</v>
      </c>
      <c r="N849" s="281">
        <v>1385.63</v>
      </c>
      <c r="O849" s="281">
        <v>1362.35</v>
      </c>
      <c r="P849" s="281">
        <v>1373.85</v>
      </c>
      <c r="Q849" s="281">
        <v>1364.17</v>
      </c>
      <c r="R849" s="281">
        <v>1412.05</v>
      </c>
      <c r="S849" s="281">
        <v>1871.03</v>
      </c>
      <c r="T849" s="281">
        <v>1717.36</v>
      </c>
      <c r="U849" s="281">
        <v>1743.75</v>
      </c>
      <c r="V849" s="281">
        <v>1642.77</v>
      </c>
      <c r="W849" s="281">
        <v>1479.43</v>
      </c>
      <c r="X849" s="281">
        <v>1417.14</v>
      </c>
      <c r="Y849" s="281">
        <v>1375.21</v>
      </c>
    </row>
    <row r="850" spans="1:25">
      <c r="A850" s="318">
        <v>21</v>
      </c>
      <c r="B850" s="281">
        <v>1318</v>
      </c>
      <c r="C850" s="281">
        <v>1327.86</v>
      </c>
      <c r="D850" s="281">
        <v>1475.8</v>
      </c>
      <c r="E850" s="281">
        <v>1456.85</v>
      </c>
      <c r="F850" s="281">
        <v>1422.61</v>
      </c>
      <c r="G850" s="281">
        <v>1336.13</v>
      </c>
      <c r="H850" s="281">
        <v>1341.07</v>
      </c>
      <c r="I850" s="281">
        <v>1336.7</v>
      </c>
      <c r="J850" s="281">
        <v>1338.33</v>
      </c>
      <c r="K850" s="281">
        <v>1332.92</v>
      </c>
      <c r="L850" s="281">
        <v>1375.94</v>
      </c>
      <c r="M850" s="281">
        <v>1331.72</v>
      </c>
      <c r="N850" s="281">
        <v>1328.4</v>
      </c>
      <c r="O850" s="281">
        <v>1332.63</v>
      </c>
      <c r="P850" s="281">
        <v>1337.44</v>
      </c>
      <c r="Q850" s="281">
        <v>1337.95</v>
      </c>
      <c r="R850" s="281">
        <v>1345.52</v>
      </c>
      <c r="S850" s="281">
        <v>1696.52</v>
      </c>
      <c r="T850" s="281">
        <v>1791.26</v>
      </c>
      <c r="U850" s="281">
        <v>1679.24</v>
      </c>
      <c r="V850" s="281">
        <v>1434.06</v>
      </c>
      <c r="W850" s="281">
        <v>1417.83</v>
      </c>
      <c r="X850" s="281">
        <v>1374.88</v>
      </c>
      <c r="Y850" s="281">
        <v>1372.56</v>
      </c>
    </row>
    <row r="851" spans="1:25">
      <c r="A851" s="318">
        <v>22</v>
      </c>
      <c r="B851" s="281">
        <v>1368.62</v>
      </c>
      <c r="C851" s="281">
        <v>1365.24</v>
      </c>
      <c r="D851" s="281">
        <v>1378.16</v>
      </c>
      <c r="E851" s="281">
        <v>1411.55</v>
      </c>
      <c r="F851" s="281">
        <v>1363.63</v>
      </c>
      <c r="G851" s="281">
        <v>1352.24</v>
      </c>
      <c r="H851" s="281">
        <v>1455.58</v>
      </c>
      <c r="I851" s="281">
        <v>1512.29</v>
      </c>
      <c r="J851" s="281">
        <v>1581.68</v>
      </c>
      <c r="K851" s="281">
        <v>1430.87</v>
      </c>
      <c r="L851" s="281">
        <v>1429.43</v>
      </c>
      <c r="M851" s="281">
        <v>1408.02</v>
      </c>
      <c r="N851" s="281">
        <v>1442.53</v>
      </c>
      <c r="O851" s="281">
        <v>1407.27</v>
      </c>
      <c r="P851" s="281">
        <v>1365.22</v>
      </c>
      <c r="Q851" s="281">
        <v>1364.35</v>
      </c>
      <c r="R851" s="281">
        <v>1376.46</v>
      </c>
      <c r="S851" s="281">
        <v>1742.84</v>
      </c>
      <c r="T851" s="281">
        <v>2700.05</v>
      </c>
      <c r="U851" s="281">
        <v>1706.6</v>
      </c>
      <c r="V851" s="281">
        <v>1574.27</v>
      </c>
      <c r="W851" s="281">
        <v>1427.93</v>
      </c>
      <c r="X851" s="281">
        <v>1429.04</v>
      </c>
      <c r="Y851" s="281">
        <v>1382.56</v>
      </c>
    </row>
    <row r="852" spans="1:25">
      <c r="A852" s="318">
        <v>23</v>
      </c>
      <c r="B852" s="281">
        <v>1399.92</v>
      </c>
      <c r="C852" s="281">
        <v>1386.09</v>
      </c>
      <c r="D852" s="281">
        <v>1420.83</v>
      </c>
      <c r="E852" s="281">
        <v>1461.82</v>
      </c>
      <c r="F852" s="281">
        <v>1487.64</v>
      </c>
      <c r="G852" s="281">
        <v>1435.75</v>
      </c>
      <c r="H852" s="281">
        <v>1562.88</v>
      </c>
      <c r="I852" s="281">
        <v>1574.65</v>
      </c>
      <c r="J852" s="281">
        <v>1602.21</v>
      </c>
      <c r="K852" s="281">
        <v>1621.02</v>
      </c>
      <c r="L852" s="281">
        <v>1613.96</v>
      </c>
      <c r="M852" s="281">
        <v>1618.25</v>
      </c>
      <c r="N852" s="281">
        <v>1611.63</v>
      </c>
      <c r="O852" s="281">
        <v>1604.31</v>
      </c>
      <c r="P852" s="281">
        <v>1605.89</v>
      </c>
      <c r="Q852" s="281">
        <v>1605.03</v>
      </c>
      <c r="R852" s="281">
        <v>1606.33</v>
      </c>
      <c r="S852" s="281">
        <v>2073.69</v>
      </c>
      <c r="T852" s="281">
        <v>2735.17</v>
      </c>
      <c r="U852" s="281">
        <v>1670.87</v>
      </c>
      <c r="V852" s="281">
        <v>1585.15</v>
      </c>
      <c r="W852" s="281">
        <v>1534.66</v>
      </c>
      <c r="X852" s="281">
        <v>1436.66</v>
      </c>
      <c r="Y852" s="281">
        <v>1405.6</v>
      </c>
    </row>
    <row r="853" spans="1:25">
      <c r="A853" s="318">
        <v>24</v>
      </c>
      <c r="B853" s="281">
        <v>1324.1</v>
      </c>
      <c r="C853" s="281">
        <v>1333.25</v>
      </c>
      <c r="D853" s="281">
        <v>1352.45</v>
      </c>
      <c r="E853" s="281">
        <v>1433.97</v>
      </c>
      <c r="F853" s="281">
        <v>1402.41</v>
      </c>
      <c r="G853" s="281">
        <v>1363.02</v>
      </c>
      <c r="H853" s="281">
        <v>1368.64</v>
      </c>
      <c r="I853" s="281">
        <v>1355.91</v>
      </c>
      <c r="J853" s="281">
        <v>1425.57</v>
      </c>
      <c r="K853" s="281">
        <v>1385.19</v>
      </c>
      <c r="L853" s="281">
        <v>1637.78</v>
      </c>
      <c r="M853" s="281">
        <v>1641.16</v>
      </c>
      <c r="N853" s="281">
        <v>1641.19</v>
      </c>
      <c r="O853" s="281">
        <v>1640.26</v>
      </c>
      <c r="P853" s="281">
        <v>1632.15</v>
      </c>
      <c r="Q853" s="281">
        <v>1622.47</v>
      </c>
      <c r="R853" s="281">
        <v>1608.84</v>
      </c>
      <c r="S853" s="281">
        <v>1736.72</v>
      </c>
      <c r="T853" s="281">
        <v>1797.15</v>
      </c>
      <c r="U853" s="281">
        <v>1663.04</v>
      </c>
      <c r="V853" s="281">
        <v>1408.8</v>
      </c>
      <c r="W853" s="281">
        <v>1420.96</v>
      </c>
      <c r="X853" s="281">
        <v>1376.38</v>
      </c>
      <c r="Y853" s="281">
        <v>1301.31</v>
      </c>
    </row>
    <row r="854" spans="1:25">
      <c r="A854" s="318">
        <v>25</v>
      </c>
      <c r="B854" s="281">
        <v>1501.4</v>
      </c>
      <c r="C854" s="281">
        <v>1449.96</v>
      </c>
      <c r="D854" s="281">
        <v>1506.75</v>
      </c>
      <c r="E854" s="281">
        <v>1464.86</v>
      </c>
      <c r="F854" s="281">
        <v>1448.37</v>
      </c>
      <c r="G854" s="281">
        <v>1483.98</v>
      </c>
      <c r="H854" s="281">
        <v>1742.67</v>
      </c>
      <c r="I854" s="281">
        <v>1613.77</v>
      </c>
      <c r="J854" s="281">
        <v>1722.13</v>
      </c>
      <c r="K854" s="281">
        <v>1724.38</v>
      </c>
      <c r="L854" s="281">
        <v>1732.56</v>
      </c>
      <c r="M854" s="281">
        <v>1726.65</v>
      </c>
      <c r="N854" s="281">
        <v>1716.83</v>
      </c>
      <c r="O854" s="281">
        <v>1736.19</v>
      </c>
      <c r="P854" s="281">
        <v>1727.9</v>
      </c>
      <c r="Q854" s="281">
        <v>1786.55</v>
      </c>
      <c r="R854" s="281">
        <v>1735.9</v>
      </c>
      <c r="S854" s="281">
        <v>1766.13</v>
      </c>
      <c r="T854" s="281">
        <v>1832.31</v>
      </c>
      <c r="U854" s="281">
        <v>1824.24</v>
      </c>
      <c r="V854" s="281">
        <v>1757.03</v>
      </c>
      <c r="W854" s="281">
        <v>1673.1</v>
      </c>
      <c r="X854" s="281">
        <v>1539.11</v>
      </c>
      <c r="Y854" s="281">
        <v>1504.86</v>
      </c>
    </row>
    <row r="855" spans="1:25">
      <c r="A855" s="318">
        <v>26</v>
      </c>
      <c r="B855" s="281">
        <v>1511.55</v>
      </c>
      <c r="C855" s="281">
        <v>1513.32</v>
      </c>
      <c r="D855" s="281">
        <v>1514.32</v>
      </c>
      <c r="E855" s="281">
        <v>1473.18</v>
      </c>
      <c r="F855" s="281">
        <v>1454.19</v>
      </c>
      <c r="G855" s="281">
        <v>1673</v>
      </c>
      <c r="H855" s="281">
        <v>1807.58</v>
      </c>
      <c r="I855" s="281">
        <v>1767.74</v>
      </c>
      <c r="J855" s="281">
        <v>1776.19</v>
      </c>
      <c r="K855" s="281">
        <v>1825.99</v>
      </c>
      <c r="L855" s="281">
        <v>1822.42</v>
      </c>
      <c r="M855" s="281">
        <v>1827.87</v>
      </c>
      <c r="N855" s="281">
        <v>1830.01</v>
      </c>
      <c r="O855" s="281">
        <v>1841.2</v>
      </c>
      <c r="P855" s="281">
        <v>1847.73</v>
      </c>
      <c r="Q855" s="281">
        <v>1953.1</v>
      </c>
      <c r="R855" s="281">
        <v>1891.42</v>
      </c>
      <c r="S855" s="281">
        <v>1910.3</v>
      </c>
      <c r="T855" s="281">
        <v>1971.77</v>
      </c>
      <c r="U855" s="281">
        <v>1994.68</v>
      </c>
      <c r="V855" s="281">
        <v>1906.72</v>
      </c>
      <c r="W855" s="281">
        <v>1800.18</v>
      </c>
      <c r="X855" s="281">
        <v>1708.21</v>
      </c>
      <c r="Y855" s="281">
        <v>1553.02</v>
      </c>
    </row>
    <row r="856" spans="1:25">
      <c r="A856" s="318">
        <v>27</v>
      </c>
      <c r="B856" s="281">
        <v>1494.2</v>
      </c>
      <c r="C856" s="281">
        <v>1457.71</v>
      </c>
      <c r="D856" s="281">
        <v>1481.25</v>
      </c>
      <c r="E856" s="281">
        <v>1643.78</v>
      </c>
      <c r="F856" s="281">
        <v>1861.65</v>
      </c>
      <c r="G856" s="281">
        <v>1963.67</v>
      </c>
      <c r="H856" s="281">
        <v>2055.62</v>
      </c>
      <c r="I856" s="281">
        <v>2089.38</v>
      </c>
      <c r="J856" s="281">
        <v>1875.32</v>
      </c>
      <c r="K856" s="281">
        <v>1948.5</v>
      </c>
      <c r="L856" s="281">
        <v>1938.31</v>
      </c>
      <c r="M856" s="281">
        <v>1924.28</v>
      </c>
      <c r="N856" s="281">
        <v>1874.58</v>
      </c>
      <c r="O856" s="281">
        <v>1882.99</v>
      </c>
      <c r="P856" s="281">
        <v>1898.72</v>
      </c>
      <c r="Q856" s="281">
        <v>1883.21</v>
      </c>
      <c r="R856" s="281">
        <v>1835.65</v>
      </c>
      <c r="S856" s="281">
        <v>1881.93</v>
      </c>
      <c r="T856" s="281">
        <v>1873.92</v>
      </c>
      <c r="U856" s="281">
        <v>1824.78</v>
      </c>
      <c r="V856" s="281">
        <v>1703.04</v>
      </c>
      <c r="W856" s="281">
        <v>1558.9</v>
      </c>
      <c r="X856" s="281">
        <v>1499.65</v>
      </c>
      <c r="Y856" s="281">
        <v>1447</v>
      </c>
    </row>
    <row r="857" spans="1:25">
      <c r="A857" s="318">
        <v>28</v>
      </c>
      <c r="B857" s="281">
        <v>1379.79</v>
      </c>
      <c r="C857" s="281">
        <v>1154.1500000000001</v>
      </c>
      <c r="D857" s="281">
        <v>1414.61</v>
      </c>
      <c r="E857" s="281">
        <v>1501.47</v>
      </c>
      <c r="F857" s="281">
        <v>1439.92</v>
      </c>
      <c r="G857" s="281">
        <v>1778.64</v>
      </c>
      <c r="H857" s="281">
        <v>1940.73</v>
      </c>
      <c r="I857" s="281">
        <v>1843.68</v>
      </c>
      <c r="J857" s="281">
        <v>1749.36</v>
      </c>
      <c r="K857" s="281">
        <v>1788.93</v>
      </c>
      <c r="L857" s="281">
        <v>1713.54</v>
      </c>
      <c r="M857" s="281">
        <v>1715.91</v>
      </c>
      <c r="N857" s="281">
        <v>1668.86</v>
      </c>
      <c r="O857" s="281">
        <v>1780.94</v>
      </c>
      <c r="P857" s="281">
        <v>1858.54</v>
      </c>
      <c r="Q857" s="281">
        <v>1847.03</v>
      </c>
      <c r="R857" s="281">
        <v>1863.53</v>
      </c>
      <c r="S857" s="281">
        <v>1964.47</v>
      </c>
      <c r="T857" s="281">
        <v>1906.91</v>
      </c>
      <c r="U857" s="281">
        <v>1697.98</v>
      </c>
      <c r="V857" s="281">
        <v>1498.22</v>
      </c>
      <c r="W857" s="281">
        <v>1431.85</v>
      </c>
      <c r="X857" s="281">
        <v>1432.25</v>
      </c>
      <c r="Y857" s="281">
        <v>1373.99</v>
      </c>
    </row>
    <row r="858" spans="1:25">
      <c r="A858" s="318">
        <v>29</v>
      </c>
      <c r="B858" s="281">
        <v>1778.64</v>
      </c>
      <c r="C858" s="281">
        <v>1759.3</v>
      </c>
      <c r="D858" s="281">
        <v>1836.14</v>
      </c>
      <c r="E858" s="281">
        <v>1804.46</v>
      </c>
      <c r="F858" s="281">
        <v>2005.53</v>
      </c>
      <c r="G858" s="281">
        <v>1864.29</v>
      </c>
      <c r="H858" s="281">
        <v>1979.43</v>
      </c>
      <c r="I858" s="281">
        <v>1949.87</v>
      </c>
      <c r="J858" s="281">
        <v>1962.78</v>
      </c>
      <c r="K858" s="281">
        <v>2027.26</v>
      </c>
      <c r="L858" s="281">
        <v>2016.07</v>
      </c>
      <c r="M858" s="281">
        <v>2008.48</v>
      </c>
      <c r="N858" s="281">
        <v>1972.17</v>
      </c>
      <c r="O858" s="281">
        <v>2023.02</v>
      </c>
      <c r="P858" s="281">
        <v>2164.6</v>
      </c>
      <c r="Q858" s="281">
        <v>2299.54</v>
      </c>
      <c r="R858" s="281">
        <v>2730.91</v>
      </c>
      <c r="S858" s="281">
        <v>2727.61</v>
      </c>
      <c r="T858" s="281">
        <v>2710.04</v>
      </c>
      <c r="U858" s="281">
        <v>1997.93</v>
      </c>
      <c r="V858" s="281">
        <v>1914.91</v>
      </c>
      <c r="W858" s="281">
        <v>1879.2</v>
      </c>
      <c r="X858" s="281">
        <v>1831.52</v>
      </c>
      <c r="Y858" s="281">
        <v>1811.26</v>
      </c>
    </row>
    <row r="859" spans="1:25">
      <c r="A859" s="318">
        <v>30</v>
      </c>
      <c r="B859" s="281">
        <v>1604.92</v>
      </c>
      <c r="C859" s="281">
        <v>1585.25</v>
      </c>
      <c r="D859" s="281">
        <v>1666.29</v>
      </c>
      <c r="E859" s="281">
        <v>1825.66</v>
      </c>
      <c r="F859" s="281">
        <v>1791.65</v>
      </c>
      <c r="G859" s="281">
        <v>1849.68</v>
      </c>
      <c r="H859" s="281">
        <v>2064.6799999999998</v>
      </c>
      <c r="I859" s="281">
        <v>2176.42</v>
      </c>
      <c r="J859" s="281">
        <v>2547.69</v>
      </c>
      <c r="K859" s="281">
        <v>2546.98</v>
      </c>
      <c r="L859" s="281">
        <v>2460.0500000000002</v>
      </c>
      <c r="M859" s="281">
        <v>2446.52</v>
      </c>
      <c r="N859" s="281">
        <v>2421.5500000000002</v>
      </c>
      <c r="O859" s="281">
        <v>2446.4899999999998</v>
      </c>
      <c r="P859" s="281">
        <v>2552.58</v>
      </c>
      <c r="Q859" s="281">
        <v>2558.1999999999998</v>
      </c>
      <c r="R859" s="281">
        <v>2564.1</v>
      </c>
      <c r="S859" s="281">
        <v>2561.9699999999998</v>
      </c>
      <c r="T859" s="281">
        <v>2782.72</v>
      </c>
      <c r="U859" s="281">
        <v>1884.36</v>
      </c>
      <c r="V859" s="281">
        <v>1838.58</v>
      </c>
      <c r="W859" s="281">
        <v>1804.37</v>
      </c>
      <c r="X859" s="281">
        <v>1678.49</v>
      </c>
      <c r="Y859" s="281">
        <v>1628.79</v>
      </c>
    </row>
    <row r="860" spans="1:25">
      <c r="A860" s="318">
        <v>31</v>
      </c>
      <c r="B860" s="281">
        <v>1642.58</v>
      </c>
      <c r="C860" s="281">
        <v>1606.11</v>
      </c>
      <c r="D860" s="281">
        <v>1869.79</v>
      </c>
      <c r="E860" s="281">
        <v>2374.6</v>
      </c>
      <c r="F860" s="281">
        <v>2227.62</v>
      </c>
      <c r="G860" s="281">
        <v>2404.62</v>
      </c>
      <c r="H860" s="281">
        <v>2628.89</v>
      </c>
      <c r="I860" s="281">
        <v>2698.38</v>
      </c>
      <c r="J860" s="281">
        <v>2704.22</v>
      </c>
      <c r="K860" s="281">
        <v>2704.49</v>
      </c>
      <c r="L860" s="281">
        <v>2704.05</v>
      </c>
      <c r="M860" s="281">
        <v>2701.78</v>
      </c>
      <c r="N860" s="281">
        <v>2699.54</v>
      </c>
      <c r="O860" s="281">
        <v>2672.6</v>
      </c>
      <c r="P860" s="281">
        <v>2667.73</v>
      </c>
      <c r="Q860" s="281">
        <v>2671.42</v>
      </c>
      <c r="R860" s="281">
        <v>2668.67</v>
      </c>
      <c r="S860" s="281">
        <v>2659.42</v>
      </c>
      <c r="T860" s="281">
        <v>2716.53</v>
      </c>
      <c r="U860" s="281">
        <v>2512.5300000000002</v>
      </c>
      <c r="V860" s="281">
        <v>2469.34</v>
      </c>
      <c r="W860" s="281">
        <v>2043.47</v>
      </c>
      <c r="X860" s="281">
        <v>1933.25</v>
      </c>
      <c r="Y860" s="281">
        <v>1941.71</v>
      </c>
    </row>
    <row r="861" spans="1:25">
      <c r="A861" s="307"/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</row>
    <row r="862" spans="1:25" s="336" customFormat="1">
      <c r="A862" s="441" t="s">
        <v>212</v>
      </c>
      <c r="B862" s="442" t="s">
        <v>220</v>
      </c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</row>
    <row r="863" spans="1:25" s="336" customFormat="1" ht="30">
      <c r="A863" s="441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s="336" customFormat="1">
      <c r="A864" s="318">
        <v>1</v>
      </c>
      <c r="B864" s="338">
        <v>1958.12</v>
      </c>
      <c r="C864" s="338">
        <v>1943.01</v>
      </c>
      <c r="D864" s="338">
        <v>1956.91</v>
      </c>
      <c r="E864" s="338">
        <v>1983.85</v>
      </c>
      <c r="F864" s="338">
        <v>1972.47</v>
      </c>
      <c r="G864" s="338">
        <v>2019.86</v>
      </c>
      <c r="H864" s="338">
        <v>2140.83</v>
      </c>
      <c r="I864" s="338">
        <v>2141.5</v>
      </c>
      <c r="J864" s="338">
        <v>2022.6</v>
      </c>
      <c r="K864" s="338">
        <v>2153.59</v>
      </c>
      <c r="L864" s="338">
        <v>2496.0300000000002</v>
      </c>
      <c r="M864" s="338">
        <v>2147.73</v>
      </c>
      <c r="N864" s="338">
        <v>2143.63</v>
      </c>
      <c r="O864" s="338">
        <v>2283.1999999999998</v>
      </c>
      <c r="P864" s="338">
        <v>2091.59</v>
      </c>
      <c r="Q864" s="338">
        <v>2200.7199999999998</v>
      </c>
      <c r="R864" s="338">
        <v>2443.3200000000002</v>
      </c>
      <c r="S864" s="338">
        <v>2531.38</v>
      </c>
      <c r="T864" s="338">
        <v>2115.94</v>
      </c>
      <c r="U864" s="338">
        <v>2142.59</v>
      </c>
      <c r="V864" s="338">
        <v>2078.39</v>
      </c>
      <c r="W864" s="338">
        <v>2054.17</v>
      </c>
      <c r="X864" s="338">
        <v>1963.92</v>
      </c>
      <c r="Y864" s="338">
        <v>1924.26</v>
      </c>
    </row>
    <row r="865" spans="1:25" s="336" customFormat="1">
      <c r="A865" s="318">
        <v>2</v>
      </c>
      <c r="B865" s="338">
        <v>1955.07</v>
      </c>
      <c r="C865" s="338">
        <v>1941.5</v>
      </c>
      <c r="D865" s="338">
        <v>1979.96</v>
      </c>
      <c r="E865" s="338">
        <v>2011.91</v>
      </c>
      <c r="F865" s="338">
        <v>1998.93</v>
      </c>
      <c r="G865" s="338">
        <v>1994</v>
      </c>
      <c r="H865" s="338">
        <v>1994.63</v>
      </c>
      <c r="I865" s="338">
        <v>2022.54</v>
      </c>
      <c r="J865" s="338">
        <v>2063.64</v>
      </c>
      <c r="K865" s="338">
        <v>2106.7399999999998</v>
      </c>
      <c r="L865" s="338">
        <v>2095.0300000000002</v>
      </c>
      <c r="M865" s="338">
        <v>2095.27</v>
      </c>
      <c r="N865" s="338">
        <v>2103.5700000000002</v>
      </c>
      <c r="O865" s="338">
        <v>2109.4899999999998</v>
      </c>
      <c r="P865" s="338">
        <v>2060.87</v>
      </c>
      <c r="Q865" s="338">
        <v>2067.58</v>
      </c>
      <c r="R865" s="338">
        <v>2272.73</v>
      </c>
      <c r="S865" s="338">
        <v>2229.71</v>
      </c>
      <c r="T865" s="338">
        <v>2265.1999999999998</v>
      </c>
      <c r="U865" s="338">
        <v>2136.6999999999998</v>
      </c>
      <c r="V865" s="338">
        <v>2037.96</v>
      </c>
      <c r="W865" s="338">
        <v>1985.3</v>
      </c>
      <c r="X865" s="338">
        <v>1897.98</v>
      </c>
      <c r="Y865" s="338">
        <v>1865.59</v>
      </c>
    </row>
    <row r="866" spans="1:25" s="336" customFormat="1">
      <c r="A866" s="318">
        <v>3</v>
      </c>
      <c r="B866" s="338">
        <v>1830.44</v>
      </c>
      <c r="C866" s="338">
        <v>1824.82</v>
      </c>
      <c r="D866" s="338">
        <v>1869.02</v>
      </c>
      <c r="E866" s="338">
        <v>1890.82</v>
      </c>
      <c r="F866" s="338">
        <v>1994.67</v>
      </c>
      <c r="G866" s="338">
        <v>2011.43</v>
      </c>
      <c r="H866" s="338">
        <v>2020.06</v>
      </c>
      <c r="I866" s="338">
        <v>2048.6799999999998</v>
      </c>
      <c r="J866" s="338">
        <v>2091.9299999999998</v>
      </c>
      <c r="K866" s="338">
        <v>2086.4299999999998</v>
      </c>
      <c r="L866" s="338">
        <v>2089.08</v>
      </c>
      <c r="M866" s="338">
        <v>2086.84</v>
      </c>
      <c r="N866" s="338">
        <v>2088.87</v>
      </c>
      <c r="O866" s="338">
        <v>2106.91</v>
      </c>
      <c r="P866" s="338">
        <v>2098.0500000000002</v>
      </c>
      <c r="Q866" s="338">
        <v>2106.35</v>
      </c>
      <c r="R866" s="338">
        <v>2162.14</v>
      </c>
      <c r="S866" s="338">
        <v>2223.48</v>
      </c>
      <c r="T866" s="338">
        <v>2136.27</v>
      </c>
      <c r="U866" s="338">
        <v>2096.86</v>
      </c>
      <c r="V866" s="338">
        <v>2060.44</v>
      </c>
      <c r="W866" s="338">
        <v>2036.11</v>
      </c>
      <c r="X866" s="338">
        <v>1961.88</v>
      </c>
      <c r="Y866" s="338">
        <v>1894.11</v>
      </c>
    </row>
    <row r="867" spans="1:25" s="336" customFormat="1">
      <c r="A867" s="318">
        <v>4</v>
      </c>
      <c r="B867" s="338">
        <v>1956.3</v>
      </c>
      <c r="C867" s="338">
        <v>1921.2</v>
      </c>
      <c r="D867" s="338">
        <v>1922.29</v>
      </c>
      <c r="E867" s="338">
        <v>1961.92</v>
      </c>
      <c r="F867" s="338">
        <v>2026.97</v>
      </c>
      <c r="G867" s="338">
        <v>2013.76</v>
      </c>
      <c r="H867" s="338">
        <v>2033.86</v>
      </c>
      <c r="I867" s="338">
        <v>2170.37</v>
      </c>
      <c r="J867" s="338">
        <v>2107.92</v>
      </c>
      <c r="K867" s="338">
        <v>2231.98</v>
      </c>
      <c r="L867" s="338">
        <v>2253.7600000000002</v>
      </c>
      <c r="M867" s="338">
        <v>2234.04</v>
      </c>
      <c r="N867" s="338">
        <v>2222.48</v>
      </c>
      <c r="O867" s="338">
        <v>2516.17</v>
      </c>
      <c r="P867" s="338">
        <v>2173.81</v>
      </c>
      <c r="Q867" s="338">
        <v>2191.34</v>
      </c>
      <c r="R867" s="338">
        <v>2204.06</v>
      </c>
      <c r="S867" s="338">
        <v>2229.54</v>
      </c>
      <c r="T867" s="338">
        <v>2333.4699999999998</v>
      </c>
      <c r="U867" s="338">
        <v>2212.6999999999998</v>
      </c>
      <c r="V867" s="338">
        <v>2072.36</v>
      </c>
      <c r="W867" s="338">
        <v>2102.13</v>
      </c>
      <c r="X867" s="338">
        <v>2021.7</v>
      </c>
      <c r="Y867" s="338">
        <v>1933.28</v>
      </c>
    </row>
    <row r="868" spans="1:25" s="336" customFormat="1">
      <c r="A868" s="318">
        <v>5</v>
      </c>
      <c r="B868" s="338">
        <v>1901.03</v>
      </c>
      <c r="C868" s="338">
        <v>1877.21</v>
      </c>
      <c r="D868" s="338">
        <v>1876.14</v>
      </c>
      <c r="E868" s="338">
        <v>1876.6</v>
      </c>
      <c r="F868" s="338">
        <v>1914.04</v>
      </c>
      <c r="G868" s="338">
        <v>1899.72</v>
      </c>
      <c r="H868" s="338">
        <v>1917.52</v>
      </c>
      <c r="I868" s="338">
        <v>2069.89</v>
      </c>
      <c r="J868" s="338">
        <v>2146.4699999999998</v>
      </c>
      <c r="K868" s="338">
        <v>2283.9</v>
      </c>
      <c r="L868" s="338">
        <v>2238.5700000000002</v>
      </c>
      <c r="M868" s="338">
        <v>2239.9299999999998</v>
      </c>
      <c r="N868" s="338">
        <v>2054.61</v>
      </c>
      <c r="O868" s="338">
        <v>2064.9699999999998</v>
      </c>
      <c r="P868" s="338">
        <v>2009.84</v>
      </c>
      <c r="Q868" s="338">
        <v>1993.26</v>
      </c>
      <c r="R868" s="338">
        <v>2026.39</v>
      </c>
      <c r="S868" s="338">
        <v>2038.36</v>
      </c>
      <c r="T868" s="338">
        <v>2102.4899999999998</v>
      </c>
      <c r="U868" s="338">
        <v>2308.04</v>
      </c>
      <c r="V868" s="338">
        <v>2113.9499999999998</v>
      </c>
      <c r="W868" s="338">
        <v>2026.57</v>
      </c>
      <c r="X868" s="338">
        <v>1932.78</v>
      </c>
      <c r="Y868" s="338">
        <v>1896.51</v>
      </c>
    </row>
    <row r="869" spans="1:25" s="336" customFormat="1">
      <c r="A869" s="318">
        <v>6</v>
      </c>
      <c r="B869" s="338">
        <v>1788.41</v>
      </c>
      <c r="C869" s="338">
        <v>1783.51</v>
      </c>
      <c r="D869" s="338">
        <v>1795.54</v>
      </c>
      <c r="E869" s="338">
        <v>1938.81</v>
      </c>
      <c r="F869" s="338">
        <v>1915.57</v>
      </c>
      <c r="G869" s="338">
        <v>1887.58</v>
      </c>
      <c r="H869" s="338">
        <v>1954.19</v>
      </c>
      <c r="I869" s="338">
        <v>2011.08</v>
      </c>
      <c r="J869" s="338">
        <v>2162.42</v>
      </c>
      <c r="K869" s="338">
        <v>2173.61</v>
      </c>
      <c r="L869" s="338">
        <v>2154.5500000000002</v>
      </c>
      <c r="M869" s="338">
        <v>2150.5</v>
      </c>
      <c r="N869" s="338">
        <v>2134.9899999999998</v>
      </c>
      <c r="O869" s="338">
        <v>2046.16</v>
      </c>
      <c r="P869" s="338">
        <v>2046.54</v>
      </c>
      <c r="Q869" s="338">
        <v>2037.5</v>
      </c>
      <c r="R869" s="338">
        <v>2041.9</v>
      </c>
      <c r="S869" s="338">
        <v>2171.77</v>
      </c>
      <c r="T869" s="338">
        <v>2219.4499999999998</v>
      </c>
      <c r="U869" s="338">
        <v>2131.91</v>
      </c>
      <c r="V869" s="338">
        <v>1923.04</v>
      </c>
      <c r="W869" s="338">
        <v>1886.03</v>
      </c>
      <c r="X869" s="338">
        <v>1803.23</v>
      </c>
      <c r="Y869" s="338">
        <v>1782.7</v>
      </c>
    </row>
    <row r="870" spans="1:25" s="336" customFormat="1">
      <c r="A870" s="318">
        <v>7</v>
      </c>
      <c r="B870" s="338">
        <v>1536.26</v>
      </c>
      <c r="C870" s="338">
        <v>1501.76</v>
      </c>
      <c r="D870" s="338">
        <v>1489.58</v>
      </c>
      <c r="E870" s="338">
        <v>1489.11</v>
      </c>
      <c r="F870" s="338">
        <v>1651.63</v>
      </c>
      <c r="G870" s="338">
        <v>1677.86</v>
      </c>
      <c r="H870" s="338">
        <v>1671.93</v>
      </c>
      <c r="I870" s="338">
        <v>1702.9</v>
      </c>
      <c r="J870" s="338">
        <v>1754.77</v>
      </c>
      <c r="K870" s="338">
        <v>1775.47</v>
      </c>
      <c r="L870" s="338">
        <v>1771.76</v>
      </c>
      <c r="M870" s="338">
        <v>1770.09</v>
      </c>
      <c r="N870" s="338">
        <v>1733.59</v>
      </c>
      <c r="O870" s="338">
        <v>1770.12</v>
      </c>
      <c r="P870" s="338">
        <v>1785.07</v>
      </c>
      <c r="Q870" s="338">
        <v>1921.15</v>
      </c>
      <c r="R870" s="338">
        <v>1942.55</v>
      </c>
      <c r="S870" s="338">
        <v>1958.24</v>
      </c>
      <c r="T870" s="338">
        <v>1942</v>
      </c>
      <c r="U870" s="338">
        <v>1748.39</v>
      </c>
      <c r="V870" s="338">
        <v>1717.56</v>
      </c>
      <c r="W870" s="338">
        <v>1674.16</v>
      </c>
      <c r="X870" s="338">
        <v>1569.25</v>
      </c>
      <c r="Y870" s="338">
        <v>1564.58</v>
      </c>
    </row>
    <row r="871" spans="1:25" s="336" customFormat="1">
      <c r="A871" s="318">
        <v>8</v>
      </c>
      <c r="B871" s="338">
        <v>1519.06</v>
      </c>
      <c r="C871" s="338">
        <v>1496.44</v>
      </c>
      <c r="D871" s="338">
        <v>1517.35</v>
      </c>
      <c r="E871" s="338">
        <v>1594.24</v>
      </c>
      <c r="F871" s="338">
        <v>1625.65</v>
      </c>
      <c r="G871" s="338">
        <v>1653.49</v>
      </c>
      <c r="H871" s="338">
        <v>1685.75</v>
      </c>
      <c r="I871" s="338">
        <v>1719.46</v>
      </c>
      <c r="J871" s="338">
        <v>1712.2</v>
      </c>
      <c r="K871" s="338">
        <v>1724.94</v>
      </c>
      <c r="L871" s="338">
        <v>1721.47</v>
      </c>
      <c r="M871" s="338">
        <v>1727.04</v>
      </c>
      <c r="N871" s="338">
        <v>1694.53</v>
      </c>
      <c r="O871" s="338">
        <v>1721.7</v>
      </c>
      <c r="P871" s="338">
        <v>1727.21</v>
      </c>
      <c r="Q871" s="338">
        <v>1724.45</v>
      </c>
      <c r="R871" s="338">
        <v>1729.68</v>
      </c>
      <c r="S871" s="338">
        <v>1735.79</v>
      </c>
      <c r="T871" s="338">
        <v>1733.66</v>
      </c>
      <c r="U871" s="338">
        <v>1701.57</v>
      </c>
      <c r="V871" s="338">
        <v>1728.62</v>
      </c>
      <c r="W871" s="338">
        <v>1706.26</v>
      </c>
      <c r="X871" s="338">
        <v>1643.91</v>
      </c>
      <c r="Y871" s="338">
        <v>1538.61</v>
      </c>
    </row>
    <row r="872" spans="1:25" s="336" customFormat="1">
      <c r="A872" s="318">
        <v>9</v>
      </c>
      <c r="B872" s="338">
        <v>1478.55</v>
      </c>
      <c r="C872" s="338">
        <v>1458.1</v>
      </c>
      <c r="D872" s="338">
        <v>1456.6</v>
      </c>
      <c r="E872" s="338">
        <v>1441.85</v>
      </c>
      <c r="F872" s="338">
        <v>1423.8</v>
      </c>
      <c r="G872" s="338">
        <v>1426.6</v>
      </c>
      <c r="H872" s="338">
        <v>1439.23</v>
      </c>
      <c r="I872" s="338">
        <v>1450.27</v>
      </c>
      <c r="J872" s="338">
        <v>1577.88</v>
      </c>
      <c r="K872" s="338">
        <v>1616.63</v>
      </c>
      <c r="L872" s="338">
        <v>1614.14</v>
      </c>
      <c r="M872" s="338">
        <v>1551.43</v>
      </c>
      <c r="N872" s="338">
        <v>1550.41</v>
      </c>
      <c r="O872" s="338">
        <v>1600.15</v>
      </c>
      <c r="P872" s="338">
        <v>1626.96</v>
      </c>
      <c r="Q872" s="338">
        <v>1730.26</v>
      </c>
      <c r="R872" s="338">
        <v>1662.06</v>
      </c>
      <c r="S872" s="338">
        <v>1741.61</v>
      </c>
      <c r="T872" s="338">
        <v>1748.63</v>
      </c>
      <c r="U872" s="338">
        <v>1679.23</v>
      </c>
      <c r="V872" s="338">
        <v>1657.12</v>
      </c>
      <c r="W872" s="338">
        <v>1590.38</v>
      </c>
      <c r="X872" s="338">
        <v>1487.86</v>
      </c>
      <c r="Y872" s="338">
        <v>1457.79</v>
      </c>
    </row>
    <row r="873" spans="1:25" s="336" customFormat="1">
      <c r="A873" s="318">
        <v>10</v>
      </c>
      <c r="B873" s="338">
        <v>1456.53</v>
      </c>
      <c r="C873" s="338">
        <v>1440.11</v>
      </c>
      <c r="D873" s="338">
        <v>1482.13</v>
      </c>
      <c r="E873" s="338">
        <v>1557.47</v>
      </c>
      <c r="F873" s="338">
        <v>1538.53</v>
      </c>
      <c r="G873" s="338">
        <v>1525.96</v>
      </c>
      <c r="H873" s="338">
        <v>1533.03</v>
      </c>
      <c r="I873" s="338">
        <v>1544.09</v>
      </c>
      <c r="J873" s="338">
        <v>1575.3</v>
      </c>
      <c r="K873" s="338">
        <v>1593.16</v>
      </c>
      <c r="L873" s="338">
        <v>1590.49</v>
      </c>
      <c r="M873" s="338">
        <v>1581.39</v>
      </c>
      <c r="N873" s="338">
        <v>1589.78</v>
      </c>
      <c r="O873" s="338">
        <v>1588.46</v>
      </c>
      <c r="P873" s="338">
        <v>1588.38</v>
      </c>
      <c r="Q873" s="338">
        <v>1680.39</v>
      </c>
      <c r="R873" s="338">
        <v>1690.7</v>
      </c>
      <c r="S873" s="338">
        <v>1633.01</v>
      </c>
      <c r="T873" s="338">
        <v>1716.42</v>
      </c>
      <c r="U873" s="338">
        <v>1640.15</v>
      </c>
      <c r="V873" s="338">
        <v>1655.72</v>
      </c>
      <c r="W873" s="338">
        <v>1589.08</v>
      </c>
      <c r="X873" s="338">
        <v>1506.44</v>
      </c>
      <c r="Y873" s="338">
        <v>1485.98</v>
      </c>
    </row>
    <row r="874" spans="1:25" s="336" customFormat="1">
      <c r="A874" s="318">
        <v>11</v>
      </c>
      <c r="B874" s="338">
        <v>1489.25</v>
      </c>
      <c r="C874" s="338">
        <v>1478.46</v>
      </c>
      <c r="D874" s="338">
        <v>1483.92</v>
      </c>
      <c r="E874" s="338">
        <v>1499.21</v>
      </c>
      <c r="F874" s="338">
        <v>1475.52</v>
      </c>
      <c r="G874" s="338">
        <v>1458.26</v>
      </c>
      <c r="H874" s="338">
        <v>1505.92</v>
      </c>
      <c r="I874" s="338">
        <v>1518.59</v>
      </c>
      <c r="J874" s="338">
        <v>1598.37</v>
      </c>
      <c r="K874" s="338">
        <v>1729.92</v>
      </c>
      <c r="L874" s="338">
        <v>1612.17</v>
      </c>
      <c r="M874" s="338">
        <v>1592.82</v>
      </c>
      <c r="N874" s="338">
        <v>1584.99</v>
      </c>
      <c r="O874" s="338">
        <v>1581.06</v>
      </c>
      <c r="P874" s="338">
        <v>1579.27</v>
      </c>
      <c r="Q874" s="338">
        <v>1686.22</v>
      </c>
      <c r="R874" s="338">
        <v>1802.81</v>
      </c>
      <c r="S874" s="338">
        <v>1703.19</v>
      </c>
      <c r="T874" s="338">
        <v>1712.07</v>
      </c>
      <c r="U874" s="338">
        <v>1605.89</v>
      </c>
      <c r="V874" s="338">
        <v>1663.79</v>
      </c>
      <c r="W874" s="338">
        <v>1617.4</v>
      </c>
      <c r="X874" s="338">
        <v>1568.76</v>
      </c>
      <c r="Y874" s="338">
        <v>1540.64</v>
      </c>
    </row>
    <row r="875" spans="1:25" s="336" customFormat="1">
      <c r="A875" s="318">
        <v>12</v>
      </c>
      <c r="B875" s="338">
        <v>1471.03</v>
      </c>
      <c r="C875" s="338">
        <v>1485.05</v>
      </c>
      <c r="D875" s="338">
        <v>1477.29</v>
      </c>
      <c r="E875" s="338">
        <v>1477.25</v>
      </c>
      <c r="F875" s="338">
        <v>1455.95</v>
      </c>
      <c r="G875" s="338">
        <v>1545.99</v>
      </c>
      <c r="H875" s="338">
        <v>1490.65</v>
      </c>
      <c r="I875" s="338">
        <v>1473.38</v>
      </c>
      <c r="J875" s="338">
        <v>1494.68</v>
      </c>
      <c r="K875" s="338">
        <v>1513.32</v>
      </c>
      <c r="L875" s="338">
        <v>1514.42</v>
      </c>
      <c r="M875" s="338">
        <v>1512.86</v>
      </c>
      <c r="N875" s="338">
        <v>1512.77</v>
      </c>
      <c r="O875" s="338">
        <v>1512.05</v>
      </c>
      <c r="P875" s="338">
        <v>1514.79</v>
      </c>
      <c r="Q875" s="338">
        <v>1596.03</v>
      </c>
      <c r="R875" s="338">
        <v>1531.75</v>
      </c>
      <c r="S875" s="338">
        <v>1575.55</v>
      </c>
      <c r="T875" s="338">
        <v>1582.6</v>
      </c>
      <c r="U875" s="338">
        <v>1551.77</v>
      </c>
      <c r="V875" s="338">
        <v>1585.34</v>
      </c>
      <c r="W875" s="338">
        <v>1540</v>
      </c>
      <c r="X875" s="338">
        <v>1493.13</v>
      </c>
      <c r="Y875" s="338">
        <v>1478.57</v>
      </c>
    </row>
    <row r="876" spans="1:25" s="336" customFormat="1">
      <c r="A876" s="318">
        <v>13</v>
      </c>
      <c r="B876" s="338">
        <v>1407.84</v>
      </c>
      <c r="C876" s="338">
        <v>1362.03</v>
      </c>
      <c r="D876" s="338">
        <v>1390.87</v>
      </c>
      <c r="E876" s="338">
        <v>1422.95</v>
      </c>
      <c r="F876" s="338">
        <v>1438.21</v>
      </c>
      <c r="G876" s="338">
        <v>1471.45</v>
      </c>
      <c r="H876" s="338">
        <v>1478.2</v>
      </c>
      <c r="I876" s="338">
        <v>1477.43</v>
      </c>
      <c r="J876" s="338">
        <v>1474.69</v>
      </c>
      <c r="K876" s="338">
        <v>1469.99</v>
      </c>
      <c r="L876" s="338">
        <v>1468.27</v>
      </c>
      <c r="M876" s="338">
        <v>1468.84</v>
      </c>
      <c r="N876" s="338">
        <v>1451.89</v>
      </c>
      <c r="O876" s="338">
        <v>1682.82</v>
      </c>
      <c r="P876" s="338">
        <v>1460.88</v>
      </c>
      <c r="Q876" s="338">
        <v>1516.68</v>
      </c>
      <c r="R876" s="338">
        <v>1447.82</v>
      </c>
      <c r="S876" s="338">
        <v>1416.4</v>
      </c>
      <c r="T876" s="338">
        <v>1457.51</v>
      </c>
      <c r="U876" s="338">
        <v>1369.24</v>
      </c>
      <c r="V876" s="338">
        <v>1405.63</v>
      </c>
      <c r="W876" s="338">
        <v>1378.43</v>
      </c>
      <c r="X876" s="338">
        <v>1362.51</v>
      </c>
      <c r="Y876" s="338">
        <v>1356.39</v>
      </c>
    </row>
    <row r="877" spans="1:25" s="336" customFormat="1">
      <c r="A877" s="318">
        <v>14</v>
      </c>
      <c r="B877" s="338">
        <v>1327.49</v>
      </c>
      <c r="C877" s="338">
        <v>1324.99</v>
      </c>
      <c r="D877" s="338">
        <v>1315.21</v>
      </c>
      <c r="E877" s="338">
        <v>1317.62</v>
      </c>
      <c r="F877" s="338">
        <v>1336.41</v>
      </c>
      <c r="G877" s="338">
        <v>1526.48</v>
      </c>
      <c r="H877" s="338">
        <v>1356.7</v>
      </c>
      <c r="I877" s="338">
        <v>1351.08</v>
      </c>
      <c r="J877" s="338">
        <v>1344.88</v>
      </c>
      <c r="K877" s="338">
        <v>1345.52</v>
      </c>
      <c r="L877" s="338">
        <v>1578.6</v>
      </c>
      <c r="M877" s="338">
        <v>1581.5</v>
      </c>
      <c r="N877" s="338">
        <v>1447.11</v>
      </c>
      <c r="O877" s="338">
        <v>1571.75</v>
      </c>
      <c r="P877" s="338">
        <v>1581.04</v>
      </c>
      <c r="Q877" s="338">
        <v>1649.84</v>
      </c>
      <c r="R877" s="338">
        <v>1454.89</v>
      </c>
      <c r="S877" s="338">
        <v>1475.13</v>
      </c>
      <c r="T877" s="338">
        <v>1433.12</v>
      </c>
      <c r="U877" s="338">
        <v>1298.5899999999999</v>
      </c>
      <c r="V877" s="338">
        <v>1310.71</v>
      </c>
      <c r="W877" s="338">
        <v>1324.65</v>
      </c>
      <c r="X877" s="338">
        <v>1321.14</v>
      </c>
      <c r="Y877" s="338">
        <v>1320.8</v>
      </c>
    </row>
    <row r="878" spans="1:25" s="336" customFormat="1">
      <c r="A878" s="318">
        <v>15</v>
      </c>
      <c r="B878" s="338">
        <v>1162.55</v>
      </c>
      <c r="C878" s="338">
        <v>1318.66</v>
      </c>
      <c r="D878" s="338">
        <v>1362.84</v>
      </c>
      <c r="E878" s="338">
        <v>1383.44</v>
      </c>
      <c r="F878" s="338">
        <v>1433.07</v>
      </c>
      <c r="G878" s="338">
        <v>1475.83</v>
      </c>
      <c r="H878" s="338">
        <v>1507.59</v>
      </c>
      <c r="I878" s="338">
        <v>1504.61</v>
      </c>
      <c r="J878" s="338">
        <v>1497.19</v>
      </c>
      <c r="K878" s="338">
        <v>1494.28</v>
      </c>
      <c r="L878" s="338">
        <v>1504.64</v>
      </c>
      <c r="M878" s="338">
        <v>1506.5</v>
      </c>
      <c r="N878" s="338">
        <v>1500.19</v>
      </c>
      <c r="O878" s="338">
        <v>1505.8</v>
      </c>
      <c r="P878" s="338">
        <v>1526.92</v>
      </c>
      <c r="Q878" s="338">
        <v>1514.86</v>
      </c>
      <c r="R878" s="338">
        <v>1507.95</v>
      </c>
      <c r="S878" s="338">
        <v>1541.87</v>
      </c>
      <c r="T878" s="338">
        <v>1529.71</v>
      </c>
      <c r="U878" s="338">
        <v>1419.3</v>
      </c>
      <c r="V878" s="338">
        <v>1180.1400000000001</v>
      </c>
      <c r="W878" s="338">
        <v>1164.94</v>
      </c>
      <c r="X878" s="338">
        <v>1162.78</v>
      </c>
      <c r="Y878" s="338">
        <v>1162.8399999999999</v>
      </c>
    </row>
    <row r="879" spans="1:25" s="336" customFormat="1">
      <c r="A879" s="318">
        <v>16</v>
      </c>
      <c r="B879" s="338">
        <v>1287.48</v>
      </c>
      <c r="C879" s="338">
        <v>1286.3900000000001</v>
      </c>
      <c r="D879" s="338">
        <v>1302.01</v>
      </c>
      <c r="E879" s="338">
        <v>1334.61</v>
      </c>
      <c r="F879" s="338">
        <v>1418.64</v>
      </c>
      <c r="G879" s="338">
        <v>1506.02</v>
      </c>
      <c r="H879" s="338">
        <v>1501.09</v>
      </c>
      <c r="I879" s="338">
        <v>1566.17</v>
      </c>
      <c r="J879" s="338">
        <v>1569.73</v>
      </c>
      <c r="K879" s="338">
        <v>1669.62</v>
      </c>
      <c r="L879" s="338">
        <v>1672.14</v>
      </c>
      <c r="M879" s="338">
        <v>1611.47</v>
      </c>
      <c r="N879" s="338">
        <v>1593.73</v>
      </c>
      <c r="O879" s="338">
        <v>1584.89</v>
      </c>
      <c r="P879" s="338">
        <v>1592.52</v>
      </c>
      <c r="Q879" s="338">
        <v>1658.43</v>
      </c>
      <c r="R879" s="338">
        <v>1665.34</v>
      </c>
      <c r="S879" s="338">
        <v>1720.96</v>
      </c>
      <c r="T879" s="338">
        <v>1613.38</v>
      </c>
      <c r="U879" s="338">
        <v>1360.52</v>
      </c>
      <c r="V879" s="338">
        <v>1550.78</v>
      </c>
      <c r="W879" s="338">
        <v>1302.0899999999999</v>
      </c>
      <c r="X879" s="338">
        <v>1297.33</v>
      </c>
      <c r="Y879" s="338">
        <v>1293.18</v>
      </c>
    </row>
    <row r="880" spans="1:25" s="336" customFormat="1">
      <c r="A880" s="318">
        <v>17</v>
      </c>
      <c r="B880" s="338">
        <v>1362.44</v>
      </c>
      <c r="C880" s="338">
        <v>1359.82</v>
      </c>
      <c r="D880" s="338">
        <v>1374.89</v>
      </c>
      <c r="E880" s="338">
        <v>1346.22</v>
      </c>
      <c r="F880" s="338">
        <v>1328.45</v>
      </c>
      <c r="G880" s="338">
        <v>1352.39</v>
      </c>
      <c r="H880" s="338">
        <v>1351.67</v>
      </c>
      <c r="I880" s="338">
        <v>1341.68</v>
      </c>
      <c r="J880" s="338">
        <v>1337.94</v>
      </c>
      <c r="K880" s="338">
        <v>1337.17</v>
      </c>
      <c r="L880" s="338">
        <v>1345.17</v>
      </c>
      <c r="M880" s="338">
        <v>1338.52</v>
      </c>
      <c r="N880" s="338">
        <v>1340.07</v>
      </c>
      <c r="O880" s="338">
        <v>1351.44</v>
      </c>
      <c r="P880" s="338">
        <v>1343.88</v>
      </c>
      <c r="Q880" s="338">
        <v>1342.4</v>
      </c>
      <c r="R880" s="338">
        <v>1347.44</v>
      </c>
      <c r="S880" s="338">
        <v>1725.03</v>
      </c>
      <c r="T880" s="338">
        <v>1931.19</v>
      </c>
      <c r="U880" s="338">
        <v>1727.52</v>
      </c>
      <c r="V880" s="338">
        <v>1578.2</v>
      </c>
      <c r="W880" s="338">
        <v>1385.7</v>
      </c>
      <c r="X880" s="338">
        <v>1387.98</v>
      </c>
      <c r="Y880" s="338">
        <v>1377.17</v>
      </c>
    </row>
    <row r="881" spans="1:25" s="336" customFormat="1">
      <c r="A881" s="318">
        <v>18</v>
      </c>
      <c r="B881" s="338">
        <v>1358.46</v>
      </c>
      <c r="C881" s="338">
        <v>1361.17</v>
      </c>
      <c r="D881" s="338">
        <v>1363.36</v>
      </c>
      <c r="E881" s="338">
        <v>1376.96</v>
      </c>
      <c r="F881" s="338">
        <v>1359.29</v>
      </c>
      <c r="G881" s="338">
        <v>1332.83</v>
      </c>
      <c r="H881" s="338">
        <v>1513.76</v>
      </c>
      <c r="I881" s="338">
        <v>1568.63</v>
      </c>
      <c r="J881" s="338">
        <v>1593.57</v>
      </c>
      <c r="K881" s="338">
        <v>1588.6</v>
      </c>
      <c r="L881" s="338">
        <v>1594.66</v>
      </c>
      <c r="M881" s="338">
        <v>1334.03</v>
      </c>
      <c r="N881" s="338">
        <v>1333.18</v>
      </c>
      <c r="O881" s="338">
        <v>1528.97</v>
      </c>
      <c r="P881" s="338">
        <v>1338.98</v>
      </c>
      <c r="Q881" s="338">
        <v>1411.99</v>
      </c>
      <c r="R881" s="338">
        <v>1398.66</v>
      </c>
      <c r="S881" s="338">
        <v>1657.68</v>
      </c>
      <c r="T881" s="338">
        <v>1790.29</v>
      </c>
      <c r="U881" s="338">
        <v>1651.12</v>
      </c>
      <c r="V881" s="338">
        <v>1563.68</v>
      </c>
      <c r="W881" s="338">
        <v>1371.65</v>
      </c>
      <c r="X881" s="338">
        <v>1370</v>
      </c>
      <c r="Y881" s="338">
        <v>1333.12</v>
      </c>
    </row>
    <row r="882" spans="1:25" s="336" customFormat="1">
      <c r="A882" s="318">
        <v>19</v>
      </c>
      <c r="B882" s="338">
        <v>1348.02</v>
      </c>
      <c r="C882" s="338">
        <v>1312.02</v>
      </c>
      <c r="D882" s="338">
        <v>1314.62</v>
      </c>
      <c r="E882" s="338">
        <v>1339.22</v>
      </c>
      <c r="F882" s="338">
        <v>1323.18</v>
      </c>
      <c r="G882" s="338">
        <v>1281.79</v>
      </c>
      <c r="H882" s="338">
        <v>1287.79</v>
      </c>
      <c r="I882" s="338">
        <v>1279.6199999999999</v>
      </c>
      <c r="J882" s="338">
        <v>1280.7</v>
      </c>
      <c r="K882" s="338">
        <v>1263.26</v>
      </c>
      <c r="L882" s="338">
        <v>1281.71</v>
      </c>
      <c r="M882" s="338">
        <v>1279.75</v>
      </c>
      <c r="N882" s="338">
        <v>1278.83</v>
      </c>
      <c r="O882" s="338">
        <v>1283.46</v>
      </c>
      <c r="P882" s="338">
        <v>1275.0999999999999</v>
      </c>
      <c r="Q882" s="338">
        <v>1356.82</v>
      </c>
      <c r="R882" s="338">
        <v>1290.1500000000001</v>
      </c>
      <c r="S882" s="338">
        <v>1774.62</v>
      </c>
      <c r="T882" s="338">
        <v>2187.9899999999998</v>
      </c>
      <c r="U882" s="338">
        <v>1593.78</v>
      </c>
      <c r="V882" s="338">
        <v>1386.29</v>
      </c>
      <c r="W882" s="338">
        <v>1329.48</v>
      </c>
      <c r="X882" s="338">
        <v>1314.63</v>
      </c>
      <c r="Y882" s="338">
        <v>1311.64</v>
      </c>
    </row>
    <row r="883" spans="1:25" s="336" customFormat="1">
      <c r="A883" s="318">
        <v>20</v>
      </c>
      <c r="B883" s="338">
        <v>1315.72</v>
      </c>
      <c r="C883" s="338">
        <v>1311.25</v>
      </c>
      <c r="D883" s="338">
        <v>1338.92</v>
      </c>
      <c r="E883" s="338">
        <v>1372.85</v>
      </c>
      <c r="F883" s="338">
        <v>1350.24</v>
      </c>
      <c r="G883" s="338">
        <v>1348.5</v>
      </c>
      <c r="H883" s="338">
        <v>1348.31</v>
      </c>
      <c r="I883" s="338">
        <v>1333.63</v>
      </c>
      <c r="J883" s="338">
        <v>1333.21</v>
      </c>
      <c r="K883" s="338">
        <v>1334.29</v>
      </c>
      <c r="L883" s="338">
        <v>1335.26</v>
      </c>
      <c r="M883" s="338">
        <v>1332.16</v>
      </c>
      <c r="N883" s="338">
        <v>1331.76</v>
      </c>
      <c r="O883" s="338">
        <v>1308.48</v>
      </c>
      <c r="P883" s="338">
        <v>1319.98</v>
      </c>
      <c r="Q883" s="338">
        <v>1310.3</v>
      </c>
      <c r="R883" s="338">
        <v>1358.18</v>
      </c>
      <c r="S883" s="338">
        <v>1817.16</v>
      </c>
      <c r="T883" s="338">
        <v>1663.49</v>
      </c>
      <c r="U883" s="338">
        <v>1689.88</v>
      </c>
      <c r="V883" s="338">
        <v>1588.9</v>
      </c>
      <c r="W883" s="338">
        <v>1425.56</v>
      </c>
      <c r="X883" s="338">
        <v>1363.27</v>
      </c>
      <c r="Y883" s="338">
        <v>1321.34</v>
      </c>
    </row>
    <row r="884" spans="1:25" s="336" customFormat="1">
      <c r="A884" s="318">
        <v>21</v>
      </c>
      <c r="B884" s="338">
        <v>1264.1300000000001</v>
      </c>
      <c r="C884" s="338">
        <v>1273.99</v>
      </c>
      <c r="D884" s="338">
        <v>1421.93</v>
      </c>
      <c r="E884" s="338">
        <v>1402.98</v>
      </c>
      <c r="F884" s="338">
        <v>1368.74</v>
      </c>
      <c r="G884" s="338">
        <v>1282.26</v>
      </c>
      <c r="H884" s="338">
        <v>1287.2</v>
      </c>
      <c r="I884" s="338">
        <v>1282.83</v>
      </c>
      <c r="J884" s="338">
        <v>1284.46</v>
      </c>
      <c r="K884" s="338">
        <v>1279.05</v>
      </c>
      <c r="L884" s="338">
        <v>1322.07</v>
      </c>
      <c r="M884" s="338">
        <v>1277.8499999999999</v>
      </c>
      <c r="N884" s="338">
        <v>1274.53</v>
      </c>
      <c r="O884" s="338">
        <v>1278.76</v>
      </c>
      <c r="P884" s="338">
        <v>1283.57</v>
      </c>
      <c r="Q884" s="338">
        <v>1284.08</v>
      </c>
      <c r="R884" s="338">
        <v>1291.6500000000001</v>
      </c>
      <c r="S884" s="338">
        <v>1642.65</v>
      </c>
      <c r="T884" s="338">
        <v>1737.39</v>
      </c>
      <c r="U884" s="338">
        <v>1625.37</v>
      </c>
      <c r="V884" s="338">
        <v>1380.19</v>
      </c>
      <c r="W884" s="338">
        <v>1363.96</v>
      </c>
      <c r="X884" s="338">
        <v>1321.01</v>
      </c>
      <c r="Y884" s="338">
        <v>1318.69</v>
      </c>
    </row>
    <row r="885" spans="1:25" s="336" customFormat="1">
      <c r="A885" s="318">
        <v>22</v>
      </c>
      <c r="B885" s="338">
        <v>1314.75</v>
      </c>
      <c r="C885" s="338">
        <v>1311.37</v>
      </c>
      <c r="D885" s="338">
        <v>1324.29</v>
      </c>
      <c r="E885" s="338">
        <v>1357.68</v>
      </c>
      <c r="F885" s="338">
        <v>1309.76</v>
      </c>
      <c r="G885" s="338">
        <v>1298.3699999999999</v>
      </c>
      <c r="H885" s="338">
        <v>1401.71</v>
      </c>
      <c r="I885" s="338">
        <v>1458.42</v>
      </c>
      <c r="J885" s="338">
        <v>1527.81</v>
      </c>
      <c r="K885" s="338">
        <v>1377</v>
      </c>
      <c r="L885" s="338">
        <v>1375.56</v>
      </c>
      <c r="M885" s="338">
        <v>1354.15</v>
      </c>
      <c r="N885" s="338">
        <v>1388.66</v>
      </c>
      <c r="O885" s="338">
        <v>1353.4</v>
      </c>
      <c r="P885" s="338">
        <v>1311.35</v>
      </c>
      <c r="Q885" s="338">
        <v>1310.48</v>
      </c>
      <c r="R885" s="338">
        <v>1322.59</v>
      </c>
      <c r="S885" s="338">
        <v>1688.97</v>
      </c>
      <c r="T885" s="338">
        <v>2646.18</v>
      </c>
      <c r="U885" s="338">
        <v>1652.73</v>
      </c>
      <c r="V885" s="338">
        <v>1520.4</v>
      </c>
      <c r="W885" s="338">
        <v>1374.06</v>
      </c>
      <c r="X885" s="338">
        <v>1375.17</v>
      </c>
      <c r="Y885" s="338">
        <v>1328.69</v>
      </c>
    </row>
    <row r="886" spans="1:25" s="336" customFormat="1">
      <c r="A886" s="318">
        <v>23</v>
      </c>
      <c r="B886" s="338">
        <v>1346.05</v>
      </c>
      <c r="C886" s="338">
        <v>1332.22</v>
      </c>
      <c r="D886" s="338">
        <v>1366.96</v>
      </c>
      <c r="E886" s="338">
        <v>1407.95</v>
      </c>
      <c r="F886" s="338">
        <v>1433.77</v>
      </c>
      <c r="G886" s="338">
        <v>1381.88</v>
      </c>
      <c r="H886" s="338">
        <v>1509.01</v>
      </c>
      <c r="I886" s="338">
        <v>1520.78</v>
      </c>
      <c r="J886" s="338">
        <v>1548.34</v>
      </c>
      <c r="K886" s="338">
        <v>1567.15</v>
      </c>
      <c r="L886" s="338">
        <v>1560.09</v>
      </c>
      <c r="M886" s="338">
        <v>1564.38</v>
      </c>
      <c r="N886" s="338">
        <v>1557.76</v>
      </c>
      <c r="O886" s="338">
        <v>1550.44</v>
      </c>
      <c r="P886" s="338">
        <v>1552.02</v>
      </c>
      <c r="Q886" s="338">
        <v>1551.16</v>
      </c>
      <c r="R886" s="338">
        <v>1552.46</v>
      </c>
      <c r="S886" s="338">
        <v>2019.82</v>
      </c>
      <c r="T886" s="338">
        <v>2681.3</v>
      </c>
      <c r="U886" s="338">
        <v>1617</v>
      </c>
      <c r="V886" s="338">
        <v>1531.28</v>
      </c>
      <c r="W886" s="338">
        <v>1480.79</v>
      </c>
      <c r="X886" s="338">
        <v>1382.79</v>
      </c>
      <c r="Y886" s="338">
        <v>1351.73</v>
      </c>
    </row>
    <row r="887" spans="1:25" s="336" customFormat="1">
      <c r="A887" s="318">
        <v>24</v>
      </c>
      <c r="B887" s="338">
        <v>1270.23</v>
      </c>
      <c r="C887" s="338">
        <v>1279.3800000000001</v>
      </c>
      <c r="D887" s="338">
        <v>1298.58</v>
      </c>
      <c r="E887" s="338">
        <v>1380.1</v>
      </c>
      <c r="F887" s="338">
        <v>1348.54</v>
      </c>
      <c r="G887" s="338">
        <v>1309.1500000000001</v>
      </c>
      <c r="H887" s="338">
        <v>1314.77</v>
      </c>
      <c r="I887" s="338">
        <v>1302.04</v>
      </c>
      <c r="J887" s="338">
        <v>1371.7</v>
      </c>
      <c r="K887" s="338">
        <v>1331.32</v>
      </c>
      <c r="L887" s="338">
        <v>1583.91</v>
      </c>
      <c r="M887" s="338">
        <v>1587.29</v>
      </c>
      <c r="N887" s="338">
        <v>1587.32</v>
      </c>
      <c r="O887" s="338">
        <v>1586.39</v>
      </c>
      <c r="P887" s="338">
        <v>1578.28</v>
      </c>
      <c r="Q887" s="338">
        <v>1568.6</v>
      </c>
      <c r="R887" s="338">
        <v>1554.97</v>
      </c>
      <c r="S887" s="338">
        <v>1682.85</v>
      </c>
      <c r="T887" s="338">
        <v>1743.28</v>
      </c>
      <c r="U887" s="338">
        <v>1609.17</v>
      </c>
      <c r="V887" s="338">
        <v>1354.93</v>
      </c>
      <c r="W887" s="338">
        <v>1367.09</v>
      </c>
      <c r="X887" s="338">
        <v>1322.51</v>
      </c>
      <c r="Y887" s="338">
        <v>1247.44</v>
      </c>
    </row>
    <row r="888" spans="1:25" s="336" customFormat="1">
      <c r="A888" s="318">
        <v>25</v>
      </c>
      <c r="B888" s="338">
        <v>1447.53</v>
      </c>
      <c r="C888" s="338">
        <v>1396.09</v>
      </c>
      <c r="D888" s="338">
        <v>1452.88</v>
      </c>
      <c r="E888" s="338">
        <v>1410.99</v>
      </c>
      <c r="F888" s="338">
        <v>1394.5</v>
      </c>
      <c r="G888" s="338">
        <v>1430.11</v>
      </c>
      <c r="H888" s="338">
        <v>1688.8</v>
      </c>
      <c r="I888" s="338">
        <v>1559.9</v>
      </c>
      <c r="J888" s="338">
        <v>1668.26</v>
      </c>
      <c r="K888" s="338">
        <v>1670.51</v>
      </c>
      <c r="L888" s="338">
        <v>1678.69</v>
      </c>
      <c r="M888" s="338">
        <v>1672.78</v>
      </c>
      <c r="N888" s="338">
        <v>1662.96</v>
      </c>
      <c r="O888" s="338">
        <v>1682.32</v>
      </c>
      <c r="P888" s="338">
        <v>1674.03</v>
      </c>
      <c r="Q888" s="338">
        <v>1732.68</v>
      </c>
      <c r="R888" s="338">
        <v>1682.03</v>
      </c>
      <c r="S888" s="338">
        <v>1712.26</v>
      </c>
      <c r="T888" s="338">
        <v>1778.44</v>
      </c>
      <c r="U888" s="338">
        <v>1770.37</v>
      </c>
      <c r="V888" s="338">
        <v>1703.16</v>
      </c>
      <c r="W888" s="338">
        <v>1619.23</v>
      </c>
      <c r="X888" s="338">
        <v>1485.24</v>
      </c>
      <c r="Y888" s="338">
        <v>1450.99</v>
      </c>
    </row>
    <row r="889" spans="1:25" s="336" customFormat="1">
      <c r="A889" s="318">
        <v>26</v>
      </c>
      <c r="B889" s="338">
        <v>1457.68</v>
      </c>
      <c r="C889" s="338">
        <v>1459.45</v>
      </c>
      <c r="D889" s="338">
        <v>1460.45</v>
      </c>
      <c r="E889" s="338">
        <v>1419.31</v>
      </c>
      <c r="F889" s="338">
        <v>1400.32</v>
      </c>
      <c r="G889" s="338">
        <v>1619.13</v>
      </c>
      <c r="H889" s="338">
        <v>1753.71</v>
      </c>
      <c r="I889" s="338">
        <v>1713.87</v>
      </c>
      <c r="J889" s="338">
        <v>1722.32</v>
      </c>
      <c r="K889" s="338">
        <v>1772.12</v>
      </c>
      <c r="L889" s="338">
        <v>1768.55</v>
      </c>
      <c r="M889" s="338">
        <v>1774</v>
      </c>
      <c r="N889" s="338">
        <v>1776.14</v>
      </c>
      <c r="O889" s="338">
        <v>1787.33</v>
      </c>
      <c r="P889" s="338">
        <v>1793.86</v>
      </c>
      <c r="Q889" s="338">
        <v>1899.23</v>
      </c>
      <c r="R889" s="338">
        <v>1837.55</v>
      </c>
      <c r="S889" s="338">
        <v>1856.43</v>
      </c>
      <c r="T889" s="338">
        <v>1917.9</v>
      </c>
      <c r="U889" s="338">
        <v>1940.81</v>
      </c>
      <c r="V889" s="338">
        <v>1852.85</v>
      </c>
      <c r="W889" s="338">
        <v>1746.31</v>
      </c>
      <c r="X889" s="338">
        <v>1654.34</v>
      </c>
      <c r="Y889" s="338">
        <v>1499.15</v>
      </c>
    </row>
    <row r="890" spans="1:25" s="336" customFormat="1">
      <c r="A890" s="318">
        <v>27</v>
      </c>
      <c r="B890" s="338">
        <v>1440.33</v>
      </c>
      <c r="C890" s="338">
        <v>1403.84</v>
      </c>
      <c r="D890" s="338">
        <v>1427.38</v>
      </c>
      <c r="E890" s="338">
        <v>1589.91</v>
      </c>
      <c r="F890" s="338">
        <v>1807.78</v>
      </c>
      <c r="G890" s="338">
        <v>1909.8</v>
      </c>
      <c r="H890" s="338">
        <v>2001.75</v>
      </c>
      <c r="I890" s="338">
        <v>2035.51</v>
      </c>
      <c r="J890" s="338">
        <v>1821.45</v>
      </c>
      <c r="K890" s="338">
        <v>1894.63</v>
      </c>
      <c r="L890" s="338">
        <v>1884.44</v>
      </c>
      <c r="M890" s="338">
        <v>1870.41</v>
      </c>
      <c r="N890" s="338">
        <v>1820.71</v>
      </c>
      <c r="O890" s="338">
        <v>1829.12</v>
      </c>
      <c r="P890" s="338">
        <v>1844.85</v>
      </c>
      <c r="Q890" s="338">
        <v>1829.34</v>
      </c>
      <c r="R890" s="338">
        <v>1781.78</v>
      </c>
      <c r="S890" s="338">
        <v>1828.06</v>
      </c>
      <c r="T890" s="338">
        <v>1820.05</v>
      </c>
      <c r="U890" s="338">
        <v>1770.91</v>
      </c>
      <c r="V890" s="338">
        <v>1649.17</v>
      </c>
      <c r="W890" s="338">
        <v>1505.03</v>
      </c>
      <c r="X890" s="338">
        <v>1445.78</v>
      </c>
      <c r="Y890" s="338">
        <v>1393.13</v>
      </c>
    </row>
    <row r="891" spans="1:25" s="336" customFormat="1">
      <c r="A891" s="318">
        <v>28</v>
      </c>
      <c r="B891" s="338">
        <v>1325.92</v>
      </c>
      <c r="C891" s="338">
        <v>1100.28</v>
      </c>
      <c r="D891" s="338">
        <v>1360.74</v>
      </c>
      <c r="E891" s="338">
        <v>1447.6</v>
      </c>
      <c r="F891" s="338">
        <v>1386.05</v>
      </c>
      <c r="G891" s="338">
        <v>1724.77</v>
      </c>
      <c r="H891" s="338">
        <v>1886.86</v>
      </c>
      <c r="I891" s="338">
        <v>1789.81</v>
      </c>
      <c r="J891" s="338">
        <v>1695.49</v>
      </c>
      <c r="K891" s="338">
        <v>1735.06</v>
      </c>
      <c r="L891" s="338">
        <v>1659.67</v>
      </c>
      <c r="M891" s="338">
        <v>1662.04</v>
      </c>
      <c r="N891" s="338">
        <v>1614.99</v>
      </c>
      <c r="O891" s="338">
        <v>1727.07</v>
      </c>
      <c r="P891" s="338">
        <v>1804.67</v>
      </c>
      <c r="Q891" s="338">
        <v>1793.16</v>
      </c>
      <c r="R891" s="338">
        <v>1809.66</v>
      </c>
      <c r="S891" s="338">
        <v>1910.6</v>
      </c>
      <c r="T891" s="338">
        <v>1853.04</v>
      </c>
      <c r="U891" s="338">
        <v>1644.11</v>
      </c>
      <c r="V891" s="338">
        <v>1444.35</v>
      </c>
      <c r="W891" s="338">
        <v>1377.98</v>
      </c>
      <c r="X891" s="338">
        <v>1378.38</v>
      </c>
      <c r="Y891" s="338">
        <v>1320.12</v>
      </c>
    </row>
    <row r="892" spans="1:25" s="336" customFormat="1">
      <c r="A892" s="318">
        <v>29</v>
      </c>
      <c r="B892" s="338">
        <v>1724.77</v>
      </c>
      <c r="C892" s="338">
        <v>1705.43</v>
      </c>
      <c r="D892" s="338">
        <v>1782.27</v>
      </c>
      <c r="E892" s="338">
        <v>1750.59</v>
      </c>
      <c r="F892" s="338">
        <v>1951.66</v>
      </c>
      <c r="G892" s="338">
        <v>1810.42</v>
      </c>
      <c r="H892" s="338">
        <v>1925.56</v>
      </c>
      <c r="I892" s="338">
        <v>1896</v>
      </c>
      <c r="J892" s="338">
        <v>1908.91</v>
      </c>
      <c r="K892" s="338">
        <v>1973.39</v>
      </c>
      <c r="L892" s="338">
        <v>1962.2</v>
      </c>
      <c r="M892" s="338">
        <v>1954.61</v>
      </c>
      <c r="N892" s="338">
        <v>1918.3</v>
      </c>
      <c r="O892" s="338">
        <v>1969.15</v>
      </c>
      <c r="P892" s="338">
        <v>2110.73</v>
      </c>
      <c r="Q892" s="338">
        <v>2245.67</v>
      </c>
      <c r="R892" s="338">
        <v>2677.04</v>
      </c>
      <c r="S892" s="338">
        <v>2673.74</v>
      </c>
      <c r="T892" s="338">
        <v>2656.17</v>
      </c>
      <c r="U892" s="338">
        <v>1944.06</v>
      </c>
      <c r="V892" s="338">
        <v>1861.04</v>
      </c>
      <c r="W892" s="338">
        <v>1825.33</v>
      </c>
      <c r="X892" s="338">
        <v>1777.65</v>
      </c>
      <c r="Y892" s="338">
        <v>1757.39</v>
      </c>
    </row>
    <row r="893" spans="1:25" s="336" customFormat="1">
      <c r="A893" s="318">
        <v>30</v>
      </c>
      <c r="B893" s="338">
        <v>1551.05</v>
      </c>
      <c r="C893" s="338">
        <v>1531.38</v>
      </c>
      <c r="D893" s="338">
        <v>1612.42</v>
      </c>
      <c r="E893" s="338">
        <v>1771.79</v>
      </c>
      <c r="F893" s="338">
        <v>1737.78</v>
      </c>
      <c r="G893" s="338">
        <v>1795.81</v>
      </c>
      <c r="H893" s="338">
        <v>2010.81</v>
      </c>
      <c r="I893" s="338">
        <v>2122.5500000000002</v>
      </c>
      <c r="J893" s="338">
        <v>2493.8200000000002</v>
      </c>
      <c r="K893" s="338">
        <v>2493.11</v>
      </c>
      <c r="L893" s="338">
        <v>2406.1799999999998</v>
      </c>
      <c r="M893" s="338">
        <v>2392.65</v>
      </c>
      <c r="N893" s="338">
        <v>2367.6799999999998</v>
      </c>
      <c r="O893" s="338">
        <v>2392.62</v>
      </c>
      <c r="P893" s="338">
        <v>2498.71</v>
      </c>
      <c r="Q893" s="338">
        <v>2504.33</v>
      </c>
      <c r="R893" s="338">
        <v>2510.23</v>
      </c>
      <c r="S893" s="338">
        <v>2508.1</v>
      </c>
      <c r="T893" s="338">
        <v>2728.85</v>
      </c>
      <c r="U893" s="338">
        <v>1830.49</v>
      </c>
      <c r="V893" s="338">
        <v>1784.71</v>
      </c>
      <c r="W893" s="338">
        <v>1750.5</v>
      </c>
      <c r="X893" s="338">
        <v>1624.62</v>
      </c>
      <c r="Y893" s="338">
        <v>1574.92</v>
      </c>
    </row>
    <row r="894" spans="1:25" s="336" customFormat="1">
      <c r="A894" s="318">
        <v>31</v>
      </c>
      <c r="B894" s="338">
        <v>1588.71</v>
      </c>
      <c r="C894" s="338">
        <v>1552.24</v>
      </c>
      <c r="D894" s="338">
        <v>1815.92</v>
      </c>
      <c r="E894" s="338">
        <v>2320.73</v>
      </c>
      <c r="F894" s="338">
        <v>2173.75</v>
      </c>
      <c r="G894" s="338">
        <v>2350.75</v>
      </c>
      <c r="H894" s="338">
        <v>2575.02</v>
      </c>
      <c r="I894" s="338">
        <v>2644.51</v>
      </c>
      <c r="J894" s="338">
        <v>2650.35</v>
      </c>
      <c r="K894" s="338">
        <v>2650.62</v>
      </c>
      <c r="L894" s="338">
        <v>2650.18</v>
      </c>
      <c r="M894" s="338">
        <v>2647.91</v>
      </c>
      <c r="N894" s="338">
        <v>2645.67</v>
      </c>
      <c r="O894" s="338">
        <v>2618.73</v>
      </c>
      <c r="P894" s="338">
        <v>2613.86</v>
      </c>
      <c r="Q894" s="338">
        <v>2617.5500000000002</v>
      </c>
      <c r="R894" s="338">
        <v>2614.8000000000002</v>
      </c>
      <c r="S894" s="338">
        <v>2605.5500000000002</v>
      </c>
      <c r="T894" s="338">
        <v>2662.66</v>
      </c>
      <c r="U894" s="338">
        <v>2458.66</v>
      </c>
      <c r="V894" s="338">
        <v>2415.4699999999998</v>
      </c>
      <c r="W894" s="338">
        <v>1989.6</v>
      </c>
      <c r="X894" s="338">
        <v>1879.38</v>
      </c>
      <c r="Y894" s="338">
        <v>1887.84</v>
      </c>
    </row>
    <row r="895" spans="1:25">
      <c r="A895" s="305"/>
      <c r="B895" s="284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</row>
    <row r="896" spans="1:25">
      <c r="A896" s="424" t="s">
        <v>212</v>
      </c>
      <c r="B896" s="433" t="s">
        <v>215</v>
      </c>
      <c r="C896" s="433"/>
      <c r="D896" s="433"/>
      <c r="E896" s="433"/>
      <c r="F896" s="433"/>
      <c r="G896" s="433"/>
      <c r="H896" s="433"/>
      <c r="I896" s="433"/>
      <c r="J896" s="433"/>
      <c r="K896" s="433"/>
      <c r="L896" s="433"/>
      <c r="M896" s="433"/>
      <c r="N896" s="433"/>
      <c r="O896" s="433"/>
      <c r="P896" s="433"/>
      <c r="Q896" s="433"/>
      <c r="R896" s="433"/>
      <c r="S896" s="433"/>
      <c r="T896" s="433"/>
      <c r="U896" s="433"/>
      <c r="V896" s="433"/>
      <c r="W896" s="433"/>
      <c r="X896" s="433"/>
      <c r="Y896" s="433"/>
    </row>
    <row r="897" spans="1:25" ht="30">
      <c r="A897" s="424"/>
      <c r="B897" s="308" t="s">
        <v>1</v>
      </c>
      <c r="C897" s="308" t="s">
        <v>2</v>
      </c>
      <c r="D897" s="308" t="s">
        <v>3</v>
      </c>
      <c r="E897" s="308" t="s">
        <v>4</v>
      </c>
      <c r="F897" s="308" t="s">
        <v>5</v>
      </c>
      <c r="G897" s="308" t="s">
        <v>6</v>
      </c>
      <c r="H897" s="308" t="s">
        <v>7</v>
      </c>
      <c r="I897" s="308" t="s">
        <v>8</v>
      </c>
      <c r="J897" s="308" t="s">
        <v>9</v>
      </c>
      <c r="K897" s="308" t="s">
        <v>10</v>
      </c>
      <c r="L897" s="308" t="s">
        <v>11</v>
      </c>
      <c r="M897" s="308" t="s">
        <v>12</v>
      </c>
      <c r="N897" s="308" t="s">
        <v>13</v>
      </c>
      <c r="O897" s="308" t="s">
        <v>14</v>
      </c>
      <c r="P897" s="308" t="s">
        <v>15</v>
      </c>
      <c r="Q897" s="308" t="s">
        <v>16</v>
      </c>
      <c r="R897" s="308" t="s">
        <v>17</v>
      </c>
      <c r="S897" s="308" t="s">
        <v>18</v>
      </c>
      <c r="T897" s="308" t="s">
        <v>19</v>
      </c>
      <c r="U897" s="308" t="s">
        <v>20</v>
      </c>
      <c r="V897" s="308" t="s">
        <v>21</v>
      </c>
      <c r="W897" s="308" t="s">
        <v>22</v>
      </c>
      <c r="X897" s="308" t="s">
        <v>23</v>
      </c>
      <c r="Y897" s="308" t="s">
        <v>24</v>
      </c>
    </row>
    <row r="898" spans="1:25">
      <c r="A898" s="318">
        <v>1</v>
      </c>
      <c r="B898" s="281">
        <v>2115.8200000000002</v>
      </c>
      <c r="C898" s="281">
        <v>2100.71</v>
      </c>
      <c r="D898" s="281">
        <v>2114.61</v>
      </c>
      <c r="E898" s="281">
        <v>2141.5500000000002</v>
      </c>
      <c r="F898" s="281">
        <v>2130.17</v>
      </c>
      <c r="G898" s="281">
        <v>2177.56</v>
      </c>
      <c r="H898" s="281">
        <v>2298.5300000000002</v>
      </c>
      <c r="I898" s="281">
        <v>2299.1999999999998</v>
      </c>
      <c r="J898" s="281">
        <v>2180.3000000000002</v>
      </c>
      <c r="K898" s="281">
        <v>2311.29</v>
      </c>
      <c r="L898" s="281">
        <v>2653.73</v>
      </c>
      <c r="M898" s="281">
        <v>2305.4299999999998</v>
      </c>
      <c r="N898" s="281">
        <v>2301.33</v>
      </c>
      <c r="O898" s="281">
        <v>2440.9</v>
      </c>
      <c r="P898" s="281">
        <v>2249.29</v>
      </c>
      <c r="Q898" s="281">
        <v>2358.42</v>
      </c>
      <c r="R898" s="281">
        <v>2601.02</v>
      </c>
      <c r="S898" s="281">
        <v>2689.08</v>
      </c>
      <c r="T898" s="281">
        <v>2273.64</v>
      </c>
      <c r="U898" s="281">
        <v>2300.29</v>
      </c>
      <c r="V898" s="281">
        <v>2236.09</v>
      </c>
      <c r="W898" s="281">
        <v>2211.87</v>
      </c>
      <c r="X898" s="281">
        <v>2121.62</v>
      </c>
      <c r="Y898" s="281">
        <v>2081.96</v>
      </c>
    </row>
    <row r="899" spans="1:25">
      <c r="A899" s="318">
        <v>2</v>
      </c>
      <c r="B899" s="281">
        <v>2112.77</v>
      </c>
      <c r="C899" s="281">
        <v>2099.1999999999998</v>
      </c>
      <c r="D899" s="281">
        <v>2137.66</v>
      </c>
      <c r="E899" s="281">
        <v>2169.61</v>
      </c>
      <c r="F899" s="281">
        <v>2156.63</v>
      </c>
      <c r="G899" s="281">
        <v>2151.6999999999998</v>
      </c>
      <c r="H899" s="281">
        <v>2152.33</v>
      </c>
      <c r="I899" s="281">
        <v>2180.2399999999998</v>
      </c>
      <c r="J899" s="281">
        <v>2221.34</v>
      </c>
      <c r="K899" s="281">
        <v>2264.44</v>
      </c>
      <c r="L899" s="281">
        <v>2252.73</v>
      </c>
      <c r="M899" s="281">
        <v>2252.9699999999998</v>
      </c>
      <c r="N899" s="281">
        <v>2261.27</v>
      </c>
      <c r="O899" s="281">
        <v>2267.19</v>
      </c>
      <c r="P899" s="281">
        <v>2218.5700000000002</v>
      </c>
      <c r="Q899" s="281">
        <v>2225.2800000000002</v>
      </c>
      <c r="R899" s="281">
        <v>2430.4299999999998</v>
      </c>
      <c r="S899" s="281">
        <v>2387.41</v>
      </c>
      <c r="T899" s="281">
        <v>2422.9</v>
      </c>
      <c r="U899" s="281">
        <v>2294.4</v>
      </c>
      <c r="V899" s="281">
        <v>2195.66</v>
      </c>
      <c r="W899" s="281">
        <v>2143</v>
      </c>
      <c r="X899" s="281">
        <v>2055.6799999999998</v>
      </c>
      <c r="Y899" s="281">
        <v>2023.29</v>
      </c>
    </row>
    <row r="900" spans="1:25">
      <c r="A900" s="318">
        <v>3</v>
      </c>
      <c r="B900" s="281">
        <v>1988.14</v>
      </c>
      <c r="C900" s="281">
        <v>1982.52</v>
      </c>
      <c r="D900" s="281">
        <v>2026.72</v>
      </c>
      <c r="E900" s="281">
        <v>2048.52</v>
      </c>
      <c r="F900" s="281">
        <v>2152.37</v>
      </c>
      <c r="G900" s="281">
        <v>2169.13</v>
      </c>
      <c r="H900" s="281">
        <v>2177.7600000000002</v>
      </c>
      <c r="I900" s="281">
        <v>2206.38</v>
      </c>
      <c r="J900" s="281">
        <v>2249.63</v>
      </c>
      <c r="K900" s="281">
        <v>2244.13</v>
      </c>
      <c r="L900" s="281">
        <v>2246.7800000000002</v>
      </c>
      <c r="M900" s="281">
        <v>2244.54</v>
      </c>
      <c r="N900" s="281">
        <v>2246.5700000000002</v>
      </c>
      <c r="O900" s="281">
        <v>2264.61</v>
      </c>
      <c r="P900" s="281">
        <v>2255.75</v>
      </c>
      <c r="Q900" s="281">
        <v>2264.0500000000002</v>
      </c>
      <c r="R900" s="281">
        <v>2319.84</v>
      </c>
      <c r="S900" s="281">
        <v>2381.1799999999998</v>
      </c>
      <c r="T900" s="281">
        <v>2293.9699999999998</v>
      </c>
      <c r="U900" s="281">
        <v>2254.56</v>
      </c>
      <c r="V900" s="281">
        <v>2218.14</v>
      </c>
      <c r="W900" s="281">
        <v>2193.81</v>
      </c>
      <c r="X900" s="281">
        <v>2119.58</v>
      </c>
      <c r="Y900" s="281">
        <v>2051.81</v>
      </c>
    </row>
    <row r="901" spans="1:25">
      <c r="A901" s="318">
        <v>4</v>
      </c>
      <c r="B901" s="281">
        <v>2114</v>
      </c>
      <c r="C901" s="281">
        <v>2078.9</v>
      </c>
      <c r="D901" s="281">
        <v>2079.9899999999998</v>
      </c>
      <c r="E901" s="281">
        <v>2119.62</v>
      </c>
      <c r="F901" s="281">
        <v>2184.67</v>
      </c>
      <c r="G901" s="281">
        <v>2171.46</v>
      </c>
      <c r="H901" s="281">
        <v>2191.56</v>
      </c>
      <c r="I901" s="281">
        <v>2328.0700000000002</v>
      </c>
      <c r="J901" s="281">
        <v>2265.62</v>
      </c>
      <c r="K901" s="281">
        <v>2389.6799999999998</v>
      </c>
      <c r="L901" s="281">
        <v>2411.46</v>
      </c>
      <c r="M901" s="281">
        <v>2391.7399999999998</v>
      </c>
      <c r="N901" s="281">
        <v>2380.1799999999998</v>
      </c>
      <c r="O901" s="281">
        <v>2673.87</v>
      </c>
      <c r="P901" s="281">
        <v>2331.5100000000002</v>
      </c>
      <c r="Q901" s="281">
        <v>2349.04</v>
      </c>
      <c r="R901" s="281">
        <v>2361.7600000000002</v>
      </c>
      <c r="S901" s="281">
        <v>2387.2399999999998</v>
      </c>
      <c r="T901" s="281">
        <v>2491.17</v>
      </c>
      <c r="U901" s="281">
        <v>2370.4</v>
      </c>
      <c r="V901" s="281">
        <v>2230.06</v>
      </c>
      <c r="W901" s="281">
        <v>2259.83</v>
      </c>
      <c r="X901" s="281">
        <v>2179.4</v>
      </c>
      <c r="Y901" s="281">
        <v>2090.98</v>
      </c>
    </row>
    <row r="902" spans="1:25">
      <c r="A902" s="318">
        <v>5</v>
      </c>
      <c r="B902" s="281">
        <v>2058.73</v>
      </c>
      <c r="C902" s="281">
        <v>2034.91</v>
      </c>
      <c r="D902" s="281">
        <v>2033.84</v>
      </c>
      <c r="E902" s="281">
        <v>2034.3</v>
      </c>
      <c r="F902" s="281">
        <v>2071.7399999999998</v>
      </c>
      <c r="G902" s="281">
        <v>2057.42</v>
      </c>
      <c r="H902" s="281">
        <v>2075.2199999999998</v>
      </c>
      <c r="I902" s="281">
        <v>2227.59</v>
      </c>
      <c r="J902" s="281">
        <v>2304.17</v>
      </c>
      <c r="K902" s="281">
        <v>2441.6</v>
      </c>
      <c r="L902" s="281">
        <v>2396.27</v>
      </c>
      <c r="M902" s="281">
        <v>2397.63</v>
      </c>
      <c r="N902" s="281">
        <v>2212.31</v>
      </c>
      <c r="O902" s="281">
        <v>2222.67</v>
      </c>
      <c r="P902" s="281">
        <v>2167.54</v>
      </c>
      <c r="Q902" s="281">
        <v>2150.96</v>
      </c>
      <c r="R902" s="281">
        <v>2184.09</v>
      </c>
      <c r="S902" s="281">
        <v>2196.06</v>
      </c>
      <c r="T902" s="281">
        <v>2260.19</v>
      </c>
      <c r="U902" s="281">
        <v>2465.7399999999998</v>
      </c>
      <c r="V902" s="281">
        <v>2271.65</v>
      </c>
      <c r="W902" s="281">
        <v>2184.27</v>
      </c>
      <c r="X902" s="281">
        <v>2090.48</v>
      </c>
      <c r="Y902" s="281">
        <v>2054.21</v>
      </c>
    </row>
    <row r="903" spans="1:25">
      <c r="A903" s="318">
        <v>6</v>
      </c>
      <c r="B903" s="281">
        <v>1946.11</v>
      </c>
      <c r="C903" s="281">
        <v>1941.21</v>
      </c>
      <c r="D903" s="281">
        <v>1953.24</v>
      </c>
      <c r="E903" s="281">
        <v>2096.5100000000002</v>
      </c>
      <c r="F903" s="281">
        <v>2073.27</v>
      </c>
      <c r="G903" s="281">
        <v>2045.28</v>
      </c>
      <c r="H903" s="281">
        <v>2111.89</v>
      </c>
      <c r="I903" s="281">
        <v>2168.7800000000002</v>
      </c>
      <c r="J903" s="281">
        <v>2320.12</v>
      </c>
      <c r="K903" s="281">
        <v>2331.31</v>
      </c>
      <c r="L903" s="281">
        <v>2312.25</v>
      </c>
      <c r="M903" s="281">
        <v>2308.1999999999998</v>
      </c>
      <c r="N903" s="281">
        <v>2292.69</v>
      </c>
      <c r="O903" s="281">
        <v>2203.86</v>
      </c>
      <c r="P903" s="281">
        <v>2204.2399999999998</v>
      </c>
      <c r="Q903" s="281">
        <v>2195.1999999999998</v>
      </c>
      <c r="R903" s="281">
        <v>2199.6</v>
      </c>
      <c r="S903" s="281">
        <v>2329.4699999999998</v>
      </c>
      <c r="T903" s="281">
        <v>2377.15</v>
      </c>
      <c r="U903" s="281">
        <v>2289.61</v>
      </c>
      <c r="V903" s="281">
        <v>2080.7399999999998</v>
      </c>
      <c r="W903" s="281">
        <v>2043.73</v>
      </c>
      <c r="X903" s="281">
        <v>1960.93</v>
      </c>
      <c r="Y903" s="281">
        <v>1940.4</v>
      </c>
    </row>
    <row r="904" spans="1:25">
      <c r="A904" s="318">
        <v>7</v>
      </c>
      <c r="B904" s="281">
        <v>1693.96</v>
      </c>
      <c r="C904" s="281">
        <v>1659.46</v>
      </c>
      <c r="D904" s="281">
        <v>1647.28</v>
      </c>
      <c r="E904" s="281">
        <v>1646.81</v>
      </c>
      <c r="F904" s="281">
        <v>1809.33</v>
      </c>
      <c r="G904" s="281">
        <v>1835.56</v>
      </c>
      <c r="H904" s="281">
        <v>1829.63</v>
      </c>
      <c r="I904" s="281">
        <v>1860.6</v>
      </c>
      <c r="J904" s="281">
        <v>1912.47</v>
      </c>
      <c r="K904" s="281">
        <v>1933.17</v>
      </c>
      <c r="L904" s="281">
        <v>1929.46</v>
      </c>
      <c r="M904" s="281">
        <v>1927.79</v>
      </c>
      <c r="N904" s="281">
        <v>1891.29</v>
      </c>
      <c r="O904" s="281">
        <v>1927.82</v>
      </c>
      <c r="P904" s="281">
        <v>1942.77</v>
      </c>
      <c r="Q904" s="281">
        <v>2078.85</v>
      </c>
      <c r="R904" s="281">
        <v>2100.25</v>
      </c>
      <c r="S904" s="281">
        <v>2115.94</v>
      </c>
      <c r="T904" s="281">
        <v>2099.6999999999998</v>
      </c>
      <c r="U904" s="281">
        <v>1906.09</v>
      </c>
      <c r="V904" s="281">
        <v>1875.26</v>
      </c>
      <c r="W904" s="281">
        <v>1831.86</v>
      </c>
      <c r="X904" s="281">
        <v>1726.95</v>
      </c>
      <c r="Y904" s="281">
        <v>1722.28</v>
      </c>
    </row>
    <row r="905" spans="1:25">
      <c r="A905" s="318">
        <v>8</v>
      </c>
      <c r="B905" s="281">
        <v>1676.76</v>
      </c>
      <c r="C905" s="281">
        <v>1654.14</v>
      </c>
      <c r="D905" s="281">
        <v>1675.05</v>
      </c>
      <c r="E905" s="281">
        <v>1751.94</v>
      </c>
      <c r="F905" s="281">
        <v>1783.35</v>
      </c>
      <c r="G905" s="281">
        <v>1811.19</v>
      </c>
      <c r="H905" s="281">
        <v>1843.45</v>
      </c>
      <c r="I905" s="281">
        <v>1877.16</v>
      </c>
      <c r="J905" s="281">
        <v>1869.9</v>
      </c>
      <c r="K905" s="281">
        <v>1882.64</v>
      </c>
      <c r="L905" s="281">
        <v>1879.17</v>
      </c>
      <c r="M905" s="281">
        <v>1884.74</v>
      </c>
      <c r="N905" s="281">
        <v>1852.23</v>
      </c>
      <c r="O905" s="281">
        <v>1879.4</v>
      </c>
      <c r="P905" s="281">
        <v>1884.91</v>
      </c>
      <c r="Q905" s="281">
        <v>1882.15</v>
      </c>
      <c r="R905" s="281">
        <v>1887.38</v>
      </c>
      <c r="S905" s="281">
        <v>1893.49</v>
      </c>
      <c r="T905" s="281">
        <v>1891.36</v>
      </c>
      <c r="U905" s="281">
        <v>1859.27</v>
      </c>
      <c r="V905" s="281">
        <v>1886.32</v>
      </c>
      <c r="W905" s="281">
        <v>1863.96</v>
      </c>
      <c r="X905" s="281">
        <v>1801.61</v>
      </c>
      <c r="Y905" s="281">
        <v>1696.31</v>
      </c>
    </row>
    <row r="906" spans="1:25">
      <c r="A906" s="318">
        <v>9</v>
      </c>
      <c r="B906" s="281">
        <v>1636.25</v>
      </c>
      <c r="C906" s="281">
        <v>1615.8</v>
      </c>
      <c r="D906" s="281">
        <v>1614.3</v>
      </c>
      <c r="E906" s="281">
        <v>1599.55</v>
      </c>
      <c r="F906" s="281">
        <v>1581.5</v>
      </c>
      <c r="G906" s="281">
        <v>1584.3</v>
      </c>
      <c r="H906" s="281">
        <v>1596.93</v>
      </c>
      <c r="I906" s="281">
        <v>1607.97</v>
      </c>
      <c r="J906" s="281">
        <v>1735.58</v>
      </c>
      <c r="K906" s="281">
        <v>1774.33</v>
      </c>
      <c r="L906" s="281">
        <v>1771.84</v>
      </c>
      <c r="M906" s="281">
        <v>1709.13</v>
      </c>
      <c r="N906" s="281">
        <v>1708.11</v>
      </c>
      <c r="O906" s="281">
        <v>1757.85</v>
      </c>
      <c r="P906" s="281">
        <v>1784.66</v>
      </c>
      <c r="Q906" s="281">
        <v>1887.96</v>
      </c>
      <c r="R906" s="281">
        <v>1819.76</v>
      </c>
      <c r="S906" s="281">
        <v>1899.31</v>
      </c>
      <c r="T906" s="281">
        <v>1906.33</v>
      </c>
      <c r="U906" s="281">
        <v>1836.93</v>
      </c>
      <c r="V906" s="281">
        <v>1814.82</v>
      </c>
      <c r="W906" s="281">
        <v>1748.08</v>
      </c>
      <c r="X906" s="281">
        <v>1645.56</v>
      </c>
      <c r="Y906" s="281">
        <v>1615.49</v>
      </c>
    </row>
    <row r="907" spans="1:25">
      <c r="A907" s="318">
        <v>10</v>
      </c>
      <c r="B907" s="281">
        <v>1614.23</v>
      </c>
      <c r="C907" s="281">
        <v>1597.81</v>
      </c>
      <c r="D907" s="281">
        <v>1639.83</v>
      </c>
      <c r="E907" s="281">
        <v>1715.17</v>
      </c>
      <c r="F907" s="281">
        <v>1696.23</v>
      </c>
      <c r="G907" s="281">
        <v>1683.66</v>
      </c>
      <c r="H907" s="281">
        <v>1690.73</v>
      </c>
      <c r="I907" s="281">
        <v>1701.79</v>
      </c>
      <c r="J907" s="281">
        <v>1733</v>
      </c>
      <c r="K907" s="281">
        <v>1750.86</v>
      </c>
      <c r="L907" s="281">
        <v>1748.19</v>
      </c>
      <c r="M907" s="281">
        <v>1739.09</v>
      </c>
      <c r="N907" s="281">
        <v>1747.48</v>
      </c>
      <c r="O907" s="281">
        <v>1746.16</v>
      </c>
      <c r="P907" s="281">
        <v>1746.08</v>
      </c>
      <c r="Q907" s="281">
        <v>1838.09</v>
      </c>
      <c r="R907" s="281">
        <v>1848.4</v>
      </c>
      <c r="S907" s="281">
        <v>1790.71</v>
      </c>
      <c r="T907" s="281">
        <v>1874.12</v>
      </c>
      <c r="U907" s="281">
        <v>1797.85</v>
      </c>
      <c r="V907" s="281">
        <v>1813.42</v>
      </c>
      <c r="W907" s="281">
        <v>1746.78</v>
      </c>
      <c r="X907" s="281">
        <v>1664.14</v>
      </c>
      <c r="Y907" s="281">
        <v>1643.68</v>
      </c>
    </row>
    <row r="908" spans="1:25">
      <c r="A908" s="318">
        <v>11</v>
      </c>
      <c r="B908" s="281">
        <v>1646.95</v>
      </c>
      <c r="C908" s="281">
        <v>1636.16</v>
      </c>
      <c r="D908" s="281">
        <v>1641.62</v>
      </c>
      <c r="E908" s="281">
        <v>1656.91</v>
      </c>
      <c r="F908" s="281">
        <v>1633.22</v>
      </c>
      <c r="G908" s="281">
        <v>1615.96</v>
      </c>
      <c r="H908" s="281">
        <v>1663.62</v>
      </c>
      <c r="I908" s="281">
        <v>1676.29</v>
      </c>
      <c r="J908" s="281">
        <v>1756.07</v>
      </c>
      <c r="K908" s="281">
        <v>1887.62</v>
      </c>
      <c r="L908" s="281">
        <v>1769.87</v>
      </c>
      <c r="M908" s="281">
        <v>1750.52</v>
      </c>
      <c r="N908" s="281">
        <v>1742.69</v>
      </c>
      <c r="O908" s="281">
        <v>1738.76</v>
      </c>
      <c r="P908" s="281">
        <v>1736.97</v>
      </c>
      <c r="Q908" s="281">
        <v>1843.92</v>
      </c>
      <c r="R908" s="281">
        <v>1960.51</v>
      </c>
      <c r="S908" s="281">
        <v>1860.89</v>
      </c>
      <c r="T908" s="281">
        <v>1869.77</v>
      </c>
      <c r="U908" s="281">
        <v>1763.59</v>
      </c>
      <c r="V908" s="281">
        <v>1821.49</v>
      </c>
      <c r="W908" s="281">
        <v>1775.1</v>
      </c>
      <c r="X908" s="281">
        <v>1726.46</v>
      </c>
      <c r="Y908" s="281">
        <v>1698.34</v>
      </c>
    </row>
    <row r="909" spans="1:25">
      <c r="A909" s="318">
        <v>12</v>
      </c>
      <c r="B909" s="281">
        <v>1628.73</v>
      </c>
      <c r="C909" s="281">
        <v>1642.75</v>
      </c>
      <c r="D909" s="281">
        <v>1634.99</v>
      </c>
      <c r="E909" s="281">
        <v>1634.95</v>
      </c>
      <c r="F909" s="281">
        <v>1613.65</v>
      </c>
      <c r="G909" s="281">
        <v>1703.69</v>
      </c>
      <c r="H909" s="281">
        <v>1648.35</v>
      </c>
      <c r="I909" s="281">
        <v>1631.08</v>
      </c>
      <c r="J909" s="281">
        <v>1652.38</v>
      </c>
      <c r="K909" s="281">
        <v>1671.02</v>
      </c>
      <c r="L909" s="281">
        <v>1672.12</v>
      </c>
      <c r="M909" s="281">
        <v>1670.56</v>
      </c>
      <c r="N909" s="281">
        <v>1670.47</v>
      </c>
      <c r="O909" s="281">
        <v>1669.75</v>
      </c>
      <c r="P909" s="281">
        <v>1672.49</v>
      </c>
      <c r="Q909" s="281">
        <v>1753.73</v>
      </c>
      <c r="R909" s="281">
        <v>1689.45</v>
      </c>
      <c r="S909" s="281">
        <v>1733.25</v>
      </c>
      <c r="T909" s="281">
        <v>1740.3</v>
      </c>
      <c r="U909" s="281">
        <v>1709.47</v>
      </c>
      <c r="V909" s="281">
        <v>1743.04</v>
      </c>
      <c r="W909" s="281">
        <v>1697.7</v>
      </c>
      <c r="X909" s="281">
        <v>1650.83</v>
      </c>
      <c r="Y909" s="281">
        <v>1636.27</v>
      </c>
    </row>
    <row r="910" spans="1:25">
      <c r="A910" s="318">
        <v>13</v>
      </c>
      <c r="B910" s="281">
        <v>1565.54</v>
      </c>
      <c r="C910" s="281">
        <v>1519.73</v>
      </c>
      <c r="D910" s="281">
        <v>1548.57</v>
      </c>
      <c r="E910" s="281">
        <v>1580.65</v>
      </c>
      <c r="F910" s="281">
        <v>1595.91</v>
      </c>
      <c r="G910" s="281">
        <v>1629.15</v>
      </c>
      <c r="H910" s="281">
        <v>1635.9</v>
      </c>
      <c r="I910" s="281">
        <v>1635.13</v>
      </c>
      <c r="J910" s="281">
        <v>1632.39</v>
      </c>
      <c r="K910" s="281">
        <v>1627.69</v>
      </c>
      <c r="L910" s="281">
        <v>1625.97</v>
      </c>
      <c r="M910" s="281">
        <v>1626.54</v>
      </c>
      <c r="N910" s="281">
        <v>1609.59</v>
      </c>
      <c r="O910" s="281">
        <v>1840.52</v>
      </c>
      <c r="P910" s="281">
        <v>1618.58</v>
      </c>
      <c r="Q910" s="281">
        <v>1674.38</v>
      </c>
      <c r="R910" s="281">
        <v>1605.52</v>
      </c>
      <c r="S910" s="281">
        <v>1574.1</v>
      </c>
      <c r="T910" s="281">
        <v>1615.21</v>
      </c>
      <c r="U910" s="281">
        <v>1526.94</v>
      </c>
      <c r="V910" s="281">
        <v>1563.33</v>
      </c>
      <c r="W910" s="281">
        <v>1536.13</v>
      </c>
      <c r="X910" s="281">
        <v>1520.21</v>
      </c>
      <c r="Y910" s="281">
        <v>1514.09</v>
      </c>
    </row>
    <row r="911" spans="1:25">
      <c r="A911" s="318">
        <v>14</v>
      </c>
      <c r="B911" s="281">
        <v>1485.19</v>
      </c>
      <c r="C911" s="281">
        <v>1482.69</v>
      </c>
      <c r="D911" s="281">
        <v>1472.91</v>
      </c>
      <c r="E911" s="281">
        <v>1475.32</v>
      </c>
      <c r="F911" s="281">
        <v>1494.11</v>
      </c>
      <c r="G911" s="281">
        <v>1684.18</v>
      </c>
      <c r="H911" s="281">
        <v>1514.4</v>
      </c>
      <c r="I911" s="281">
        <v>1508.78</v>
      </c>
      <c r="J911" s="281">
        <v>1502.58</v>
      </c>
      <c r="K911" s="281">
        <v>1503.22</v>
      </c>
      <c r="L911" s="281">
        <v>1736.3</v>
      </c>
      <c r="M911" s="281">
        <v>1739.2</v>
      </c>
      <c r="N911" s="281">
        <v>1604.81</v>
      </c>
      <c r="O911" s="281">
        <v>1729.45</v>
      </c>
      <c r="P911" s="281">
        <v>1738.74</v>
      </c>
      <c r="Q911" s="281">
        <v>1807.54</v>
      </c>
      <c r="R911" s="281">
        <v>1612.59</v>
      </c>
      <c r="S911" s="281">
        <v>1632.83</v>
      </c>
      <c r="T911" s="281">
        <v>1590.82</v>
      </c>
      <c r="U911" s="281">
        <v>1456.29</v>
      </c>
      <c r="V911" s="281">
        <v>1468.41</v>
      </c>
      <c r="W911" s="281">
        <v>1482.35</v>
      </c>
      <c r="X911" s="281">
        <v>1478.84</v>
      </c>
      <c r="Y911" s="281">
        <v>1478.5</v>
      </c>
    </row>
    <row r="912" spans="1:25">
      <c r="A912" s="318">
        <v>15</v>
      </c>
      <c r="B912" s="281">
        <v>1320.25</v>
      </c>
      <c r="C912" s="281">
        <v>1476.36</v>
      </c>
      <c r="D912" s="281">
        <v>1520.54</v>
      </c>
      <c r="E912" s="281">
        <v>1541.14</v>
      </c>
      <c r="F912" s="281">
        <v>1590.77</v>
      </c>
      <c r="G912" s="281">
        <v>1633.53</v>
      </c>
      <c r="H912" s="281">
        <v>1665.29</v>
      </c>
      <c r="I912" s="281">
        <v>1662.31</v>
      </c>
      <c r="J912" s="281">
        <v>1654.89</v>
      </c>
      <c r="K912" s="281">
        <v>1651.98</v>
      </c>
      <c r="L912" s="281">
        <v>1662.34</v>
      </c>
      <c r="M912" s="281">
        <v>1664.2</v>
      </c>
      <c r="N912" s="281">
        <v>1657.89</v>
      </c>
      <c r="O912" s="281">
        <v>1663.5</v>
      </c>
      <c r="P912" s="281">
        <v>1684.62</v>
      </c>
      <c r="Q912" s="281">
        <v>1672.56</v>
      </c>
      <c r="R912" s="281">
        <v>1665.65</v>
      </c>
      <c r="S912" s="281">
        <v>1699.57</v>
      </c>
      <c r="T912" s="281">
        <v>1687.41</v>
      </c>
      <c r="U912" s="281">
        <v>1577</v>
      </c>
      <c r="V912" s="281">
        <v>1337.84</v>
      </c>
      <c r="W912" s="281">
        <v>1322.64</v>
      </c>
      <c r="X912" s="281">
        <v>1320.48</v>
      </c>
      <c r="Y912" s="281">
        <v>1320.54</v>
      </c>
    </row>
    <row r="913" spans="1:25">
      <c r="A913" s="318">
        <v>16</v>
      </c>
      <c r="B913" s="281">
        <v>1445.18</v>
      </c>
      <c r="C913" s="281">
        <v>1444.09</v>
      </c>
      <c r="D913" s="281">
        <v>1459.71</v>
      </c>
      <c r="E913" s="281">
        <v>1492.31</v>
      </c>
      <c r="F913" s="281">
        <v>1576.34</v>
      </c>
      <c r="G913" s="281">
        <v>1663.72</v>
      </c>
      <c r="H913" s="281">
        <v>1658.79</v>
      </c>
      <c r="I913" s="281">
        <v>1723.87</v>
      </c>
      <c r="J913" s="281">
        <v>1727.43</v>
      </c>
      <c r="K913" s="281">
        <v>1827.32</v>
      </c>
      <c r="L913" s="281">
        <v>1829.84</v>
      </c>
      <c r="M913" s="281">
        <v>1769.17</v>
      </c>
      <c r="N913" s="281">
        <v>1751.43</v>
      </c>
      <c r="O913" s="281">
        <v>1742.59</v>
      </c>
      <c r="P913" s="281">
        <v>1750.22</v>
      </c>
      <c r="Q913" s="281">
        <v>1816.13</v>
      </c>
      <c r="R913" s="281">
        <v>1823.04</v>
      </c>
      <c r="S913" s="281">
        <v>1878.66</v>
      </c>
      <c r="T913" s="281">
        <v>1771.08</v>
      </c>
      <c r="U913" s="281">
        <v>1518.22</v>
      </c>
      <c r="V913" s="281">
        <v>1708.48</v>
      </c>
      <c r="W913" s="281">
        <v>1459.79</v>
      </c>
      <c r="X913" s="281">
        <v>1455.03</v>
      </c>
      <c r="Y913" s="281">
        <v>1450.88</v>
      </c>
    </row>
    <row r="914" spans="1:25">
      <c r="A914" s="318">
        <v>17</v>
      </c>
      <c r="B914" s="281">
        <v>1520.14</v>
      </c>
      <c r="C914" s="281">
        <v>1517.52</v>
      </c>
      <c r="D914" s="281">
        <v>1532.59</v>
      </c>
      <c r="E914" s="281">
        <v>1503.92</v>
      </c>
      <c r="F914" s="281">
        <v>1486.15</v>
      </c>
      <c r="G914" s="281">
        <v>1510.09</v>
      </c>
      <c r="H914" s="281">
        <v>1509.37</v>
      </c>
      <c r="I914" s="281">
        <v>1499.38</v>
      </c>
      <c r="J914" s="281">
        <v>1495.64</v>
      </c>
      <c r="K914" s="281">
        <v>1494.87</v>
      </c>
      <c r="L914" s="281">
        <v>1502.87</v>
      </c>
      <c r="M914" s="281">
        <v>1496.22</v>
      </c>
      <c r="N914" s="281">
        <v>1497.77</v>
      </c>
      <c r="O914" s="281">
        <v>1509.14</v>
      </c>
      <c r="P914" s="281">
        <v>1501.58</v>
      </c>
      <c r="Q914" s="281">
        <v>1500.1</v>
      </c>
      <c r="R914" s="281">
        <v>1505.14</v>
      </c>
      <c r="S914" s="281">
        <v>1882.73</v>
      </c>
      <c r="T914" s="281">
        <v>2088.89</v>
      </c>
      <c r="U914" s="281">
        <v>1885.22</v>
      </c>
      <c r="V914" s="281">
        <v>1735.9</v>
      </c>
      <c r="W914" s="281">
        <v>1543.4</v>
      </c>
      <c r="X914" s="281">
        <v>1545.68</v>
      </c>
      <c r="Y914" s="281">
        <v>1534.87</v>
      </c>
    </row>
    <row r="915" spans="1:25">
      <c r="A915" s="318">
        <v>18</v>
      </c>
      <c r="B915" s="281">
        <v>1516.16</v>
      </c>
      <c r="C915" s="281">
        <v>1518.87</v>
      </c>
      <c r="D915" s="281">
        <v>1521.06</v>
      </c>
      <c r="E915" s="281">
        <v>1534.66</v>
      </c>
      <c r="F915" s="281">
        <v>1516.99</v>
      </c>
      <c r="G915" s="281">
        <v>1490.53</v>
      </c>
      <c r="H915" s="281">
        <v>1671.46</v>
      </c>
      <c r="I915" s="281">
        <v>1726.33</v>
      </c>
      <c r="J915" s="281">
        <v>1751.27</v>
      </c>
      <c r="K915" s="281">
        <v>1746.3</v>
      </c>
      <c r="L915" s="281">
        <v>1752.36</v>
      </c>
      <c r="M915" s="281">
        <v>1491.73</v>
      </c>
      <c r="N915" s="281">
        <v>1490.88</v>
      </c>
      <c r="O915" s="281">
        <v>1686.67</v>
      </c>
      <c r="P915" s="281">
        <v>1496.68</v>
      </c>
      <c r="Q915" s="281">
        <v>1569.69</v>
      </c>
      <c r="R915" s="281">
        <v>1556.36</v>
      </c>
      <c r="S915" s="281">
        <v>1815.38</v>
      </c>
      <c r="T915" s="281">
        <v>1947.99</v>
      </c>
      <c r="U915" s="281">
        <v>1808.82</v>
      </c>
      <c r="V915" s="281">
        <v>1721.38</v>
      </c>
      <c r="W915" s="281">
        <v>1529.35</v>
      </c>
      <c r="X915" s="281">
        <v>1527.7</v>
      </c>
      <c r="Y915" s="281">
        <v>1490.82</v>
      </c>
    </row>
    <row r="916" spans="1:25">
      <c r="A916" s="318">
        <v>19</v>
      </c>
      <c r="B916" s="281">
        <v>1505.72</v>
      </c>
      <c r="C916" s="281">
        <v>1469.72</v>
      </c>
      <c r="D916" s="281">
        <v>1472.32</v>
      </c>
      <c r="E916" s="281">
        <v>1496.92</v>
      </c>
      <c r="F916" s="281">
        <v>1480.88</v>
      </c>
      <c r="G916" s="281">
        <v>1439.49</v>
      </c>
      <c r="H916" s="281">
        <v>1445.49</v>
      </c>
      <c r="I916" s="281">
        <v>1437.32</v>
      </c>
      <c r="J916" s="281">
        <v>1438.4</v>
      </c>
      <c r="K916" s="281">
        <v>1420.96</v>
      </c>
      <c r="L916" s="281">
        <v>1439.41</v>
      </c>
      <c r="M916" s="281">
        <v>1437.45</v>
      </c>
      <c r="N916" s="281">
        <v>1436.53</v>
      </c>
      <c r="O916" s="281">
        <v>1441.16</v>
      </c>
      <c r="P916" s="281">
        <v>1432.8</v>
      </c>
      <c r="Q916" s="281">
        <v>1514.52</v>
      </c>
      <c r="R916" s="281">
        <v>1447.85</v>
      </c>
      <c r="S916" s="281">
        <v>1932.32</v>
      </c>
      <c r="T916" s="281">
        <v>2345.69</v>
      </c>
      <c r="U916" s="281">
        <v>1751.48</v>
      </c>
      <c r="V916" s="281">
        <v>1543.99</v>
      </c>
      <c r="W916" s="281">
        <v>1487.18</v>
      </c>
      <c r="X916" s="281">
        <v>1472.33</v>
      </c>
      <c r="Y916" s="281">
        <v>1469.34</v>
      </c>
    </row>
    <row r="917" spans="1:25">
      <c r="A917" s="318">
        <v>20</v>
      </c>
      <c r="B917" s="281">
        <v>1473.42</v>
      </c>
      <c r="C917" s="281">
        <v>1468.95</v>
      </c>
      <c r="D917" s="281">
        <v>1496.62</v>
      </c>
      <c r="E917" s="281">
        <v>1530.55</v>
      </c>
      <c r="F917" s="281">
        <v>1507.94</v>
      </c>
      <c r="G917" s="281">
        <v>1506.2</v>
      </c>
      <c r="H917" s="281">
        <v>1506.01</v>
      </c>
      <c r="I917" s="281">
        <v>1491.33</v>
      </c>
      <c r="J917" s="281">
        <v>1490.91</v>
      </c>
      <c r="K917" s="281">
        <v>1491.99</v>
      </c>
      <c r="L917" s="281">
        <v>1492.96</v>
      </c>
      <c r="M917" s="281">
        <v>1489.86</v>
      </c>
      <c r="N917" s="281">
        <v>1489.46</v>
      </c>
      <c r="O917" s="281">
        <v>1466.18</v>
      </c>
      <c r="P917" s="281">
        <v>1477.68</v>
      </c>
      <c r="Q917" s="281">
        <v>1468</v>
      </c>
      <c r="R917" s="281">
        <v>1515.88</v>
      </c>
      <c r="S917" s="281">
        <v>1974.86</v>
      </c>
      <c r="T917" s="281">
        <v>1821.19</v>
      </c>
      <c r="U917" s="281">
        <v>1847.58</v>
      </c>
      <c r="V917" s="281">
        <v>1746.6</v>
      </c>
      <c r="W917" s="281">
        <v>1583.26</v>
      </c>
      <c r="X917" s="281">
        <v>1520.97</v>
      </c>
      <c r="Y917" s="281">
        <v>1479.04</v>
      </c>
    </row>
    <row r="918" spans="1:25">
      <c r="A918" s="318">
        <v>21</v>
      </c>
      <c r="B918" s="281">
        <v>1421.83</v>
      </c>
      <c r="C918" s="281">
        <v>1431.69</v>
      </c>
      <c r="D918" s="281">
        <v>1579.63</v>
      </c>
      <c r="E918" s="281">
        <v>1560.68</v>
      </c>
      <c r="F918" s="281">
        <v>1526.44</v>
      </c>
      <c r="G918" s="281">
        <v>1439.96</v>
      </c>
      <c r="H918" s="281">
        <v>1444.9</v>
      </c>
      <c r="I918" s="281">
        <v>1440.53</v>
      </c>
      <c r="J918" s="281">
        <v>1442.16</v>
      </c>
      <c r="K918" s="281">
        <v>1436.75</v>
      </c>
      <c r="L918" s="281">
        <v>1479.77</v>
      </c>
      <c r="M918" s="281">
        <v>1435.55</v>
      </c>
      <c r="N918" s="281">
        <v>1432.23</v>
      </c>
      <c r="O918" s="281">
        <v>1436.46</v>
      </c>
      <c r="P918" s="281">
        <v>1441.27</v>
      </c>
      <c r="Q918" s="281">
        <v>1441.78</v>
      </c>
      <c r="R918" s="281">
        <v>1449.35</v>
      </c>
      <c r="S918" s="281">
        <v>1800.35</v>
      </c>
      <c r="T918" s="281">
        <v>1895.09</v>
      </c>
      <c r="U918" s="281">
        <v>1783.07</v>
      </c>
      <c r="V918" s="281">
        <v>1537.89</v>
      </c>
      <c r="W918" s="281">
        <v>1521.66</v>
      </c>
      <c r="X918" s="281">
        <v>1478.71</v>
      </c>
      <c r="Y918" s="281">
        <v>1476.39</v>
      </c>
    </row>
    <row r="919" spans="1:25">
      <c r="A919" s="318">
        <v>22</v>
      </c>
      <c r="B919" s="281">
        <v>1472.45</v>
      </c>
      <c r="C919" s="281">
        <v>1469.07</v>
      </c>
      <c r="D919" s="281">
        <v>1481.99</v>
      </c>
      <c r="E919" s="281">
        <v>1515.38</v>
      </c>
      <c r="F919" s="281">
        <v>1467.46</v>
      </c>
      <c r="G919" s="281">
        <v>1456.07</v>
      </c>
      <c r="H919" s="281">
        <v>1559.41</v>
      </c>
      <c r="I919" s="281">
        <v>1616.12</v>
      </c>
      <c r="J919" s="281">
        <v>1685.51</v>
      </c>
      <c r="K919" s="281">
        <v>1534.7</v>
      </c>
      <c r="L919" s="281">
        <v>1533.26</v>
      </c>
      <c r="M919" s="281">
        <v>1511.85</v>
      </c>
      <c r="N919" s="281">
        <v>1546.36</v>
      </c>
      <c r="O919" s="281">
        <v>1511.1</v>
      </c>
      <c r="P919" s="281">
        <v>1469.05</v>
      </c>
      <c r="Q919" s="281">
        <v>1468.18</v>
      </c>
      <c r="R919" s="281">
        <v>1480.29</v>
      </c>
      <c r="S919" s="281">
        <v>1846.67</v>
      </c>
      <c r="T919" s="281">
        <v>2803.88</v>
      </c>
      <c r="U919" s="281">
        <v>1810.43</v>
      </c>
      <c r="V919" s="281">
        <v>1678.1</v>
      </c>
      <c r="W919" s="281">
        <v>1531.76</v>
      </c>
      <c r="X919" s="281">
        <v>1532.87</v>
      </c>
      <c r="Y919" s="281">
        <v>1486.39</v>
      </c>
    </row>
    <row r="920" spans="1:25">
      <c r="A920" s="318">
        <v>23</v>
      </c>
      <c r="B920" s="281">
        <v>1503.75</v>
      </c>
      <c r="C920" s="281">
        <v>1489.92</v>
      </c>
      <c r="D920" s="281">
        <v>1524.66</v>
      </c>
      <c r="E920" s="281">
        <v>1565.65</v>
      </c>
      <c r="F920" s="281">
        <v>1591.47</v>
      </c>
      <c r="G920" s="281">
        <v>1539.58</v>
      </c>
      <c r="H920" s="281">
        <v>1666.71</v>
      </c>
      <c r="I920" s="281">
        <v>1678.48</v>
      </c>
      <c r="J920" s="281">
        <v>1706.04</v>
      </c>
      <c r="K920" s="281">
        <v>1724.85</v>
      </c>
      <c r="L920" s="281">
        <v>1717.79</v>
      </c>
      <c r="M920" s="281">
        <v>1722.08</v>
      </c>
      <c r="N920" s="281">
        <v>1715.46</v>
      </c>
      <c r="O920" s="281">
        <v>1708.14</v>
      </c>
      <c r="P920" s="281">
        <v>1709.72</v>
      </c>
      <c r="Q920" s="281">
        <v>1708.86</v>
      </c>
      <c r="R920" s="281">
        <v>1710.16</v>
      </c>
      <c r="S920" s="281">
        <v>2177.52</v>
      </c>
      <c r="T920" s="281">
        <v>2839</v>
      </c>
      <c r="U920" s="281">
        <v>1774.7</v>
      </c>
      <c r="V920" s="281">
        <v>1688.98</v>
      </c>
      <c r="W920" s="281">
        <v>1638.49</v>
      </c>
      <c r="X920" s="281">
        <v>1540.49</v>
      </c>
      <c r="Y920" s="281">
        <v>1509.43</v>
      </c>
    </row>
    <row r="921" spans="1:25">
      <c r="A921" s="318">
        <v>24</v>
      </c>
      <c r="B921" s="281">
        <v>1427.93</v>
      </c>
      <c r="C921" s="281">
        <v>1437.08</v>
      </c>
      <c r="D921" s="281">
        <v>1456.28</v>
      </c>
      <c r="E921" s="281">
        <v>1537.8</v>
      </c>
      <c r="F921" s="281">
        <v>1506.24</v>
      </c>
      <c r="G921" s="281">
        <v>1466.85</v>
      </c>
      <c r="H921" s="281">
        <v>1472.47</v>
      </c>
      <c r="I921" s="281">
        <v>1459.74</v>
      </c>
      <c r="J921" s="281">
        <v>1529.4</v>
      </c>
      <c r="K921" s="281">
        <v>1489.02</v>
      </c>
      <c r="L921" s="281">
        <v>1741.61</v>
      </c>
      <c r="M921" s="281">
        <v>1744.99</v>
      </c>
      <c r="N921" s="281">
        <v>1745.02</v>
      </c>
      <c r="O921" s="281">
        <v>1744.09</v>
      </c>
      <c r="P921" s="281">
        <v>1735.98</v>
      </c>
      <c r="Q921" s="281">
        <v>1726.3</v>
      </c>
      <c r="R921" s="281">
        <v>1712.67</v>
      </c>
      <c r="S921" s="281">
        <v>1840.55</v>
      </c>
      <c r="T921" s="281">
        <v>1900.98</v>
      </c>
      <c r="U921" s="281">
        <v>1766.87</v>
      </c>
      <c r="V921" s="281">
        <v>1512.63</v>
      </c>
      <c r="W921" s="281">
        <v>1524.79</v>
      </c>
      <c r="X921" s="281">
        <v>1480.21</v>
      </c>
      <c r="Y921" s="281">
        <v>1405.14</v>
      </c>
    </row>
    <row r="922" spans="1:25">
      <c r="A922" s="318">
        <v>25</v>
      </c>
      <c r="B922" s="281">
        <v>1605.23</v>
      </c>
      <c r="C922" s="281">
        <v>1553.79</v>
      </c>
      <c r="D922" s="281">
        <v>1610.58</v>
      </c>
      <c r="E922" s="281">
        <v>1568.69</v>
      </c>
      <c r="F922" s="281">
        <v>1552.2</v>
      </c>
      <c r="G922" s="281">
        <v>1587.81</v>
      </c>
      <c r="H922" s="281">
        <v>1846.5</v>
      </c>
      <c r="I922" s="281">
        <v>1717.6</v>
      </c>
      <c r="J922" s="281">
        <v>1825.96</v>
      </c>
      <c r="K922" s="281">
        <v>1828.21</v>
      </c>
      <c r="L922" s="281">
        <v>1836.39</v>
      </c>
      <c r="M922" s="281">
        <v>1830.48</v>
      </c>
      <c r="N922" s="281">
        <v>1820.66</v>
      </c>
      <c r="O922" s="281">
        <v>1840.02</v>
      </c>
      <c r="P922" s="281">
        <v>1831.73</v>
      </c>
      <c r="Q922" s="281">
        <v>1890.38</v>
      </c>
      <c r="R922" s="281">
        <v>1839.73</v>
      </c>
      <c r="S922" s="281">
        <v>1869.96</v>
      </c>
      <c r="T922" s="281">
        <v>1936.14</v>
      </c>
      <c r="U922" s="281">
        <v>1928.07</v>
      </c>
      <c r="V922" s="281">
        <v>1860.86</v>
      </c>
      <c r="W922" s="281">
        <v>1776.93</v>
      </c>
      <c r="X922" s="281">
        <v>1642.94</v>
      </c>
      <c r="Y922" s="281">
        <v>1608.69</v>
      </c>
    </row>
    <row r="923" spans="1:25">
      <c r="A923" s="318">
        <v>26</v>
      </c>
      <c r="B923" s="281">
        <v>1615.38</v>
      </c>
      <c r="C923" s="281">
        <v>1617.15</v>
      </c>
      <c r="D923" s="281">
        <v>1618.15</v>
      </c>
      <c r="E923" s="281">
        <v>1577.01</v>
      </c>
      <c r="F923" s="281">
        <v>1558.02</v>
      </c>
      <c r="G923" s="281">
        <v>1776.83</v>
      </c>
      <c r="H923" s="281">
        <v>1911.41</v>
      </c>
      <c r="I923" s="281">
        <v>1871.57</v>
      </c>
      <c r="J923" s="281">
        <v>1880.02</v>
      </c>
      <c r="K923" s="281">
        <v>1929.82</v>
      </c>
      <c r="L923" s="281">
        <v>1926.25</v>
      </c>
      <c r="M923" s="281">
        <v>1931.7</v>
      </c>
      <c r="N923" s="281">
        <v>1933.84</v>
      </c>
      <c r="O923" s="281">
        <v>1945.03</v>
      </c>
      <c r="P923" s="281">
        <v>1951.56</v>
      </c>
      <c r="Q923" s="281">
        <v>2056.9299999999998</v>
      </c>
      <c r="R923" s="281">
        <v>1995.25</v>
      </c>
      <c r="S923" s="281">
        <v>2014.13</v>
      </c>
      <c r="T923" s="281">
        <v>2075.6</v>
      </c>
      <c r="U923" s="281">
        <v>2098.5100000000002</v>
      </c>
      <c r="V923" s="281">
        <v>2010.55</v>
      </c>
      <c r="W923" s="281">
        <v>1904.01</v>
      </c>
      <c r="X923" s="281">
        <v>1812.04</v>
      </c>
      <c r="Y923" s="281">
        <v>1656.85</v>
      </c>
    </row>
    <row r="924" spans="1:25">
      <c r="A924" s="318">
        <v>27</v>
      </c>
      <c r="B924" s="281">
        <v>1598.03</v>
      </c>
      <c r="C924" s="281">
        <v>1561.54</v>
      </c>
      <c r="D924" s="281">
        <v>1585.08</v>
      </c>
      <c r="E924" s="281">
        <v>1747.61</v>
      </c>
      <c r="F924" s="281">
        <v>1965.48</v>
      </c>
      <c r="G924" s="281">
        <v>2067.5</v>
      </c>
      <c r="H924" s="281">
        <v>2159.4499999999998</v>
      </c>
      <c r="I924" s="281">
        <v>2193.21</v>
      </c>
      <c r="J924" s="281">
        <v>1979.15</v>
      </c>
      <c r="K924" s="281">
        <v>2052.33</v>
      </c>
      <c r="L924" s="281">
        <v>2042.14</v>
      </c>
      <c r="M924" s="281">
        <v>2028.11</v>
      </c>
      <c r="N924" s="281">
        <v>1978.41</v>
      </c>
      <c r="O924" s="281">
        <v>1986.82</v>
      </c>
      <c r="P924" s="281">
        <v>2002.55</v>
      </c>
      <c r="Q924" s="281">
        <v>1987.04</v>
      </c>
      <c r="R924" s="281">
        <v>1939.48</v>
      </c>
      <c r="S924" s="281">
        <v>1985.76</v>
      </c>
      <c r="T924" s="281">
        <v>1977.75</v>
      </c>
      <c r="U924" s="281">
        <v>1928.61</v>
      </c>
      <c r="V924" s="281">
        <v>1806.87</v>
      </c>
      <c r="W924" s="281">
        <v>1662.73</v>
      </c>
      <c r="X924" s="281">
        <v>1603.48</v>
      </c>
      <c r="Y924" s="281">
        <v>1550.83</v>
      </c>
    </row>
    <row r="925" spans="1:25">
      <c r="A925" s="318">
        <v>28</v>
      </c>
      <c r="B925" s="281">
        <v>1483.62</v>
      </c>
      <c r="C925" s="281">
        <v>1257.98</v>
      </c>
      <c r="D925" s="281">
        <v>1518.44</v>
      </c>
      <c r="E925" s="281">
        <v>1605.3</v>
      </c>
      <c r="F925" s="281">
        <v>1543.75</v>
      </c>
      <c r="G925" s="281">
        <v>1882.47</v>
      </c>
      <c r="H925" s="281">
        <v>2044.56</v>
      </c>
      <c r="I925" s="281">
        <v>1947.51</v>
      </c>
      <c r="J925" s="281">
        <v>1853.19</v>
      </c>
      <c r="K925" s="281">
        <v>1892.76</v>
      </c>
      <c r="L925" s="281">
        <v>1817.37</v>
      </c>
      <c r="M925" s="281">
        <v>1819.74</v>
      </c>
      <c r="N925" s="281">
        <v>1772.69</v>
      </c>
      <c r="O925" s="281">
        <v>1884.77</v>
      </c>
      <c r="P925" s="281">
        <v>1962.37</v>
      </c>
      <c r="Q925" s="281">
        <v>1950.86</v>
      </c>
      <c r="R925" s="281">
        <v>1967.36</v>
      </c>
      <c r="S925" s="281">
        <v>2068.3000000000002</v>
      </c>
      <c r="T925" s="281">
        <v>2010.74</v>
      </c>
      <c r="U925" s="281">
        <v>1801.81</v>
      </c>
      <c r="V925" s="281">
        <v>1602.05</v>
      </c>
      <c r="W925" s="281">
        <v>1535.68</v>
      </c>
      <c r="X925" s="281">
        <v>1536.08</v>
      </c>
      <c r="Y925" s="281">
        <v>1477.82</v>
      </c>
    </row>
    <row r="926" spans="1:25">
      <c r="A926" s="318">
        <v>29</v>
      </c>
      <c r="B926" s="281">
        <v>1882.47</v>
      </c>
      <c r="C926" s="281">
        <v>1863.13</v>
      </c>
      <c r="D926" s="281">
        <v>1939.97</v>
      </c>
      <c r="E926" s="281">
        <v>1908.29</v>
      </c>
      <c r="F926" s="281">
        <v>2109.36</v>
      </c>
      <c r="G926" s="281">
        <v>1968.12</v>
      </c>
      <c r="H926" s="281">
        <v>2083.2600000000002</v>
      </c>
      <c r="I926" s="281">
        <v>2053.6999999999998</v>
      </c>
      <c r="J926" s="281">
        <v>2066.61</v>
      </c>
      <c r="K926" s="281">
        <v>2131.09</v>
      </c>
      <c r="L926" s="281">
        <v>2119.9</v>
      </c>
      <c r="M926" s="281">
        <v>2112.31</v>
      </c>
      <c r="N926" s="281">
        <v>2076</v>
      </c>
      <c r="O926" s="281">
        <v>2126.85</v>
      </c>
      <c r="P926" s="281">
        <v>2268.4299999999998</v>
      </c>
      <c r="Q926" s="281">
        <v>2403.37</v>
      </c>
      <c r="R926" s="281">
        <v>2834.74</v>
      </c>
      <c r="S926" s="281">
        <v>2831.44</v>
      </c>
      <c r="T926" s="281">
        <v>2813.87</v>
      </c>
      <c r="U926" s="281">
        <v>2101.7600000000002</v>
      </c>
      <c r="V926" s="281">
        <v>2018.74</v>
      </c>
      <c r="W926" s="281">
        <v>1983.03</v>
      </c>
      <c r="X926" s="281">
        <v>1935.35</v>
      </c>
      <c r="Y926" s="281">
        <v>1915.09</v>
      </c>
    </row>
    <row r="927" spans="1:25">
      <c r="A927" s="318">
        <v>30</v>
      </c>
      <c r="B927" s="281">
        <v>1708.75</v>
      </c>
      <c r="C927" s="281">
        <v>1689.08</v>
      </c>
      <c r="D927" s="281">
        <v>1770.12</v>
      </c>
      <c r="E927" s="281">
        <v>1929.49</v>
      </c>
      <c r="F927" s="281">
        <v>1895.48</v>
      </c>
      <c r="G927" s="281">
        <v>1953.51</v>
      </c>
      <c r="H927" s="281">
        <v>2168.5100000000002</v>
      </c>
      <c r="I927" s="281">
        <v>2280.25</v>
      </c>
      <c r="J927" s="281">
        <v>2651.52</v>
      </c>
      <c r="K927" s="281">
        <v>2650.81</v>
      </c>
      <c r="L927" s="281">
        <v>2563.88</v>
      </c>
      <c r="M927" s="281">
        <v>2550.35</v>
      </c>
      <c r="N927" s="281">
        <v>2525.38</v>
      </c>
      <c r="O927" s="281">
        <v>2550.3200000000002</v>
      </c>
      <c r="P927" s="281">
        <v>2656.41</v>
      </c>
      <c r="Q927" s="281">
        <v>2662.03</v>
      </c>
      <c r="R927" s="281">
        <v>2667.93</v>
      </c>
      <c r="S927" s="281">
        <v>2665.8</v>
      </c>
      <c r="T927" s="281">
        <v>2886.55</v>
      </c>
      <c r="U927" s="281">
        <v>1988.19</v>
      </c>
      <c r="V927" s="281">
        <v>1942.41</v>
      </c>
      <c r="W927" s="281">
        <v>1908.2</v>
      </c>
      <c r="X927" s="281">
        <v>1782.32</v>
      </c>
      <c r="Y927" s="281">
        <v>1732.62</v>
      </c>
    </row>
    <row r="928" spans="1:25">
      <c r="A928" s="318">
        <v>31</v>
      </c>
      <c r="B928" s="281">
        <v>1746.41</v>
      </c>
      <c r="C928" s="281">
        <v>1709.94</v>
      </c>
      <c r="D928" s="281">
        <v>1973.62</v>
      </c>
      <c r="E928" s="281">
        <v>2478.4299999999998</v>
      </c>
      <c r="F928" s="281">
        <v>2331.4499999999998</v>
      </c>
      <c r="G928" s="281">
        <v>2508.4499999999998</v>
      </c>
      <c r="H928" s="281">
        <v>2732.72</v>
      </c>
      <c r="I928" s="281">
        <v>2802.21</v>
      </c>
      <c r="J928" s="281">
        <v>2808.05</v>
      </c>
      <c r="K928" s="281">
        <v>2808.32</v>
      </c>
      <c r="L928" s="281">
        <v>2807.88</v>
      </c>
      <c r="M928" s="281">
        <v>2805.61</v>
      </c>
      <c r="N928" s="281">
        <v>2803.37</v>
      </c>
      <c r="O928" s="281">
        <v>2776.43</v>
      </c>
      <c r="P928" s="281">
        <v>2771.56</v>
      </c>
      <c r="Q928" s="281">
        <v>2775.25</v>
      </c>
      <c r="R928" s="281">
        <v>2772.5</v>
      </c>
      <c r="S928" s="281">
        <v>2763.25</v>
      </c>
      <c r="T928" s="281">
        <v>2820.36</v>
      </c>
      <c r="U928" s="281">
        <v>2616.36</v>
      </c>
      <c r="V928" s="281">
        <v>2573.17</v>
      </c>
      <c r="W928" s="281">
        <v>2147.3000000000002</v>
      </c>
      <c r="X928" s="281">
        <v>2037.08</v>
      </c>
      <c r="Y928" s="281">
        <v>2045.54</v>
      </c>
    </row>
    <row r="929" spans="1:25">
      <c r="A929" s="312"/>
      <c r="B929" s="284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313"/>
    </row>
    <row r="930" spans="1:25">
      <c r="A930" s="424" t="s">
        <v>212</v>
      </c>
      <c r="B930" s="433" t="s">
        <v>216</v>
      </c>
      <c r="C930" s="433"/>
      <c r="D930" s="433"/>
      <c r="E930" s="433"/>
      <c r="F930" s="433"/>
      <c r="G930" s="433"/>
      <c r="H930" s="433"/>
      <c r="I930" s="433"/>
      <c r="J930" s="433"/>
      <c r="K930" s="433"/>
      <c r="L930" s="433"/>
      <c r="M930" s="433"/>
      <c r="N930" s="433"/>
      <c r="O930" s="433"/>
      <c r="P930" s="433"/>
      <c r="Q930" s="433"/>
      <c r="R930" s="433"/>
      <c r="S930" s="433"/>
      <c r="T930" s="433"/>
      <c r="U930" s="433"/>
      <c r="V930" s="433"/>
      <c r="W930" s="433"/>
      <c r="X930" s="433"/>
      <c r="Y930" s="433"/>
    </row>
    <row r="931" spans="1:25" ht="30">
      <c r="A931" s="424"/>
      <c r="B931" s="308" t="s">
        <v>1</v>
      </c>
      <c r="C931" s="308" t="s">
        <v>2</v>
      </c>
      <c r="D931" s="308" t="s">
        <v>3</v>
      </c>
      <c r="E931" s="308" t="s">
        <v>4</v>
      </c>
      <c r="F931" s="308" t="s">
        <v>5</v>
      </c>
      <c r="G931" s="308" t="s">
        <v>6</v>
      </c>
      <c r="H931" s="308" t="s">
        <v>7</v>
      </c>
      <c r="I931" s="308" t="s">
        <v>8</v>
      </c>
      <c r="J931" s="308" t="s">
        <v>9</v>
      </c>
      <c r="K931" s="308" t="s">
        <v>10</v>
      </c>
      <c r="L931" s="308" t="s">
        <v>11</v>
      </c>
      <c r="M931" s="308" t="s">
        <v>12</v>
      </c>
      <c r="N931" s="308" t="s">
        <v>13</v>
      </c>
      <c r="O931" s="308" t="s">
        <v>14</v>
      </c>
      <c r="P931" s="308" t="s">
        <v>15</v>
      </c>
      <c r="Q931" s="308" t="s">
        <v>16</v>
      </c>
      <c r="R931" s="308" t="s">
        <v>17</v>
      </c>
      <c r="S931" s="308" t="s">
        <v>18</v>
      </c>
      <c r="T931" s="308" t="s">
        <v>19</v>
      </c>
      <c r="U931" s="308" t="s">
        <v>20</v>
      </c>
      <c r="V931" s="308" t="s">
        <v>21</v>
      </c>
      <c r="W931" s="308" t="s">
        <v>22</v>
      </c>
      <c r="X931" s="308" t="s">
        <v>23</v>
      </c>
      <c r="Y931" s="308" t="s">
        <v>24</v>
      </c>
    </row>
    <row r="932" spans="1:25">
      <c r="A932" s="318">
        <v>1</v>
      </c>
      <c r="B932" s="281">
        <v>2255.8200000000002</v>
      </c>
      <c r="C932" s="281">
        <v>2240.71</v>
      </c>
      <c r="D932" s="281">
        <v>2254.61</v>
      </c>
      <c r="E932" s="281">
        <v>2281.5500000000002</v>
      </c>
      <c r="F932" s="281">
        <v>2270.17</v>
      </c>
      <c r="G932" s="281">
        <v>2317.56</v>
      </c>
      <c r="H932" s="281">
        <v>2438.5300000000002</v>
      </c>
      <c r="I932" s="281">
        <v>2439.1999999999998</v>
      </c>
      <c r="J932" s="281">
        <v>2320.3000000000002</v>
      </c>
      <c r="K932" s="281">
        <v>2451.29</v>
      </c>
      <c r="L932" s="281">
        <v>2793.73</v>
      </c>
      <c r="M932" s="281">
        <v>2445.4299999999998</v>
      </c>
      <c r="N932" s="281">
        <v>2441.33</v>
      </c>
      <c r="O932" s="281">
        <v>2580.9</v>
      </c>
      <c r="P932" s="281">
        <v>2389.29</v>
      </c>
      <c r="Q932" s="281">
        <v>2498.42</v>
      </c>
      <c r="R932" s="281">
        <v>2741.02</v>
      </c>
      <c r="S932" s="281">
        <v>2829.08</v>
      </c>
      <c r="T932" s="281">
        <v>2413.64</v>
      </c>
      <c r="U932" s="281">
        <v>2440.29</v>
      </c>
      <c r="V932" s="281">
        <v>2376.09</v>
      </c>
      <c r="W932" s="281">
        <v>2351.87</v>
      </c>
      <c r="X932" s="281">
        <v>2261.62</v>
      </c>
      <c r="Y932" s="281">
        <v>2221.96</v>
      </c>
    </row>
    <row r="933" spans="1:25">
      <c r="A933" s="318">
        <v>2</v>
      </c>
      <c r="B933" s="281">
        <v>2252.77</v>
      </c>
      <c r="C933" s="281">
        <v>2239.1999999999998</v>
      </c>
      <c r="D933" s="281">
        <v>2277.66</v>
      </c>
      <c r="E933" s="281">
        <v>2309.61</v>
      </c>
      <c r="F933" s="281">
        <v>2296.63</v>
      </c>
      <c r="G933" s="281">
        <v>2291.6999999999998</v>
      </c>
      <c r="H933" s="281">
        <v>2292.33</v>
      </c>
      <c r="I933" s="281">
        <v>2320.2399999999998</v>
      </c>
      <c r="J933" s="281">
        <v>2361.34</v>
      </c>
      <c r="K933" s="281">
        <v>2404.44</v>
      </c>
      <c r="L933" s="281">
        <v>2392.73</v>
      </c>
      <c r="M933" s="281">
        <v>2392.9699999999998</v>
      </c>
      <c r="N933" s="281">
        <v>2401.27</v>
      </c>
      <c r="O933" s="281">
        <v>2407.19</v>
      </c>
      <c r="P933" s="281">
        <v>2358.5700000000002</v>
      </c>
      <c r="Q933" s="281">
        <v>2365.2800000000002</v>
      </c>
      <c r="R933" s="281">
        <v>2570.4299999999998</v>
      </c>
      <c r="S933" s="281">
        <v>2527.41</v>
      </c>
      <c r="T933" s="281">
        <v>2562.9</v>
      </c>
      <c r="U933" s="281">
        <v>2434.4</v>
      </c>
      <c r="V933" s="281">
        <v>2335.66</v>
      </c>
      <c r="W933" s="281">
        <v>2283</v>
      </c>
      <c r="X933" s="281">
        <v>2195.6799999999998</v>
      </c>
      <c r="Y933" s="281">
        <v>2163.29</v>
      </c>
    </row>
    <row r="934" spans="1:25">
      <c r="A934" s="318">
        <v>3</v>
      </c>
      <c r="B934" s="281">
        <v>2128.14</v>
      </c>
      <c r="C934" s="281">
        <v>2122.52</v>
      </c>
      <c r="D934" s="281">
        <v>2166.7199999999998</v>
      </c>
      <c r="E934" s="281">
        <v>2188.52</v>
      </c>
      <c r="F934" s="281">
        <v>2292.37</v>
      </c>
      <c r="G934" s="281">
        <v>2309.13</v>
      </c>
      <c r="H934" s="281">
        <v>2317.7600000000002</v>
      </c>
      <c r="I934" s="281">
        <v>2346.38</v>
      </c>
      <c r="J934" s="281">
        <v>2389.63</v>
      </c>
      <c r="K934" s="281">
        <v>2384.13</v>
      </c>
      <c r="L934" s="281">
        <v>2386.7800000000002</v>
      </c>
      <c r="M934" s="281">
        <v>2384.54</v>
      </c>
      <c r="N934" s="281">
        <v>2386.5700000000002</v>
      </c>
      <c r="O934" s="281">
        <v>2404.61</v>
      </c>
      <c r="P934" s="281">
        <v>2395.75</v>
      </c>
      <c r="Q934" s="281">
        <v>2404.0500000000002</v>
      </c>
      <c r="R934" s="281">
        <v>2459.84</v>
      </c>
      <c r="S934" s="281">
        <v>2521.1799999999998</v>
      </c>
      <c r="T934" s="281">
        <v>2433.9699999999998</v>
      </c>
      <c r="U934" s="281">
        <v>2394.56</v>
      </c>
      <c r="V934" s="281">
        <v>2358.14</v>
      </c>
      <c r="W934" s="281">
        <v>2333.81</v>
      </c>
      <c r="X934" s="281">
        <v>2259.58</v>
      </c>
      <c r="Y934" s="281">
        <v>2191.81</v>
      </c>
    </row>
    <row r="935" spans="1:25">
      <c r="A935" s="318">
        <v>4</v>
      </c>
      <c r="B935" s="281">
        <v>2254</v>
      </c>
      <c r="C935" s="281">
        <v>2218.9</v>
      </c>
      <c r="D935" s="281">
        <v>2219.9899999999998</v>
      </c>
      <c r="E935" s="281">
        <v>2259.62</v>
      </c>
      <c r="F935" s="281">
        <v>2324.67</v>
      </c>
      <c r="G935" s="281">
        <v>2311.46</v>
      </c>
      <c r="H935" s="281">
        <v>2331.56</v>
      </c>
      <c r="I935" s="281">
        <v>2468.0700000000002</v>
      </c>
      <c r="J935" s="281">
        <v>2405.62</v>
      </c>
      <c r="K935" s="281">
        <v>2529.6799999999998</v>
      </c>
      <c r="L935" s="281">
        <v>2551.46</v>
      </c>
      <c r="M935" s="281">
        <v>2531.7399999999998</v>
      </c>
      <c r="N935" s="281">
        <v>2520.1799999999998</v>
      </c>
      <c r="O935" s="281">
        <v>2813.87</v>
      </c>
      <c r="P935" s="281">
        <v>2471.5100000000002</v>
      </c>
      <c r="Q935" s="281">
        <v>2489.04</v>
      </c>
      <c r="R935" s="281">
        <v>2501.7600000000002</v>
      </c>
      <c r="S935" s="281">
        <v>2527.2399999999998</v>
      </c>
      <c r="T935" s="281">
        <v>2631.17</v>
      </c>
      <c r="U935" s="281">
        <v>2510.4</v>
      </c>
      <c r="V935" s="281">
        <v>2370.06</v>
      </c>
      <c r="W935" s="281">
        <v>2399.83</v>
      </c>
      <c r="X935" s="281">
        <v>2319.4</v>
      </c>
      <c r="Y935" s="281">
        <v>2230.98</v>
      </c>
    </row>
    <row r="936" spans="1:25">
      <c r="A936" s="318">
        <v>5</v>
      </c>
      <c r="B936" s="281">
        <v>2198.73</v>
      </c>
      <c r="C936" s="281">
        <v>2174.91</v>
      </c>
      <c r="D936" s="281">
        <v>2173.84</v>
      </c>
      <c r="E936" s="281">
        <v>2174.3000000000002</v>
      </c>
      <c r="F936" s="281">
        <v>2211.7399999999998</v>
      </c>
      <c r="G936" s="281">
        <v>2197.42</v>
      </c>
      <c r="H936" s="281">
        <v>2215.2199999999998</v>
      </c>
      <c r="I936" s="281">
        <v>2367.59</v>
      </c>
      <c r="J936" s="281">
        <v>2444.17</v>
      </c>
      <c r="K936" s="281">
        <v>2581.6</v>
      </c>
      <c r="L936" s="281">
        <v>2536.27</v>
      </c>
      <c r="M936" s="281">
        <v>2537.63</v>
      </c>
      <c r="N936" s="281">
        <v>2352.31</v>
      </c>
      <c r="O936" s="281">
        <v>2362.67</v>
      </c>
      <c r="P936" s="281">
        <v>2307.54</v>
      </c>
      <c r="Q936" s="281">
        <v>2290.96</v>
      </c>
      <c r="R936" s="281">
        <v>2324.09</v>
      </c>
      <c r="S936" s="281">
        <v>2336.06</v>
      </c>
      <c r="T936" s="281">
        <v>2400.19</v>
      </c>
      <c r="U936" s="281">
        <v>2605.7399999999998</v>
      </c>
      <c r="V936" s="281">
        <v>2411.65</v>
      </c>
      <c r="W936" s="281">
        <v>2324.27</v>
      </c>
      <c r="X936" s="281">
        <v>2230.48</v>
      </c>
      <c r="Y936" s="281">
        <v>2194.21</v>
      </c>
    </row>
    <row r="937" spans="1:25">
      <c r="A937" s="318">
        <v>6</v>
      </c>
      <c r="B937" s="281">
        <v>2086.11</v>
      </c>
      <c r="C937" s="281">
        <v>2081.21</v>
      </c>
      <c r="D937" s="281">
        <v>2093.2399999999998</v>
      </c>
      <c r="E937" s="281">
        <v>2236.5100000000002</v>
      </c>
      <c r="F937" s="281">
        <v>2213.27</v>
      </c>
      <c r="G937" s="281">
        <v>2185.2800000000002</v>
      </c>
      <c r="H937" s="281">
        <v>2251.89</v>
      </c>
      <c r="I937" s="281">
        <v>2308.7800000000002</v>
      </c>
      <c r="J937" s="281">
        <v>2460.12</v>
      </c>
      <c r="K937" s="281">
        <v>2471.31</v>
      </c>
      <c r="L937" s="281">
        <v>2452.25</v>
      </c>
      <c r="M937" s="281">
        <v>2448.1999999999998</v>
      </c>
      <c r="N937" s="281">
        <v>2432.69</v>
      </c>
      <c r="O937" s="281">
        <v>2343.86</v>
      </c>
      <c r="P937" s="281">
        <v>2344.2399999999998</v>
      </c>
      <c r="Q937" s="281">
        <v>2335.1999999999998</v>
      </c>
      <c r="R937" s="281">
        <v>2339.6</v>
      </c>
      <c r="S937" s="281">
        <v>2469.4699999999998</v>
      </c>
      <c r="T937" s="281">
        <v>2517.15</v>
      </c>
      <c r="U937" s="281">
        <v>2429.61</v>
      </c>
      <c r="V937" s="281">
        <v>2220.7399999999998</v>
      </c>
      <c r="W937" s="281">
        <v>2183.73</v>
      </c>
      <c r="X937" s="281">
        <v>2100.9299999999998</v>
      </c>
      <c r="Y937" s="281">
        <v>2080.4</v>
      </c>
    </row>
    <row r="938" spans="1:25">
      <c r="A938" s="318">
        <v>7</v>
      </c>
      <c r="B938" s="281">
        <v>1833.96</v>
      </c>
      <c r="C938" s="281">
        <v>1799.46</v>
      </c>
      <c r="D938" s="281">
        <v>1787.28</v>
      </c>
      <c r="E938" s="281">
        <v>1786.81</v>
      </c>
      <c r="F938" s="281">
        <v>1949.33</v>
      </c>
      <c r="G938" s="281">
        <v>1975.56</v>
      </c>
      <c r="H938" s="281">
        <v>1969.63</v>
      </c>
      <c r="I938" s="281">
        <v>2000.6</v>
      </c>
      <c r="J938" s="281">
        <v>2052.4699999999998</v>
      </c>
      <c r="K938" s="281">
        <v>2073.17</v>
      </c>
      <c r="L938" s="281">
        <v>2069.46</v>
      </c>
      <c r="M938" s="281">
        <v>2067.79</v>
      </c>
      <c r="N938" s="281">
        <v>2031.29</v>
      </c>
      <c r="O938" s="281">
        <v>2067.8200000000002</v>
      </c>
      <c r="P938" s="281">
        <v>2082.77</v>
      </c>
      <c r="Q938" s="281">
        <v>2218.85</v>
      </c>
      <c r="R938" s="281">
        <v>2240.25</v>
      </c>
      <c r="S938" s="281">
        <v>2255.94</v>
      </c>
      <c r="T938" s="281">
        <v>2239.6999999999998</v>
      </c>
      <c r="U938" s="281">
        <v>2046.09</v>
      </c>
      <c r="V938" s="281">
        <v>2015.26</v>
      </c>
      <c r="W938" s="281">
        <v>1971.86</v>
      </c>
      <c r="X938" s="281">
        <v>1866.95</v>
      </c>
      <c r="Y938" s="281">
        <v>1862.28</v>
      </c>
    </row>
    <row r="939" spans="1:25">
      <c r="A939" s="318">
        <v>8</v>
      </c>
      <c r="B939" s="281">
        <v>1816.76</v>
      </c>
      <c r="C939" s="281">
        <v>1794.14</v>
      </c>
      <c r="D939" s="281">
        <v>1815.05</v>
      </c>
      <c r="E939" s="281">
        <v>1891.94</v>
      </c>
      <c r="F939" s="281">
        <v>1923.35</v>
      </c>
      <c r="G939" s="281">
        <v>1951.19</v>
      </c>
      <c r="H939" s="281">
        <v>1983.45</v>
      </c>
      <c r="I939" s="281">
        <v>2017.16</v>
      </c>
      <c r="J939" s="281">
        <v>2009.9</v>
      </c>
      <c r="K939" s="281">
        <v>2022.64</v>
      </c>
      <c r="L939" s="281">
        <v>2019.17</v>
      </c>
      <c r="M939" s="281">
        <v>2024.74</v>
      </c>
      <c r="N939" s="281">
        <v>1992.23</v>
      </c>
      <c r="O939" s="281">
        <v>2019.4</v>
      </c>
      <c r="P939" s="281">
        <v>2024.91</v>
      </c>
      <c r="Q939" s="281">
        <v>2022.15</v>
      </c>
      <c r="R939" s="281">
        <v>2027.38</v>
      </c>
      <c r="S939" s="281">
        <v>2033.49</v>
      </c>
      <c r="T939" s="281">
        <v>2031.36</v>
      </c>
      <c r="U939" s="281">
        <v>1999.27</v>
      </c>
      <c r="V939" s="281">
        <v>2026.32</v>
      </c>
      <c r="W939" s="281">
        <v>2003.96</v>
      </c>
      <c r="X939" s="281">
        <v>1941.61</v>
      </c>
      <c r="Y939" s="281">
        <v>1836.31</v>
      </c>
    </row>
    <row r="940" spans="1:25">
      <c r="A940" s="318">
        <v>9</v>
      </c>
      <c r="B940" s="281">
        <v>1776.25</v>
      </c>
      <c r="C940" s="281">
        <v>1755.8</v>
      </c>
      <c r="D940" s="281">
        <v>1754.3</v>
      </c>
      <c r="E940" s="281">
        <v>1739.55</v>
      </c>
      <c r="F940" s="281">
        <v>1721.5</v>
      </c>
      <c r="G940" s="281">
        <v>1724.3</v>
      </c>
      <c r="H940" s="281">
        <v>1736.93</v>
      </c>
      <c r="I940" s="281">
        <v>1747.97</v>
      </c>
      <c r="J940" s="281">
        <v>1875.58</v>
      </c>
      <c r="K940" s="281">
        <v>1914.33</v>
      </c>
      <c r="L940" s="281">
        <v>1911.84</v>
      </c>
      <c r="M940" s="281">
        <v>1849.13</v>
      </c>
      <c r="N940" s="281">
        <v>1848.11</v>
      </c>
      <c r="O940" s="281">
        <v>1897.85</v>
      </c>
      <c r="P940" s="281">
        <v>1924.66</v>
      </c>
      <c r="Q940" s="281">
        <v>2027.96</v>
      </c>
      <c r="R940" s="281">
        <v>1959.76</v>
      </c>
      <c r="S940" s="281">
        <v>2039.31</v>
      </c>
      <c r="T940" s="281">
        <v>2046.33</v>
      </c>
      <c r="U940" s="281">
        <v>1976.93</v>
      </c>
      <c r="V940" s="281">
        <v>1954.82</v>
      </c>
      <c r="W940" s="281">
        <v>1888.08</v>
      </c>
      <c r="X940" s="281">
        <v>1785.56</v>
      </c>
      <c r="Y940" s="281">
        <v>1755.49</v>
      </c>
    </row>
    <row r="941" spans="1:25">
      <c r="A941" s="318">
        <v>10</v>
      </c>
      <c r="B941" s="281">
        <v>1754.23</v>
      </c>
      <c r="C941" s="281">
        <v>1737.81</v>
      </c>
      <c r="D941" s="281">
        <v>1779.83</v>
      </c>
      <c r="E941" s="281">
        <v>1855.17</v>
      </c>
      <c r="F941" s="281">
        <v>1836.23</v>
      </c>
      <c r="G941" s="281">
        <v>1823.66</v>
      </c>
      <c r="H941" s="281">
        <v>1830.73</v>
      </c>
      <c r="I941" s="281">
        <v>1841.79</v>
      </c>
      <c r="J941" s="281">
        <v>1873</v>
      </c>
      <c r="K941" s="281">
        <v>1890.86</v>
      </c>
      <c r="L941" s="281">
        <v>1888.19</v>
      </c>
      <c r="M941" s="281">
        <v>1879.09</v>
      </c>
      <c r="N941" s="281">
        <v>1887.48</v>
      </c>
      <c r="O941" s="281">
        <v>1886.16</v>
      </c>
      <c r="P941" s="281">
        <v>1886.08</v>
      </c>
      <c r="Q941" s="281">
        <v>1978.09</v>
      </c>
      <c r="R941" s="281">
        <v>1988.4</v>
      </c>
      <c r="S941" s="281">
        <v>1930.71</v>
      </c>
      <c r="T941" s="281">
        <v>2014.12</v>
      </c>
      <c r="U941" s="281">
        <v>1937.85</v>
      </c>
      <c r="V941" s="281">
        <v>1953.42</v>
      </c>
      <c r="W941" s="281">
        <v>1886.78</v>
      </c>
      <c r="X941" s="281">
        <v>1804.14</v>
      </c>
      <c r="Y941" s="281">
        <v>1783.68</v>
      </c>
    </row>
    <row r="942" spans="1:25">
      <c r="A942" s="318">
        <v>11</v>
      </c>
      <c r="B942" s="281">
        <v>1786.95</v>
      </c>
      <c r="C942" s="281">
        <v>1776.16</v>
      </c>
      <c r="D942" s="281">
        <v>1781.62</v>
      </c>
      <c r="E942" s="281">
        <v>1796.91</v>
      </c>
      <c r="F942" s="281">
        <v>1773.22</v>
      </c>
      <c r="G942" s="281">
        <v>1755.96</v>
      </c>
      <c r="H942" s="281">
        <v>1803.62</v>
      </c>
      <c r="I942" s="281">
        <v>1816.29</v>
      </c>
      <c r="J942" s="281">
        <v>1896.07</v>
      </c>
      <c r="K942" s="281">
        <v>2027.62</v>
      </c>
      <c r="L942" s="281">
        <v>1909.87</v>
      </c>
      <c r="M942" s="281">
        <v>1890.52</v>
      </c>
      <c r="N942" s="281">
        <v>1882.69</v>
      </c>
      <c r="O942" s="281">
        <v>1878.76</v>
      </c>
      <c r="P942" s="281">
        <v>1876.97</v>
      </c>
      <c r="Q942" s="281">
        <v>1983.92</v>
      </c>
      <c r="R942" s="281">
        <v>2100.5100000000002</v>
      </c>
      <c r="S942" s="281">
        <v>2000.89</v>
      </c>
      <c r="T942" s="281">
        <v>2009.77</v>
      </c>
      <c r="U942" s="281">
        <v>1903.59</v>
      </c>
      <c r="V942" s="281">
        <v>1961.49</v>
      </c>
      <c r="W942" s="281">
        <v>1915.1</v>
      </c>
      <c r="X942" s="281">
        <v>1866.46</v>
      </c>
      <c r="Y942" s="281">
        <v>1838.34</v>
      </c>
    </row>
    <row r="943" spans="1:25">
      <c r="A943" s="318">
        <v>12</v>
      </c>
      <c r="B943" s="281">
        <v>1768.73</v>
      </c>
      <c r="C943" s="281">
        <v>1782.75</v>
      </c>
      <c r="D943" s="281">
        <v>1774.99</v>
      </c>
      <c r="E943" s="281">
        <v>1774.95</v>
      </c>
      <c r="F943" s="281">
        <v>1753.65</v>
      </c>
      <c r="G943" s="281">
        <v>1843.69</v>
      </c>
      <c r="H943" s="281">
        <v>1788.35</v>
      </c>
      <c r="I943" s="281">
        <v>1771.08</v>
      </c>
      <c r="J943" s="281">
        <v>1792.38</v>
      </c>
      <c r="K943" s="281">
        <v>1811.02</v>
      </c>
      <c r="L943" s="281">
        <v>1812.12</v>
      </c>
      <c r="M943" s="281">
        <v>1810.56</v>
      </c>
      <c r="N943" s="281">
        <v>1810.47</v>
      </c>
      <c r="O943" s="281">
        <v>1809.75</v>
      </c>
      <c r="P943" s="281">
        <v>1812.49</v>
      </c>
      <c r="Q943" s="281">
        <v>1893.73</v>
      </c>
      <c r="R943" s="281">
        <v>1829.45</v>
      </c>
      <c r="S943" s="281">
        <v>1873.25</v>
      </c>
      <c r="T943" s="281">
        <v>1880.3</v>
      </c>
      <c r="U943" s="281">
        <v>1849.47</v>
      </c>
      <c r="V943" s="281">
        <v>1883.04</v>
      </c>
      <c r="W943" s="281">
        <v>1837.7</v>
      </c>
      <c r="X943" s="281">
        <v>1790.83</v>
      </c>
      <c r="Y943" s="281">
        <v>1776.27</v>
      </c>
    </row>
    <row r="944" spans="1:25">
      <c r="A944" s="318">
        <v>13</v>
      </c>
      <c r="B944" s="281">
        <v>1705.54</v>
      </c>
      <c r="C944" s="281">
        <v>1659.73</v>
      </c>
      <c r="D944" s="281">
        <v>1688.57</v>
      </c>
      <c r="E944" s="281">
        <v>1720.65</v>
      </c>
      <c r="F944" s="281">
        <v>1735.91</v>
      </c>
      <c r="G944" s="281">
        <v>1769.15</v>
      </c>
      <c r="H944" s="281">
        <v>1775.9</v>
      </c>
      <c r="I944" s="281">
        <v>1775.13</v>
      </c>
      <c r="J944" s="281">
        <v>1772.39</v>
      </c>
      <c r="K944" s="281">
        <v>1767.69</v>
      </c>
      <c r="L944" s="281">
        <v>1765.97</v>
      </c>
      <c r="M944" s="281">
        <v>1766.54</v>
      </c>
      <c r="N944" s="281">
        <v>1749.59</v>
      </c>
      <c r="O944" s="281">
        <v>1980.52</v>
      </c>
      <c r="P944" s="281">
        <v>1758.58</v>
      </c>
      <c r="Q944" s="281">
        <v>1814.38</v>
      </c>
      <c r="R944" s="281">
        <v>1745.52</v>
      </c>
      <c r="S944" s="281">
        <v>1714.1</v>
      </c>
      <c r="T944" s="281">
        <v>1755.21</v>
      </c>
      <c r="U944" s="281">
        <v>1666.94</v>
      </c>
      <c r="V944" s="281">
        <v>1703.33</v>
      </c>
      <c r="W944" s="281">
        <v>1676.13</v>
      </c>
      <c r="X944" s="281">
        <v>1660.21</v>
      </c>
      <c r="Y944" s="281">
        <v>1654.09</v>
      </c>
    </row>
    <row r="945" spans="1:25">
      <c r="A945" s="318">
        <v>14</v>
      </c>
      <c r="B945" s="281">
        <v>1625.19</v>
      </c>
      <c r="C945" s="281">
        <v>1622.69</v>
      </c>
      <c r="D945" s="281">
        <v>1612.91</v>
      </c>
      <c r="E945" s="281">
        <v>1615.32</v>
      </c>
      <c r="F945" s="281">
        <v>1634.11</v>
      </c>
      <c r="G945" s="281">
        <v>1824.18</v>
      </c>
      <c r="H945" s="281">
        <v>1654.4</v>
      </c>
      <c r="I945" s="281">
        <v>1648.78</v>
      </c>
      <c r="J945" s="281">
        <v>1642.58</v>
      </c>
      <c r="K945" s="281">
        <v>1643.22</v>
      </c>
      <c r="L945" s="281">
        <v>1876.3</v>
      </c>
      <c r="M945" s="281">
        <v>1879.2</v>
      </c>
      <c r="N945" s="281">
        <v>1744.81</v>
      </c>
      <c r="O945" s="281">
        <v>1869.45</v>
      </c>
      <c r="P945" s="281">
        <v>1878.74</v>
      </c>
      <c r="Q945" s="281">
        <v>1947.54</v>
      </c>
      <c r="R945" s="281">
        <v>1752.59</v>
      </c>
      <c r="S945" s="281">
        <v>1772.83</v>
      </c>
      <c r="T945" s="281">
        <v>1730.82</v>
      </c>
      <c r="U945" s="281">
        <v>1596.29</v>
      </c>
      <c r="V945" s="281">
        <v>1608.41</v>
      </c>
      <c r="W945" s="281">
        <v>1622.35</v>
      </c>
      <c r="X945" s="281">
        <v>1618.84</v>
      </c>
      <c r="Y945" s="281">
        <v>1618.5</v>
      </c>
    </row>
    <row r="946" spans="1:25">
      <c r="A946" s="318">
        <v>15</v>
      </c>
      <c r="B946" s="281">
        <v>1460.25</v>
      </c>
      <c r="C946" s="281">
        <v>1616.36</v>
      </c>
      <c r="D946" s="281">
        <v>1660.54</v>
      </c>
      <c r="E946" s="281">
        <v>1681.14</v>
      </c>
      <c r="F946" s="281">
        <v>1730.77</v>
      </c>
      <c r="G946" s="281">
        <v>1773.53</v>
      </c>
      <c r="H946" s="281">
        <v>1805.29</v>
      </c>
      <c r="I946" s="281">
        <v>1802.31</v>
      </c>
      <c r="J946" s="281">
        <v>1794.89</v>
      </c>
      <c r="K946" s="281">
        <v>1791.98</v>
      </c>
      <c r="L946" s="281">
        <v>1802.34</v>
      </c>
      <c r="M946" s="281">
        <v>1804.2</v>
      </c>
      <c r="N946" s="281">
        <v>1797.89</v>
      </c>
      <c r="O946" s="281">
        <v>1803.5</v>
      </c>
      <c r="P946" s="281">
        <v>1824.62</v>
      </c>
      <c r="Q946" s="281">
        <v>1812.56</v>
      </c>
      <c r="R946" s="281">
        <v>1805.65</v>
      </c>
      <c r="S946" s="281">
        <v>1839.57</v>
      </c>
      <c r="T946" s="281">
        <v>1827.41</v>
      </c>
      <c r="U946" s="281">
        <v>1717</v>
      </c>
      <c r="V946" s="281">
        <v>1477.84</v>
      </c>
      <c r="W946" s="281">
        <v>1462.64</v>
      </c>
      <c r="X946" s="281">
        <v>1460.48</v>
      </c>
      <c r="Y946" s="281">
        <v>1460.54</v>
      </c>
    </row>
    <row r="947" spans="1:25">
      <c r="A947" s="318">
        <v>16</v>
      </c>
      <c r="B947" s="281">
        <v>1585.18</v>
      </c>
      <c r="C947" s="281">
        <v>1584.09</v>
      </c>
      <c r="D947" s="281">
        <v>1599.71</v>
      </c>
      <c r="E947" s="281">
        <v>1632.31</v>
      </c>
      <c r="F947" s="281">
        <v>1716.34</v>
      </c>
      <c r="G947" s="281">
        <v>1803.72</v>
      </c>
      <c r="H947" s="281">
        <v>1798.79</v>
      </c>
      <c r="I947" s="281">
        <v>1863.87</v>
      </c>
      <c r="J947" s="281">
        <v>1867.43</v>
      </c>
      <c r="K947" s="281">
        <v>1967.32</v>
      </c>
      <c r="L947" s="281">
        <v>1969.84</v>
      </c>
      <c r="M947" s="281">
        <v>1909.17</v>
      </c>
      <c r="N947" s="281">
        <v>1891.43</v>
      </c>
      <c r="O947" s="281">
        <v>1882.59</v>
      </c>
      <c r="P947" s="281">
        <v>1890.22</v>
      </c>
      <c r="Q947" s="281">
        <v>1956.13</v>
      </c>
      <c r="R947" s="281">
        <v>1963.04</v>
      </c>
      <c r="S947" s="281">
        <v>2018.66</v>
      </c>
      <c r="T947" s="281">
        <v>1911.08</v>
      </c>
      <c r="U947" s="281">
        <v>1658.22</v>
      </c>
      <c r="V947" s="281">
        <v>1848.48</v>
      </c>
      <c r="W947" s="281">
        <v>1599.79</v>
      </c>
      <c r="X947" s="281">
        <v>1595.03</v>
      </c>
      <c r="Y947" s="281">
        <v>1590.88</v>
      </c>
    </row>
    <row r="948" spans="1:25">
      <c r="A948" s="318">
        <v>17</v>
      </c>
      <c r="B948" s="281">
        <v>1660.14</v>
      </c>
      <c r="C948" s="281">
        <v>1657.52</v>
      </c>
      <c r="D948" s="281">
        <v>1672.59</v>
      </c>
      <c r="E948" s="281">
        <v>1643.92</v>
      </c>
      <c r="F948" s="281">
        <v>1626.15</v>
      </c>
      <c r="G948" s="281">
        <v>1650.09</v>
      </c>
      <c r="H948" s="281">
        <v>1649.37</v>
      </c>
      <c r="I948" s="281">
        <v>1639.38</v>
      </c>
      <c r="J948" s="281">
        <v>1635.64</v>
      </c>
      <c r="K948" s="281">
        <v>1634.87</v>
      </c>
      <c r="L948" s="281">
        <v>1642.87</v>
      </c>
      <c r="M948" s="281">
        <v>1636.22</v>
      </c>
      <c r="N948" s="281">
        <v>1637.77</v>
      </c>
      <c r="O948" s="281">
        <v>1649.14</v>
      </c>
      <c r="P948" s="281">
        <v>1641.58</v>
      </c>
      <c r="Q948" s="281">
        <v>1640.1</v>
      </c>
      <c r="R948" s="281">
        <v>1645.14</v>
      </c>
      <c r="S948" s="281">
        <v>2022.73</v>
      </c>
      <c r="T948" s="281">
        <v>2228.89</v>
      </c>
      <c r="U948" s="281">
        <v>2025.22</v>
      </c>
      <c r="V948" s="281">
        <v>1875.9</v>
      </c>
      <c r="W948" s="281">
        <v>1683.4</v>
      </c>
      <c r="X948" s="281">
        <v>1685.68</v>
      </c>
      <c r="Y948" s="281">
        <v>1674.87</v>
      </c>
    </row>
    <row r="949" spans="1:25">
      <c r="A949" s="318">
        <v>18</v>
      </c>
      <c r="B949" s="281">
        <v>1656.16</v>
      </c>
      <c r="C949" s="281">
        <v>1658.87</v>
      </c>
      <c r="D949" s="281">
        <v>1661.06</v>
      </c>
      <c r="E949" s="281">
        <v>1674.66</v>
      </c>
      <c r="F949" s="281">
        <v>1656.99</v>
      </c>
      <c r="G949" s="281">
        <v>1630.53</v>
      </c>
      <c r="H949" s="281">
        <v>1811.46</v>
      </c>
      <c r="I949" s="281">
        <v>1866.33</v>
      </c>
      <c r="J949" s="281">
        <v>1891.27</v>
      </c>
      <c r="K949" s="281">
        <v>1886.3</v>
      </c>
      <c r="L949" s="281">
        <v>1892.36</v>
      </c>
      <c r="M949" s="281">
        <v>1631.73</v>
      </c>
      <c r="N949" s="281">
        <v>1630.88</v>
      </c>
      <c r="O949" s="281">
        <v>1826.67</v>
      </c>
      <c r="P949" s="281">
        <v>1636.68</v>
      </c>
      <c r="Q949" s="281">
        <v>1709.69</v>
      </c>
      <c r="R949" s="281">
        <v>1696.36</v>
      </c>
      <c r="S949" s="281">
        <v>1955.38</v>
      </c>
      <c r="T949" s="281">
        <v>2087.9899999999998</v>
      </c>
      <c r="U949" s="281">
        <v>1948.82</v>
      </c>
      <c r="V949" s="281">
        <v>1861.38</v>
      </c>
      <c r="W949" s="281">
        <v>1669.35</v>
      </c>
      <c r="X949" s="281">
        <v>1667.7</v>
      </c>
      <c r="Y949" s="281">
        <v>1630.82</v>
      </c>
    </row>
    <row r="950" spans="1:25">
      <c r="A950" s="318">
        <v>19</v>
      </c>
      <c r="B950" s="281">
        <v>1645.72</v>
      </c>
      <c r="C950" s="281">
        <v>1609.72</v>
      </c>
      <c r="D950" s="281">
        <v>1612.32</v>
      </c>
      <c r="E950" s="281">
        <v>1636.92</v>
      </c>
      <c r="F950" s="281">
        <v>1620.88</v>
      </c>
      <c r="G950" s="281">
        <v>1579.49</v>
      </c>
      <c r="H950" s="281">
        <v>1585.49</v>
      </c>
      <c r="I950" s="281">
        <v>1577.32</v>
      </c>
      <c r="J950" s="281">
        <v>1578.4</v>
      </c>
      <c r="K950" s="281">
        <v>1560.96</v>
      </c>
      <c r="L950" s="281">
        <v>1579.41</v>
      </c>
      <c r="M950" s="281">
        <v>1577.45</v>
      </c>
      <c r="N950" s="281">
        <v>1576.53</v>
      </c>
      <c r="O950" s="281">
        <v>1581.16</v>
      </c>
      <c r="P950" s="281">
        <v>1572.8</v>
      </c>
      <c r="Q950" s="281">
        <v>1654.52</v>
      </c>
      <c r="R950" s="281">
        <v>1587.85</v>
      </c>
      <c r="S950" s="281">
        <v>2072.3200000000002</v>
      </c>
      <c r="T950" s="281">
        <v>2485.69</v>
      </c>
      <c r="U950" s="281">
        <v>1891.48</v>
      </c>
      <c r="V950" s="281">
        <v>1683.99</v>
      </c>
      <c r="W950" s="281">
        <v>1627.18</v>
      </c>
      <c r="X950" s="281">
        <v>1612.33</v>
      </c>
      <c r="Y950" s="281">
        <v>1609.34</v>
      </c>
    </row>
    <row r="951" spans="1:25">
      <c r="A951" s="318">
        <v>20</v>
      </c>
      <c r="B951" s="281">
        <v>1613.42</v>
      </c>
      <c r="C951" s="281">
        <v>1608.95</v>
      </c>
      <c r="D951" s="281">
        <v>1636.62</v>
      </c>
      <c r="E951" s="281">
        <v>1670.55</v>
      </c>
      <c r="F951" s="281">
        <v>1647.94</v>
      </c>
      <c r="G951" s="281">
        <v>1646.2</v>
      </c>
      <c r="H951" s="281">
        <v>1646.01</v>
      </c>
      <c r="I951" s="281">
        <v>1631.33</v>
      </c>
      <c r="J951" s="281">
        <v>1630.91</v>
      </c>
      <c r="K951" s="281">
        <v>1631.99</v>
      </c>
      <c r="L951" s="281">
        <v>1632.96</v>
      </c>
      <c r="M951" s="281">
        <v>1629.86</v>
      </c>
      <c r="N951" s="281">
        <v>1629.46</v>
      </c>
      <c r="O951" s="281">
        <v>1606.18</v>
      </c>
      <c r="P951" s="281">
        <v>1617.68</v>
      </c>
      <c r="Q951" s="281">
        <v>1608</v>
      </c>
      <c r="R951" s="281">
        <v>1655.88</v>
      </c>
      <c r="S951" s="281">
        <v>2114.86</v>
      </c>
      <c r="T951" s="281">
        <v>1961.19</v>
      </c>
      <c r="U951" s="281">
        <v>1987.58</v>
      </c>
      <c r="V951" s="281">
        <v>1886.6</v>
      </c>
      <c r="W951" s="281">
        <v>1723.26</v>
      </c>
      <c r="X951" s="281">
        <v>1660.97</v>
      </c>
      <c r="Y951" s="281">
        <v>1619.04</v>
      </c>
    </row>
    <row r="952" spans="1:25">
      <c r="A952" s="318">
        <v>21</v>
      </c>
      <c r="B952" s="281">
        <v>1561.83</v>
      </c>
      <c r="C952" s="281">
        <v>1571.69</v>
      </c>
      <c r="D952" s="281">
        <v>1719.63</v>
      </c>
      <c r="E952" s="281">
        <v>1700.68</v>
      </c>
      <c r="F952" s="281">
        <v>1666.44</v>
      </c>
      <c r="G952" s="281">
        <v>1579.96</v>
      </c>
      <c r="H952" s="281">
        <v>1584.9</v>
      </c>
      <c r="I952" s="281">
        <v>1580.53</v>
      </c>
      <c r="J952" s="281">
        <v>1582.16</v>
      </c>
      <c r="K952" s="281">
        <v>1576.75</v>
      </c>
      <c r="L952" s="281">
        <v>1619.77</v>
      </c>
      <c r="M952" s="281">
        <v>1575.55</v>
      </c>
      <c r="N952" s="281">
        <v>1572.23</v>
      </c>
      <c r="O952" s="281">
        <v>1576.46</v>
      </c>
      <c r="P952" s="281">
        <v>1581.27</v>
      </c>
      <c r="Q952" s="281">
        <v>1581.78</v>
      </c>
      <c r="R952" s="281">
        <v>1589.35</v>
      </c>
      <c r="S952" s="281">
        <v>1940.35</v>
      </c>
      <c r="T952" s="281">
        <v>2035.09</v>
      </c>
      <c r="U952" s="281">
        <v>1923.07</v>
      </c>
      <c r="V952" s="281">
        <v>1677.89</v>
      </c>
      <c r="W952" s="281">
        <v>1661.66</v>
      </c>
      <c r="X952" s="281">
        <v>1618.71</v>
      </c>
      <c r="Y952" s="281">
        <v>1616.39</v>
      </c>
    </row>
    <row r="953" spans="1:25">
      <c r="A953" s="318">
        <v>22</v>
      </c>
      <c r="B953" s="281">
        <v>1612.45</v>
      </c>
      <c r="C953" s="281">
        <v>1609.07</v>
      </c>
      <c r="D953" s="281">
        <v>1621.99</v>
      </c>
      <c r="E953" s="281">
        <v>1655.38</v>
      </c>
      <c r="F953" s="281">
        <v>1607.46</v>
      </c>
      <c r="G953" s="281">
        <v>1596.07</v>
      </c>
      <c r="H953" s="281">
        <v>1699.41</v>
      </c>
      <c r="I953" s="281">
        <v>1756.12</v>
      </c>
      <c r="J953" s="281">
        <v>1825.51</v>
      </c>
      <c r="K953" s="281">
        <v>1674.7</v>
      </c>
      <c r="L953" s="281">
        <v>1673.26</v>
      </c>
      <c r="M953" s="281">
        <v>1651.85</v>
      </c>
      <c r="N953" s="281">
        <v>1686.36</v>
      </c>
      <c r="O953" s="281">
        <v>1651.1</v>
      </c>
      <c r="P953" s="281">
        <v>1609.05</v>
      </c>
      <c r="Q953" s="281">
        <v>1608.18</v>
      </c>
      <c r="R953" s="281">
        <v>1620.29</v>
      </c>
      <c r="S953" s="281">
        <v>1986.67</v>
      </c>
      <c r="T953" s="281">
        <v>2943.88</v>
      </c>
      <c r="U953" s="281">
        <v>1950.43</v>
      </c>
      <c r="V953" s="281">
        <v>1818.1</v>
      </c>
      <c r="W953" s="281">
        <v>1671.76</v>
      </c>
      <c r="X953" s="281">
        <v>1672.87</v>
      </c>
      <c r="Y953" s="281">
        <v>1626.39</v>
      </c>
    </row>
    <row r="954" spans="1:25">
      <c r="A954" s="318">
        <v>23</v>
      </c>
      <c r="B954" s="281">
        <v>1643.75</v>
      </c>
      <c r="C954" s="281">
        <v>1629.92</v>
      </c>
      <c r="D954" s="281">
        <v>1664.66</v>
      </c>
      <c r="E954" s="281">
        <v>1705.65</v>
      </c>
      <c r="F954" s="281">
        <v>1731.47</v>
      </c>
      <c r="G954" s="281">
        <v>1679.58</v>
      </c>
      <c r="H954" s="281">
        <v>1806.71</v>
      </c>
      <c r="I954" s="281">
        <v>1818.48</v>
      </c>
      <c r="J954" s="281">
        <v>1846.04</v>
      </c>
      <c r="K954" s="281">
        <v>1864.85</v>
      </c>
      <c r="L954" s="281">
        <v>1857.79</v>
      </c>
      <c r="M954" s="281">
        <v>1862.08</v>
      </c>
      <c r="N954" s="281">
        <v>1855.46</v>
      </c>
      <c r="O954" s="281">
        <v>1848.14</v>
      </c>
      <c r="P954" s="281">
        <v>1849.72</v>
      </c>
      <c r="Q954" s="281">
        <v>1848.86</v>
      </c>
      <c r="R954" s="281">
        <v>1850.16</v>
      </c>
      <c r="S954" s="281">
        <v>2317.52</v>
      </c>
      <c r="T954" s="281">
        <v>2979</v>
      </c>
      <c r="U954" s="281">
        <v>1914.7</v>
      </c>
      <c r="V954" s="281">
        <v>1828.98</v>
      </c>
      <c r="W954" s="281">
        <v>1778.49</v>
      </c>
      <c r="X954" s="281">
        <v>1680.49</v>
      </c>
      <c r="Y954" s="281">
        <v>1649.43</v>
      </c>
    </row>
    <row r="955" spans="1:25">
      <c r="A955" s="318">
        <v>24</v>
      </c>
      <c r="B955" s="281">
        <v>1567.93</v>
      </c>
      <c r="C955" s="281">
        <v>1577.08</v>
      </c>
      <c r="D955" s="281">
        <v>1596.28</v>
      </c>
      <c r="E955" s="281">
        <v>1677.8</v>
      </c>
      <c r="F955" s="281">
        <v>1646.24</v>
      </c>
      <c r="G955" s="281">
        <v>1606.85</v>
      </c>
      <c r="H955" s="281">
        <v>1612.47</v>
      </c>
      <c r="I955" s="281">
        <v>1599.74</v>
      </c>
      <c r="J955" s="281">
        <v>1669.4</v>
      </c>
      <c r="K955" s="281">
        <v>1629.02</v>
      </c>
      <c r="L955" s="281">
        <v>1881.61</v>
      </c>
      <c r="M955" s="281">
        <v>1884.99</v>
      </c>
      <c r="N955" s="281">
        <v>1885.02</v>
      </c>
      <c r="O955" s="281">
        <v>1884.09</v>
      </c>
      <c r="P955" s="281">
        <v>1875.98</v>
      </c>
      <c r="Q955" s="281">
        <v>1866.3</v>
      </c>
      <c r="R955" s="281">
        <v>1852.67</v>
      </c>
      <c r="S955" s="281">
        <v>1980.55</v>
      </c>
      <c r="T955" s="281">
        <v>2040.98</v>
      </c>
      <c r="U955" s="281">
        <v>1906.87</v>
      </c>
      <c r="V955" s="281">
        <v>1652.63</v>
      </c>
      <c r="W955" s="281">
        <v>1664.79</v>
      </c>
      <c r="X955" s="281">
        <v>1620.21</v>
      </c>
      <c r="Y955" s="281">
        <v>1545.14</v>
      </c>
    </row>
    <row r="956" spans="1:25">
      <c r="A956" s="318">
        <v>25</v>
      </c>
      <c r="B956" s="281">
        <v>1745.23</v>
      </c>
      <c r="C956" s="281">
        <v>1693.79</v>
      </c>
      <c r="D956" s="281">
        <v>1750.58</v>
      </c>
      <c r="E956" s="281">
        <v>1708.69</v>
      </c>
      <c r="F956" s="281">
        <v>1692.2</v>
      </c>
      <c r="G956" s="281">
        <v>1727.81</v>
      </c>
      <c r="H956" s="281">
        <v>1986.5</v>
      </c>
      <c r="I956" s="281">
        <v>1857.6</v>
      </c>
      <c r="J956" s="281">
        <v>1965.96</v>
      </c>
      <c r="K956" s="281">
        <v>1968.21</v>
      </c>
      <c r="L956" s="281">
        <v>1976.39</v>
      </c>
      <c r="M956" s="281">
        <v>1970.48</v>
      </c>
      <c r="N956" s="281">
        <v>1960.66</v>
      </c>
      <c r="O956" s="281">
        <v>1980.02</v>
      </c>
      <c r="P956" s="281">
        <v>1971.73</v>
      </c>
      <c r="Q956" s="281">
        <v>2030.38</v>
      </c>
      <c r="R956" s="281">
        <v>1979.73</v>
      </c>
      <c r="S956" s="281">
        <v>2009.96</v>
      </c>
      <c r="T956" s="281">
        <v>2076.14</v>
      </c>
      <c r="U956" s="281">
        <v>2068.0700000000002</v>
      </c>
      <c r="V956" s="281">
        <v>2000.86</v>
      </c>
      <c r="W956" s="281">
        <v>1916.93</v>
      </c>
      <c r="X956" s="281">
        <v>1782.94</v>
      </c>
      <c r="Y956" s="281">
        <v>1748.69</v>
      </c>
    </row>
    <row r="957" spans="1:25">
      <c r="A957" s="318">
        <v>26</v>
      </c>
      <c r="B957" s="281">
        <v>1755.38</v>
      </c>
      <c r="C957" s="281">
        <v>1757.15</v>
      </c>
      <c r="D957" s="281">
        <v>1758.15</v>
      </c>
      <c r="E957" s="281">
        <v>1717.01</v>
      </c>
      <c r="F957" s="281">
        <v>1698.02</v>
      </c>
      <c r="G957" s="281">
        <v>1916.83</v>
      </c>
      <c r="H957" s="281">
        <v>2051.41</v>
      </c>
      <c r="I957" s="281">
        <v>2011.57</v>
      </c>
      <c r="J957" s="281">
        <v>2020.02</v>
      </c>
      <c r="K957" s="281">
        <v>2069.8200000000002</v>
      </c>
      <c r="L957" s="281">
        <v>2066.25</v>
      </c>
      <c r="M957" s="281">
        <v>2071.6999999999998</v>
      </c>
      <c r="N957" s="281">
        <v>2073.84</v>
      </c>
      <c r="O957" s="281">
        <v>2085.0300000000002</v>
      </c>
      <c r="P957" s="281">
        <v>2091.56</v>
      </c>
      <c r="Q957" s="281">
        <v>2196.9299999999998</v>
      </c>
      <c r="R957" s="281">
        <v>2135.25</v>
      </c>
      <c r="S957" s="281">
        <v>2154.13</v>
      </c>
      <c r="T957" s="281">
        <v>2215.6</v>
      </c>
      <c r="U957" s="281">
        <v>2238.5100000000002</v>
      </c>
      <c r="V957" s="281">
        <v>2150.5500000000002</v>
      </c>
      <c r="W957" s="281">
        <v>2044.01</v>
      </c>
      <c r="X957" s="281">
        <v>1952.04</v>
      </c>
      <c r="Y957" s="281">
        <v>1796.85</v>
      </c>
    </row>
    <row r="958" spans="1:25">
      <c r="A958" s="318">
        <v>27</v>
      </c>
      <c r="B958" s="281">
        <v>1738.03</v>
      </c>
      <c r="C958" s="281">
        <v>1701.54</v>
      </c>
      <c r="D958" s="281">
        <v>1725.08</v>
      </c>
      <c r="E958" s="281">
        <v>1887.61</v>
      </c>
      <c r="F958" s="281">
        <v>2105.48</v>
      </c>
      <c r="G958" s="281">
        <v>2207.5</v>
      </c>
      <c r="H958" s="281">
        <v>2299.4499999999998</v>
      </c>
      <c r="I958" s="281">
        <v>2333.21</v>
      </c>
      <c r="J958" s="281">
        <v>2119.15</v>
      </c>
      <c r="K958" s="281">
        <v>2192.33</v>
      </c>
      <c r="L958" s="281">
        <v>2182.14</v>
      </c>
      <c r="M958" s="281">
        <v>2168.11</v>
      </c>
      <c r="N958" s="281">
        <v>2118.41</v>
      </c>
      <c r="O958" s="281">
        <v>2126.8200000000002</v>
      </c>
      <c r="P958" s="281">
        <v>2142.5500000000002</v>
      </c>
      <c r="Q958" s="281">
        <v>2127.04</v>
      </c>
      <c r="R958" s="281">
        <v>2079.48</v>
      </c>
      <c r="S958" s="281">
        <v>2125.7600000000002</v>
      </c>
      <c r="T958" s="281">
        <v>2117.75</v>
      </c>
      <c r="U958" s="281">
        <v>2068.61</v>
      </c>
      <c r="V958" s="281">
        <v>1946.87</v>
      </c>
      <c r="W958" s="281">
        <v>1802.73</v>
      </c>
      <c r="X958" s="281">
        <v>1743.48</v>
      </c>
      <c r="Y958" s="281">
        <v>1690.83</v>
      </c>
    </row>
    <row r="959" spans="1:25">
      <c r="A959" s="318">
        <v>28</v>
      </c>
      <c r="B959" s="281">
        <v>1623.62</v>
      </c>
      <c r="C959" s="281">
        <v>1397.98</v>
      </c>
      <c r="D959" s="281">
        <v>1658.44</v>
      </c>
      <c r="E959" s="281">
        <v>1745.3</v>
      </c>
      <c r="F959" s="281">
        <v>1683.75</v>
      </c>
      <c r="G959" s="281">
        <v>2022.47</v>
      </c>
      <c r="H959" s="281">
        <v>2184.56</v>
      </c>
      <c r="I959" s="281">
        <v>2087.5100000000002</v>
      </c>
      <c r="J959" s="281">
        <v>1993.19</v>
      </c>
      <c r="K959" s="281">
        <v>2032.76</v>
      </c>
      <c r="L959" s="281">
        <v>1957.37</v>
      </c>
      <c r="M959" s="281">
        <v>1959.74</v>
      </c>
      <c r="N959" s="281">
        <v>1912.69</v>
      </c>
      <c r="O959" s="281">
        <v>2024.77</v>
      </c>
      <c r="P959" s="281">
        <v>2102.37</v>
      </c>
      <c r="Q959" s="281">
        <v>2090.86</v>
      </c>
      <c r="R959" s="281">
        <v>2107.36</v>
      </c>
      <c r="S959" s="281">
        <v>2208.3000000000002</v>
      </c>
      <c r="T959" s="281">
        <v>2150.7399999999998</v>
      </c>
      <c r="U959" s="281">
        <v>1941.81</v>
      </c>
      <c r="V959" s="281">
        <v>1742.05</v>
      </c>
      <c r="W959" s="281">
        <v>1675.68</v>
      </c>
      <c r="X959" s="281">
        <v>1676.08</v>
      </c>
      <c r="Y959" s="281">
        <v>1617.82</v>
      </c>
    </row>
    <row r="960" spans="1:25">
      <c r="A960" s="318">
        <v>29</v>
      </c>
      <c r="B960" s="281">
        <v>2022.47</v>
      </c>
      <c r="C960" s="281">
        <v>2003.13</v>
      </c>
      <c r="D960" s="281">
        <v>2079.9699999999998</v>
      </c>
      <c r="E960" s="281">
        <v>2048.29</v>
      </c>
      <c r="F960" s="281">
        <v>2249.36</v>
      </c>
      <c r="G960" s="281">
        <v>2108.12</v>
      </c>
      <c r="H960" s="281">
        <v>2223.2600000000002</v>
      </c>
      <c r="I960" s="281">
        <v>2193.6999999999998</v>
      </c>
      <c r="J960" s="281">
        <v>2206.61</v>
      </c>
      <c r="K960" s="281">
        <v>2271.09</v>
      </c>
      <c r="L960" s="281">
        <v>2259.9</v>
      </c>
      <c r="M960" s="281">
        <v>2252.31</v>
      </c>
      <c r="N960" s="281">
        <v>2216</v>
      </c>
      <c r="O960" s="281">
        <v>2266.85</v>
      </c>
      <c r="P960" s="281">
        <v>2408.4299999999998</v>
      </c>
      <c r="Q960" s="281">
        <v>2543.37</v>
      </c>
      <c r="R960" s="281">
        <v>2974.74</v>
      </c>
      <c r="S960" s="281">
        <v>2971.44</v>
      </c>
      <c r="T960" s="281">
        <v>2953.87</v>
      </c>
      <c r="U960" s="281">
        <v>2241.7600000000002</v>
      </c>
      <c r="V960" s="281">
        <v>2158.7399999999998</v>
      </c>
      <c r="W960" s="281">
        <v>2123.0300000000002</v>
      </c>
      <c r="X960" s="281">
        <v>2075.35</v>
      </c>
      <c r="Y960" s="281">
        <v>2055.09</v>
      </c>
    </row>
    <row r="961" spans="1:25">
      <c r="A961" s="318">
        <v>30</v>
      </c>
      <c r="B961" s="281">
        <v>1848.75</v>
      </c>
      <c r="C961" s="281">
        <v>1829.08</v>
      </c>
      <c r="D961" s="281">
        <v>1910.12</v>
      </c>
      <c r="E961" s="281">
        <v>2069.4899999999998</v>
      </c>
      <c r="F961" s="281">
        <v>2035.48</v>
      </c>
      <c r="G961" s="281">
        <v>2093.5100000000002</v>
      </c>
      <c r="H961" s="281">
        <v>2308.5100000000002</v>
      </c>
      <c r="I961" s="281">
        <v>2420.25</v>
      </c>
      <c r="J961" s="281">
        <v>2791.52</v>
      </c>
      <c r="K961" s="281">
        <v>2790.81</v>
      </c>
      <c r="L961" s="281">
        <v>2703.88</v>
      </c>
      <c r="M961" s="281">
        <v>2690.35</v>
      </c>
      <c r="N961" s="281">
        <v>2665.38</v>
      </c>
      <c r="O961" s="281">
        <v>2690.32</v>
      </c>
      <c r="P961" s="281">
        <v>2796.41</v>
      </c>
      <c r="Q961" s="281">
        <v>2802.03</v>
      </c>
      <c r="R961" s="281">
        <v>2807.93</v>
      </c>
      <c r="S961" s="281">
        <v>2805.8</v>
      </c>
      <c r="T961" s="281">
        <v>3026.55</v>
      </c>
      <c r="U961" s="281">
        <v>2128.19</v>
      </c>
      <c r="V961" s="281">
        <v>2082.41</v>
      </c>
      <c r="W961" s="281">
        <v>2048.1999999999998</v>
      </c>
      <c r="X961" s="281">
        <v>1922.32</v>
      </c>
      <c r="Y961" s="281">
        <v>1872.62</v>
      </c>
    </row>
    <row r="962" spans="1:25">
      <c r="A962" s="318">
        <v>31</v>
      </c>
      <c r="B962" s="281">
        <v>1886.41</v>
      </c>
      <c r="C962" s="281">
        <v>1849.94</v>
      </c>
      <c r="D962" s="281">
        <v>2113.62</v>
      </c>
      <c r="E962" s="281">
        <v>2618.4299999999998</v>
      </c>
      <c r="F962" s="281">
        <v>2471.4499999999998</v>
      </c>
      <c r="G962" s="281">
        <v>2648.45</v>
      </c>
      <c r="H962" s="281">
        <v>2872.72</v>
      </c>
      <c r="I962" s="281">
        <v>2942.21</v>
      </c>
      <c r="J962" s="281">
        <v>2948.05</v>
      </c>
      <c r="K962" s="281">
        <v>2948.32</v>
      </c>
      <c r="L962" s="281">
        <v>2947.88</v>
      </c>
      <c r="M962" s="281">
        <v>2945.61</v>
      </c>
      <c r="N962" s="281">
        <v>2943.37</v>
      </c>
      <c r="O962" s="281">
        <v>2916.43</v>
      </c>
      <c r="P962" s="281">
        <v>2911.56</v>
      </c>
      <c r="Q962" s="281">
        <v>2915.25</v>
      </c>
      <c r="R962" s="281">
        <v>2912.5</v>
      </c>
      <c r="S962" s="281">
        <v>2903.25</v>
      </c>
      <c r="T962" s="281">
        <v>2960.36</v>
      </c>
      <c r="U962" s="281">
        <v>2756.36</v>
      </c>
      <c r="V962" s="281">
        <v>2713.17</v>
      </c>
      <c r="W962" s="281">
        <v>2287.3000000000002</v>
      </c>
      <c r="X962" s="281">
        <v>2177.08</v>
      </c>
      <c r="Y962" s="281">
        <v>2185.54</v>
      </c>
    </row>
    <row r="963" spans="1:25">
      <c r="A963" s="307"/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</row>
    <row r="964" spans="1:25">
      <c r="A964" s="424" t="s">
        <v>212</v>
      </c>
      <c r="B964" s="433" t="s">
        <v>217</v>
      </c>
      <c r="C964" s="433"/>
      <c r="D964" s="433"/>
      <c r="E964" s="433"/>
      <c r="F964" s="433"/>
      <c r="G964" s="433"/>
      <c r="H964" s="433"/>
      <c r="I964" s="433"/>
      <c r="J964" s="433"/>
      <c r="K964" s="433"/>
      <c r="L964" s="433"/>
      <c r="M964" s="433"/>
      <c r="N964" s="433"/>
      <c r="O964" s="433"/>
      <c r="P964" s="433"/>
      <c r="Q964" s="433"/>
      <c r="R964" s="433"/>
      <c r="S964" s="433"/>
      <c r="T964" s="433"/>
      <c r="U964" s="433"/>
      <c r="V964" s="433"/>
      <c r="W964" s="433"/>
      <c r="X964" s="433"/>
      <c r="Y964" s="433"/>
    </row>
    <row r="965" spans="1:25" ht="30">
      <c r="A965" s="424"/>
      <c r="B965" s="308" t="s">
        <v>1</v>
      </c>
      <c r="C965" s="308" t="s">
        <v>2</v>
      </c>
      <c r="D965" s="308" t="s">
        <v>3</v>
      </c>
      <c r="E965" s="308" t="s">
        <v>4</v>
      </c>
      <c r="F965" s="308" t="s">
        <v>5</v>
      </c>
      <c r="G965" s="308" t="s">
        <v>6</v>
      </c>
      <c r="H965" s="308" t="s">
        <v>7</v>
      </c>
      <c r="I965" s="308" t="s">
        <v>8</v>
      </c>
      <c r="J965" s="308" t="s">
        <v>9</v>
      </c>
      <c r="K965" s="308" t="s">
        <v>10</v>
      </c>
      <c r="L965" s="308" t="s">
        <v>11</v>
      </c>
      <c r="M965" s="308" t="s">
        <v>12</v>
      </c>
      <c r="N965" s="308" t="s">
        <v>13</v>
      </c>
      <c r="O965" s="308" t="s">
        <v>14</v>
      </c>
      <c r="P965" s="308" t="s">
        <v>15</v>
      </c>
      <c r="Q965" s="308" t="s">
        <v>16</v>
      </c>
      <c r="R965" s="308" t="s">
        <v>17</v>
      </c>
      <c r="S965" s="308" t="s">
        <v>18</v>
      </c>
      <c r="T965" s="308" t="s">
        <v>19</v>
      </c>
      <c r="U965" s="308" t="s">
        <v>20</v>
      </c>
      <c r="V965" s="308" t="s">
        <v>21</v>
      </c>
      <c r="W965" s="308" t="s">
        <v>22</v>
      </c>
      <c r="X965" s="308" t="s">
        <v>23</v>
      </c>
      <c r="Y965" s="308" t="s">
        <v>24</v>
      </c>
    </row>
    <row r="966" spans="1:25">
      <c r="A966" s="318">
        <v>1</v>
      </c>
      <c r="B966" s="281">
        <v>2719.55</v>
      </c>
      <c r="C966" s="281">
        <v>2704.44</v>
      </c>
      <c r="D966" s="281">
        <v>2718.34</v>
      </c>
      <c r="E966" s="281">
        <v>2745.28</v>
      </c>
      <c r="F966" s="281">
        <v>2733.9</v>
      </c>
      <c r="G966" s="281">
        <v>2781.29</v>
      </c>
      <c r="H966" s="281">
        <v>2902.26</v>
      </c>
      <c r="I966" s="281">
        <v>2902.93</v>
      </c>
      <c r="J966" s="281">
        <v>2784.03</v>
      </c>
      <c r="K966" s="281">
        <v>2915.02</v>
      </c>
      <c r="L966" s="281">
        <v>3257.46</v>
      </c>
      <c r="M966" s="281">
        <v>2909.16</v>
      </c>
      <c r="N966" s="281">
        <v>2905.06</v>
      </c>
      <c r="O966" s="281">
        <v>3044.63</v>
      </c>
      <c r="P966" s="281">
        <v>2853.02</v>
      </c>
      <c r="Q966" s="281">
        <v>2962.15</v>
      </c>
      <c r="R966" s="281">
        <v>3204.75</v>
      </c>
      <c r="S966" s="281">
        <v>3292.81</v>
      </c>
      <c r="T966" s="281">
        <v>2877.37</v>
      </c>
      <c r="U966" s="281">
        <v>2904.02</v>
      </c>
      <c r="V966" s="281">
        <v>2839.82</v>
      </c>
      <c r="W966" s="281">
        <v>2815.6</v>
      </c>
      <c r="X966" s="281">
        <v>2725.35</v>
      </c>
      <c r="Y966" s="281">
        <v>2685.69</v>
      </c>
    </row>
    <row r="967" spans="1:25">
      <c r="A967" s="318">
        <v>2</v>
      </c>
      <c r="B967" s="281">
        <v>2716.5</v>
      </c>
      <c r="C967" s="281">
        <v>2702.93</v>
      </c>
      <c r="D967" s="281">
        <v>2741.39</v>
      </c>
      <c r="E967" s="281">
        <v>2773.34</v>
      </c>
      <c r="F967" s="281">
        <v>2760.36</v>
      </c>
      <c r="G967" s="281">
        <v>2755.43</v>
      </c>
      <c r="H967" s="281">
        <v>2756.06</v>
      </c>
      <c r="I967" s="281">
        <v>2783.97</v>
      </c>
      <c r="J967" s="281">
        <v>2825.07</v>
      </c>
      <c r="K967" s="281">
        <v>2868.17</v>
      </c>
      <c r="L967" s="281">
        <v>2856.46</v>
      </c>
      <c r="M967" s="281">
        <v>2856.7</v>
      </c>
      <c r="N967" s="281">
        <v>2865</v>
      </c>
      <c r="O967" s="281">
        <v>2870.92</v>
      </c>
      <c r="P967" s="281">
        <v>2822.3</v>
      </c>
      <c r="Q967" s="281">
        <v>2829.01</v>
      </c>
      <c r="R967" s="281">
        <v>3034.16</v>
      </c>
      <c r="S967" s="281">
        <v>2991.14</v>
      </c>
      <c r="T967" s="281">
        <v>3026.63</v>
      </c>
      <c r="U967" s="281">
        <v>2898.13</v>
      </c>
      <c r="V967" s="281">
        <v>2799.39</v>
      </c>
      <c r="W967" s="281">
        <v>2746.73</v>
      </c>
      <c r="X967" s="281">
        <v>2659.41</v>
      </c>
      <c r="Y967" s="281">
        <v>2627.02</v>
      </c>
    </row>
    <row r="968" spans="1:25">
      <c r="A968" s="318">
        <v>3</v>
      </c>
      <c r="B968" s="281">
        <v>2591.87</v>
      </c>
      <c r="C968" s="281">
        <v>2586.25</v>
      </c>
      <c r="D968" s="281">
        <v>2630.45</v>
      </c>
      <c r="E968" s="281">
        <v>2652.25</v>
      </c>
      <c r="F968" s="281">
        <v>2756.1</v>
      </c>
      <c r="G968" s="281">
        <v>2772.86</v>
      </c>
      <c r="H968" s="281">
        <v>2781.49</v>
      </c>
      <c r="I968" s="281">
        <v>2810.11</v>
      </c>
      <c r="J968" s="281">
        <v>2853.36</v>
      </c>
      <c r="K968" s="281">
        <v>2847.86</v>
      </c>
      <c r="L968" s="281">
        <v>2850.51</v>
      </c>
      <c r="M968" s="281">
        <v>2848.27</v>
      </c>
      <c r="N968" s="281">
        <v>2850.3</v>
      </c>
      <c r="O968" s="281">
        <v>2868.34</v>
      </c>
      <c r="P968" s="281">
        <v>2859.48</v>
      </c>
      <c r="Q968" s="281">
        <v>2867.78</v>
      </c>
      <c r="R968" s="281">
        <v>2923.57</v>
      </c>
      <c r="S968" s="281">
        <v>2984.91</v>
      </c>
      <c r="T968" s="281">
        <v>2897.7</v>
      </c>
      <c r="U968" s="281">
        <v>2858.29</v>
      </c>
      <c r="V968" s="281">
        <v>2821.87</v>
      </c>
      <c r="W968" s="281">
        <v>2797.54</v>
      </c>
      <c r="X968" s="281">
        <v>2723.31</v>
      </c>
      <c r="Y968" s="281">
        <v>2655.54</v>
      </c>
    </row>
    <row r="969" spans="1:25">
      <c r="A969" s="318">
        <v>4</v>
      </c>
      <c r="B969" s="281">
        <v>2717.73</v>
      </c>
      <c r="C969" s="281">
        <v>2682.63</v>
      </c>
      <c r="D969" s="281">
        <v>2683.72</v>
      </c>
      <c r="E969" s="281">
        <v>2723.35</v>
      </c>
      <c r="F969" s="281">
        <v>2788.4</v>
      </c>
      <c r="G969" s="281">
        <v>2775.19</v>
      </c>
      <c r="H969" s="281">
        <v>2795.29</v>
      </c>
      <c r="I969" s="281">
        <v>2931.8</v>
      </c>
      <c r="J969" s="281">
        <v>2869.35</v>
      </c>
      <c r="K969" s="281">
        <v>2993.41</v>
      </c>
      <c r="L969" s="281">
        <v>3015.19</v>
      </c>
      <c r="M969" s="281">
        <v>2995.47</v>
      </c>
      <c r="N969" s="281">
        <v>2983.91</v>
      </c>
      <c r="O969" s="281">
        <v>3277.6</v>
      </c>
      <c r="P969" s="281">
        <v>2935.24</v>
      </c>
      <c r="Q969" s="281">
        <v>2952.77</v>
      </c>
      <c r="R969" s="281">
        <v>2965.49</v>
      </c>
      <c r="S969" s="281">
        <v>2990.97</v>
      </c>
      <c r="T969" s="281">
        <v>3094.9</v>
      </c>
      <c r="U969" s="281">
        <v>2974.13</v>
      </c>
      <c r="V969" s="281">
        <v>2833.79</v>
      </c>
      <c r="W969" s="281">
        <v>2863.56</v>
      </c>
      <c r="X969" s="281">
        <v>2783.13</v>
      </c>
      <c r="Y969" s="281">
        <v>2694.71</v>
      </c>
    </row>
    <row r="970" spans="1:25">
      <c r="A970" s="318">
        <v>5</v>
      </c>
      <c r="B970" s="281">
        <v>2662.46</v>
      </c>
      <c r="C970" s="281">
        <v>2638.64</v>
      </c>
      <c r="D970" s="281">
        <v>2637.57</v>
      </c>
      <c r="E970" s="281">
        <v>2638.03</v>
      </c>
      <c r="F970" s="281">
        <v>2675.47</v>
      </c>
      <c r="G970" s="281">
        <v>2661.15</v>
      </c>
      <c r="H970" s="281">
        <v>2678.95</v>
      </c>
      <c r="I970" s="281">
        <v>2831.32</v>
      </c>
      <c r="J970" s="281">
        <v>2907.9</v>
      </c>
      <c r="K970" s="281">
        <v>3045.33</v>
      </c>
      <c r="L970" s="281">
        <v>3000</v>
      </c>
      <c r="M970" s="281">
        <v>3001.36</v>
      </c>
      <c r="N970" s="281">
        <v>2816.04</v>
      </c>
      <c r="O970" s="281">
        <v>2826.4</v>
      </c>
      <c r="P970" s="281">
        <v>2771.27</v>
      </c>
      <c r="Q970" s="281">
        <v>2754.69</v>
      </c>
      <c r="R970" s="281">
        <v>2787.82</v>
      </c>
      <c r="S970" s="281">
        <v>2799.79</v>
      </c>
      <c r="T970" s="281">
        <v>2863.92</v>
      </c>
      <c r="U970" s="281">
        <v>3069.47</v>
      </c>
      <c r="V970" s="281">
        <v>2875.38</v>
      </c>
      <c r="W970" s="281">
        <v>2788</v>
      </c>
      <c r="X970" s="281">
        <v>2694.21</v>
      </c>
      <c r="Y970" s="281">
        <v>2657.94</v>
      </c>
    </row>
    <row r="971" spans="1:25">
      <c r="A971" s="318">
        <v>6</v>
      </c>
      <c r="B971" s="281">
        <v>2549.84</v>
      </c>
      <c r="C971" s="281">
        <v>2544.94</v>
      </c>
      <c r="D971" s="281">
        <v>2556.9699999999998</v>
      </c>
      <c r="E971" s="281">
        <v>2700.24</v>
      </c>
      <c r="F971" s="281">
        <v>2677</v>
      </c>
      <c r="G971" s="281">
        <v>2649.01</v>
      </c>
      <c r="H971" s="281">
        <v>2715.62</v>
      </c>
      <c r="I971" s="281">
        <v>2772.51</v>
      </c>
      <c r="J971" s="281">
        <v>2923.85</v>
      </c>
      <c r="K971" s="281">
        <v>2935.04</v>
      </c>
      <c r="L971" s="281">
        <v>2915.98</v>
      </c>
      <c r="M971" s="281">
        <v>2911.93</v>
      </c>
      <c r="N971" s="281">
        <v>2896.42</v>
      </c>
      <c r="O971" s="281">
        <v>2807.59</v>
      </c>
      <c r="P971" s="281">
        <v>2807.97</v>
      </c>
      <c r="Q971" s="281">
        <v>2798.93</v>
      </c>
      <c r="R971" s="281">
        <v>2803.33</v>
      </c>
      <c r="S971" s="281">
        <v>2933.2</v>
      </c>
      <c r="T971" s="281">
        <v>2980.88</v>
      </c>
      <c r="U971" s="281">
        <v>2893.34</v>
      </c>
      <c r="V971" s="281">
        <v>2684.47</v>
      </c>
      <c r="W971" s="281">
        <v>2647.46</v>
      </c>
      <c r="X971" s="281">
        <v>2564.66</v>
      </c>
      <c r="Y971" s="281">
        <v>2544.13</v>
      </c>
    </row>
    <row r="972" spans="1:25">
      <c r="A972" s="318">
        <v>7</v>
      </c>
      <c r="B972" s="281">
        <v>2297.69</v>
      </c>
      <c r="C972" s="281">
        <v>2263.19</v>
      </c>
      <c r="D972" s="281">
        <v>2251.0100000000002</v>
      </c>
      <c r="E972" s="281">
        <v>2250.54</v>
      </c>
      <c r="F972" s="281">
        <v>2413.06</v>
      </c>
      <c r="G972" s="281">
        <v>2439.29</v>
      </c>
      <c r="H972" s="281">
        <v>2433.36</v>
      </c>
      <c r="I972" s="281">
        <v>2464.33</v>
      </c>
      <c r="J972" s="281">
        <v>2516.1999999999998</v>
      </c>
      <c r="K972" s="281">
        <v>2536.9</v>
      </c>
      <c r="L972" s="281">
        <v>2533.19</v>
      </c>
      <c r="M972" s="281">
        <v>2531.52</v>
      </c>
      <c r="N972" s="281">
        <v>2495.02</v>
      </c>
      <c r="O972" s="281">
        <v>2531.5500000000002</v>
      </c>
      <c r="P972" s="281">
        <v>2546.5</v>
      </c>
      <c r="Q972" s="281">
        <v>2682.58</v>
      </c>
      <c r="R972" s="281">
        <v>2703.98</v>
      </c>
      <c r="S972" s="281">
        <v>2719.67</v>
      </c>
      <c r="T972" s="281">
        <v>2703.43</v>
      </c>
      <c r="U972" s="281">
        <v>2509.8200000000002</v>
      </c>
      <c r="V972" s="281">
        <v>2478.9899999999998</v>
      </c>
      <c r="W972" s="281">
        <v>2435.59</v>
      </c>
      <c r="X972" s="281">
        <v>2330.6799999999998</v>
      </c>
      <c r="Y972" s="281">
        <v>2326.0100000000002</v>
      </c>
    </row>
    <row r="973" spans="1:25">
      <c r="A973" s="318">
        <v>8</v>
      </c>
      <c r="B973" s="281">
        <v>2280.4899999999998</v>
      </c>
      <c r="C973" s="281">
        <v>2257.87</v>
      </c>
      <c r="D973" s="281">
        <v>2278.7800000000002</v>
      </c>
      <c r="E973" s="281">
        <v>2355.67</v>
      </c>
      <c r="F973" s="281">
        <v>2387.08</v>
      </c>
      <c r="G973" s="281">
        <v>2414.92</v>
      </c>
      <c r="H973" s="281">
        <v>2447.1799999999998</v>
      </c>
      <c r="I973" s="281">
        <v>2480.89</v>
      </c>
      <c r="J973" s="281">
        <v>2473.63</v>
      </c>
      <c r="K973" s="281">
        <v>2486.37</v>
      </c>
      <c r="L973" s="281">
        <v>2482.9</v>
      </c>
      <c r="M973" s="281">
        <v>2488.4699999999998</v>
      </c>
      <c r="N973" s="281">
        <v>2455.96</v>
      </c>
      <c r="O973" s="281">
        <v>2483.13</v>
      </c>
      <c r="P973" s="281">
        <v>2488.64</v>
      </c>
      <c r="Q973" s="281">
        <v>2485.88</v>
      </c>
      <c r="R973" s="281">
        <v>2491.11</v>
      </c>
      <c r="S973" s="281">
        <v>2497.2199999999998</v>
      </c>
      <c r="T973" s="281">
        <v>2495.09</v>
      </c>
      <c r="U973" s="281">
        <v>2463</v>
      </c>
      <c r="V973" s="281">
        <v>2490.0500000000002</v>
      </c>
      <c r="W973" s="281">
        <v>2467.69</v>
      </c>
      <c r="X973" s="281">
        <v>2405.34</v>
      </c>
      <c r="Y973" s="281">
        <v>2300.04</v>
      </c>
    </row>
    <row r="974" spans="1:25">
      <c r="A974" s="318">
        <v>9</v>
      </c>
      <c r="B974" s="281">
        <v>2239.98</v>
      </c>
      <c r="C974" s="281">
        <v>2219.5300000000002</v>
      </c>
      <c r="D974" s="281">
        <v>2218.0300000000002</v>
      </c>
      <c r="E974" s="281">
        <v>2203.2800000000002</v>
      </c>
      <c r="F974" s="281">
        <v>2185.23</v>
      </c>
      <c r="G974" s="281">
        <v>2188.0300000000002</v>
      </c>
      <c r="H974" s="281">
        <v>2200.66</v>
      </c>
      <c r="I974" s="281">
        <v>2211.6999999999998</v>
      </c>
      <c r="J974" s="281">
        <v>2339.31</v>
      </c>
      <c r="K974" s="281">
        <v>2378.06</v>
      </c>
      <c r="L974" s="281">
        <v>2375.5700000000002</v>
      </c>
      <c r="M974" s="281">
        <v>2312.86</v>
      </c>
      <c r="N974" s="281">
        <v>2311.84</v>
      </c>
      <c r="O974" s="281">
        <v>2361.58</v>
      </c>
      <c r="P974" s="281">
        <v>2388.39</v>
      </c>
      <c r="Q974" s="281">
        <v>2491.69</v>
      </c>
      <c r="R974" s="281">
        <v>2423.4899999999998</v>
      </c>
      <c r="S974" s="281">
        <v>2503.04</v>
      </c>
      <c r="T974" s="281">
        <v>2510.06</v>
      </c>
      <c r="U974" s="281">
        <v>2440.66</v>
      </c>
      <c r="V974" s="281">
        <v>2418.5500000000002</v>
      </c>
      <c r="W974" s="281">
        <v>2351.81</v>
      </c>
      <c r="X974" s="281">
        <v>2249.29</v>
      </c>
      <c r="Y974" s="281">
        <v>2219.2199999999998</v>
      </c>
    </row>
    <row r="975" spans="1:25">
      <c r="A975" s="318">
        <v>10</v>
      </c>
      <c r="B975" s="281">
        <v>2217.96</v>
      </c>
      <c r="C975" s="281">
        <v>2201.54</v>
      </c>
      <c r="D975" s="281">
        <v>2243.56</v>
      </c>
      <c r="E975" s="281">
        <v>2318.9</v>
      </c>
      <c r="F975" s="281">
        <v>2299.96</v>
      </c>
      <c r="G975" s="281">
        <v>2287.39</v>
      </c>
      <c r="H975" s="281">
        <v>2294.46</v>
      </c>
      <c r="I975" s="281">
        <v>2305.52</v>
      </c>
      <c r="J975" s="281">
        <v>2336.73</v>
      </c>
      <c r="K975" s="281">
        <v>2354.59</v>
      </c>
      <c r="L975" s="281">
        <v>2351.92</v>
      </c>
      <c r="M975" s="281">
        <v>2342.8200000000002</v>
      </c>
      <c r="N975" s="281">
        <v>2351.21</v>
      </c>
      <c r="O975" s="281">
        <v>2349.89</v>
      </c>
      <c r="P975" s="281">
        <v>2349.81</v>
      </c>
      <c r="Q975" s="281">
        <v>2441.8200000000002</v>
      </c>
      <c r="R975" s="281">
        <v>2452.13</v>
      </c>
      <c r="S975" s="281">
        <v>2394.44</v>
      </c>
      <c r="T975" s="281">
        <v>2477.85</v>
      </c>
      <c r="U975" s="281">
        <v>2401.58</v>
      </c>
      <c r="V975" s="281">
        <v>2417.15</v>
      </c>
      <c r="W975" s="281">
        <v>2350.5100000000002</v>
      </c>
      <c r="X975" s="281">
        <v>2267.87</v>
      </c>
      <c r="Y975" s="281">
        <v>2247.41</v>
      </c>
    </row>
    <row r="976" spans="1:25">
      <c r="A976" s="318">
        <v>11</v>
      </c>
      <c r="B976" s="281">
        <v>2250.6799999999998</v>
      </c>
      <c r="C976" s="281">
        <v>2239.89</v>
      </c>
      <c r="D976" s="281">
        <v>2245.35</v>
      </c>
      <c r="E976" s="281">
        <v>2260.64</v>
      </c>
      <c r="F976" s="281">
        <v>2236.9499999999998</v>
      </c>
      <c r="G976" s="281">
        <v>2219.69</v>
      </c>
      <c r="H976" s="281">
        <v>2267.35</v>
      </c>
      <c r="I976" s="281">
        <v>2280.02</v>
      </c>
      <c r="J976" s="281">
        <v>2359.8000000000002</v>
      </c>
      <c r="K976" s="281">
        <v>2491.35</v>
      </c>
      <c r="L976" s="281">
        <v>2373.6</v>
      </c>
      <c r="M976" s="281">
        <v>2354.25</v>
      </c>
      <c r="N976" s="281">
        <v>2346.42</v>
      </c>
      <c r="O976" s="281">
        <v>2342.4899999999998</v>
      </c>
      <c r="P976" s="281">
        <v>2340.6999999999998</v>
      </c>
      <c r="Q976" s="281">
        <v>2447.65</v>
      </c>
      <c r="R976" s="281">
        <v>2564.2399999999998</v>
      </c>
      <c r="S976" s="281">
        <v>2464.62</v>
      </c>
      <c r="T976" s="281">
        <v>2473.5</v>
      </c>
      <c r="U976" s="281">
        <v>2367.3200000000002</v>
      </c>
      <c r="V976" s="281">
        <v>2425.2199999999998</v>
      </c>
      <c r="W976" s="281">
        <v>2378.83</v>
      </c>
      <c r="X976" s="281">
        <v>2330.19</v>
      </c>
      <c r="Y976" s="281">
        <v>2302.0700000000002</v>
      </c>
    </row>
    <row r="977" spans="1:25">
      <c r="A977" s="318">
        <v>12</v>
      </c>
      <c r="B977" s="281">
        <v>2232.46</v>
      </c>
      <c r="C977" s="281">
        <v>2246.48</v>
      </c>
      <c r="D977" s="281">
        <v>2238.7199999999998</v>
      </c>
      <c r="E977" s="281">
        <v>2238.6799999999998</v>
      </c>
      <c r="F977" s="281">
        <v>2217.38</v>
      </c>
      <c r="G977" s="281">
        <v>2307.42</v>
      </c>
      <c r="H977" s="281">
        <v>2252.08</v>
      </c>
      <c r="I977" s="281">
        <v>2234.81</v>
      </c>
      <c r="J977" s="281">
        <v>2256.11</v>
      </c>
      <c r="K977" s="281">
        <v>2274.75</v>
      </c>
      <c r="L977" s="281">
        <v>2275.85</v>
      </c>
      <c r="M977" s="281">
        <v>2274.29</v>
      </c>
      <c r="N977" s="281">
        <v>2274.1999999999998</v>
      </c>
      <c r="O977" s="281">
        <v>2273.48</v>
      </c>
      <c r="P977" s="281">
        <v>2276.2199999999998</v>
      </c>
      <c r="Q977" s="281">
        <v>2357.46</v>
      </c>
      <c r="R977" s="281">
        <v>2293.1799999999998</v>
      </c>
      <c r="S977" s="281">
        <v>2336.98</v>
      </c>
      <c r="T977" s="281">
        <v>2344.0300000000002</v>
      </c>
      <c r="U977" s="281">
        <v>2313.1999999999998</v>
      </c>
      <c r="V977" s="281">
        <v>2346.77</v>
      </c>
      <c r="W977" s="281">
        <v>2301.4299999999998</v>
      </c>
      <c r="X977" s="281">
        <v>2254.56</v>
      </c>
      <c r="Y977" s="281">
        <v>2240</v>
      </c>
    </row>
    <row r="978" spans="1:25">
      <c r="A978" s="318">
        <v>13</v>
      </c>
      <c r="B978" s="281">
        <v>2169.27</v>
      </c>
      <c r="C978" s="281">
        <v>2123.46</v>
      </c>
      <c r="D978" s="281">
        <v>2152.3000000000002</v>
      </c>
      <c r="E978" s="281">
        <v>2184.38</v>
      </c>
      <c r="F978" s="281">
        <v>2199.64</v>
      </c>
      <c r="G978" s="281">
        <v>2232.88</v>
      </c>
      <c r="H978" s="281">
        <v>2239.63</v>
      </c>
      <c r="I978" s="281">
        <v>2238.86</v>
      </c>
      <c r="J978" s="281">
        <v>2236.12</v>
      </c>
      <c r="K978" s="281">
        <v>2231.42</v>
      </c>
      <c r="L978" s="281">
        <v>2229.6999999999998</v>
      </c>
      <c r="M978" s="281">
        <v>2230.27</v>
      </c>
      <c r="N978" s="281">
        <v>2213.3200000000002</v>
      </c>
      <c r="O978" s="281">
        <v>2444.25</v>
      </c>
      <c r="P978" s="281">
        <v>2222.31</v>
      </c>
      <c r="Q978" s="281">
        <v>2278.11</v>
      </c>
      <c r="R978" s="281">
        <v>2209.25</v>
      </c>
      <c r="S978" s="281">
        <v>2177.83</v>
      </c>
      <c r="T978" s="281">
        <v>2218.94</v>
      </c>
      <c r="U978" s="281">
        <v>2130.67</v>
      </c>
      <c r="V978" s="281">
        <v>2167.06</v>
      </c>
      <c r="W978" s="281">
        <v>2139.86</v>
      </c>
      <c r="X978" s="281">
        <v>2123.94</v>
      </c>
      <c r="Y978" s="281">
        <v>2117.8200000000002</v>
      </c>
    </row>
    <row r="979" spans="1:25">
      <c r="A979" s="318">
        <v>14</v>
      </c>
      <c r="B979" s="281">
        <v>2088.92</v>
      </c>
      <c r="C979" s="281">
        <v>2086.42</v>
      </c>
      <c r="D979" s="281">
        <v>2076.64</v>
      </c>
      <c r="E979" s="281">
        <v>2079.0500000000002</v>
      </c>
      <c r="F979" s="281">
        <v>2097.84</v>
      </c>
      <c r="G979" s="281">
        <v>2287.91</v>
      </c>
      <c r="H979" s="281">
        <v>2118.13</v>
      </c>
      <c r="I979" s="281">
        <v>2112.5100000000002</v>
      </c>
      <c r="J979" s="281">
        <v>2106.31</v>
      </c>
      <c r="K979" s="281">
        <v>2106.9499999999998</v>
      </c>
      <c r="L979" s="281">
        <v>2340.0300000000002</v>
      </c>
      <c r="M979" s="281">
        <v>2342.9299999999998</v>
      </c>
      <c r="N979" s="281">
        <v>2208.54</v>
      </c>
      <c r="O979" s="281">
        <v>2333.1799999999998</v>
      </c>
      <c r="P979" s="281">
        <v>2342.4699999999998</v>
      </c>
      <c r="Q979" s="281">
        <v>2411.27</v>
      </c>
      <c r="R979" s="281">
        <v>2216.3200000000002</v>
      </c>
      <c r="S979" s="281">
        <v>2236.56</v>
      </c>
      <c r="T979" s="281">
        <v>2194.5500000000002</v>
      </c>
      <c r="U979" s="281">
        <v>2060.02</v>
      </c>
      <c r="V979" s="281">
        <v>2072.14</v>
      </c>
      <c r="W979" s="281">
        <v>2086.08</v>
      </c>
      <c r="X979" s="281">
        <v>2082.5700000000002</v>
      </c>
      <c r="Y979" s="281">
        <v>2082.23</v>
      </c>
    </row>
    <row r="980" spans="1:25">
      <c r="A980" s="318">
        <v>15</v>
      </c>
      <c r="B980" s="281">
        <v>1923.98</v>
      </c>
      <c r="C980" s="281">
        <v>2080.09</v>
      </c>
      <c r="D980" s="281">
        <v>2124.27</v>
      </c>
      <c r="E980" s="281">
        <v>2144.87</v>
      </c>
      <c r="F980" s="281">
        <v>2194.5</v>
      </c>
      <c r="G980" s="281">
        <v>2237.2600000000002</v>
      </c>
      <c r="H980" s="281">
        <v>2269.02</v>
      </c>
      <c r="I980" s="281">
        <v>2266.04</v>
      </c>
      <c r="J980" s="281">
        <v>2258.62</v>
      </c>
      <c r="K980" s="281">
        <v>2255.71</v>
      </c>
      <c r="L980" s="281">
        <v>2266.0700000000002</v>
      </c>
      <c r="M980" s="281">
        <v>2267.9299999999998</v>
      </c>
      <c r="N980" s="281">
        <v>2261.62</v>
      </c>
      <c r="O980" s="281">
        <v>2267.23</v>
      </c>
      <c r="P980" s="281">
        <v>2288.35</v>
      </c>
      <c r="Q980" s="281">
        <v>2276.29</v>
      </c>
      <c r="R980" s="281">
        <v>2269.38</v>
      </c>
      <c r="S980" s="281">
        <v>2303.3000000000002</v>
      </c>
      <c r="T980" s="281">
        <v>2291.14</v>
      </c>
      <c r="U980" s="281">
        <v>2180.73</v>
      </c>
      <c r="V980" s="281">
        <v>1941.57</v>
      </c>
      <c r="W980" s="281">
        <v>1926.37</v>
      </c>
      <c r="X980" s="281">
        <v>1924.21</v>
      </c>
      <c r="Y980" s="281">
        <v>1924.27</v>
      </c>
    </row>
    <row r="981" spans="1:25">
      <c r="A981" s="318">
        <v>16</v>
      </c>
      <c r="B981" s="281">
        <v>2048.91</v>
      </c>
      <c r="C981" s="281">
        <v>2047.82</v>
      </c>
      <c r="D981" s="281">
        <v>2063.44</v>
      </c>
      <c r="E981" s="281">
        <v>2096.04</v>
      </c>
      <c r="F981" s="281">
        <v>2180.0700000000002</v>
      </c>
      <c r="G981" s="281">
        <v>2267.4499999999998</v>
      </c>
      <c r="H981" s="281">
        <v>2262.52</v>
      </c>
      <c r="I981" s="281">
        <v>2327.6</v>
      </c>
      <c r="J981" s="281">
        <v>2331.16</v>
      </c>
      <c r="K981" s="281">
        <v>2431.0500000000002</v>
      </c>
      <c r="L981" s="281">
        <v>2433.5700000000002</v>
      </c>
      <c r="M981" s="281">
        <v>2372.9</v>
      </c>
      <c r="N981" s="281">
        <v>2355.16</v>
      </c>
      <c r="O981" s="281">
        <v>2346.3200000000002</v>
      </c>
      <c r="P981" s="281">
        <v>2353.9499999999998</v>
      </c>
      <c r="Q981" s="281">
        <v>2419.86</v>
      </c>
      <c r="R981" s="281">
        <v>2426.77</v>
      </c>
      <c r="S981" s="281">
        <v>2482.39</v>
      </c>
      <c r="T981" s="281">
        <v>2374.81</v>
      </c>
      <c r="U981" s="281">
        <v>2121.9499999999998</v>
      </c>
      <c r="V981" s="281">
        <v>2312.21</v>
      </c>
      <c r="W981" s="281">
        <v>2063.52</v>
      </c>
      <c r="X981" s="281">
        <v>2058.7600000000002</v>
      </c>
      <c r="Y981" s="281">
        <v>2054.61</v>
      </c>
    </row>
    <row r="982" spans="1:25">
      <c r="A982" s="318">
        <v>17</v>
      </c>
      <c r="B982" s="281">
        <v>2123.87</v>
      </c>
      <c r="C982" s="281">
        <v>2121.25</v>
      </c>
      <c r="D982" s="281">
        <v>2136.3200000000002</v>
      </c>
      <c r="E982" s="281">
        <v>2107.65</v>
      </c>
      <c r="F982" s="281">
        <v>2089.88</v>
      </c>
      <c r="G982" s="281">
        <v>2113.8200000000002</v>
      </c>
      <c r="H982" s="281">
        <v>2113.1</v>
      </c>
      <c r="I982" s="281">
        <v>2103.11</v>
      </c>
      <c r="J982" s="281">
        <v>2099.37</v>
      </c>
      <c r="K982" s="281">
        <v>2098.6</v>
      </c>
      <c r="L982" s="281">
        <v>2106.6</v>
      </c>
      <c r="M982" s="281">
        <v>2099.9499999999998</v>
      </c>
      <c r="N982" s="281">
        <v>2101.5</v>
      </c>
      <c r="O982" s="281">
        <v>2112.87</v>
      </c>
      <c r="P982" s="281">
        <v>2105.31</v>
      </c>
      <c r="Q982" s="281">
        <v>2103.83</v>
      </c>
      <c r="R982" s="281">
        <v>2108.87</v>
      </c>
      <c r="S982" s="281">
        <v>2486.46</v>
      </c>
      <c r="T982" s="281">
        <v>2692.62</v>
      </c>
      <c r="U982" s="281">
        <v>2488.9499999999998</v>
      </c>
      <c r="V982" s="281">
        <v>2339.63</v>
      </c>
      <c r="W982" s="281">
        <v>2147.13</v>
      </c>
      <c r="X982" s="281">
        <v>2149.41</v>
      </c>
      <c r="Y982" s="281">
        <v>2138.6</v>
      </c>
    </row>
    <row r="983" spans="1:25">
      <c r="A983" s="318">
        <v>18</v>
      </c>
      <c r="B983" s="281">
        <v>2119.89</v>
      </c>
      <c r="C983" s="281">
        <v>2122.6</v>
      </c>
      <c r="D983" s="281">
        <v>2124.79</v>
      </c>
      <c r="E983" s="281">
        <v>2138.39</v>
      </c>
      <c r="F983" s="281">
        <v>2120.7199999999998</v>
      </c>
      <c r="G983" s="281">
        <v>2094.2600000000002</v>
      </c>
      <c r="H983" s="281">
        <v>2275.19</v>
      </c>
      <c r="I983" s="281">
        <v>2330.06</v>
      </c>
      <c r="J983" s="281">
        <v>2355</v>
      </c>
      <c r="K983" s="281">
        <v>2350.0300000000002</v>
      </c>
      <c r="L983" s="281">
        <v>2356.09</v>
      </c>
      <c r="M983" s="281">
        <v>2095.46</v>
      </c>
      <c r="N983" s="281">
        <v>2094.61</v>
      </c>
      <c r="O983" s="281">
        <v>2290.4</v>
      </c>
      <c r="P983" s="281">
        <v>2100.41</v>
      </c>
      <c r="Q983" s="281">
        <v>2173.42</v>
      </c>
      <c r="R983" s="281">
        <v>2160.09</v>
      </c>
      <c r="S983" s="281">
        <v>2419.11</v>
      </c>
      <c r="T983" s="281">
        <v>2551.7199999999998</v>
      </c>
      <c r="U983" s="281">
        <v>2412.5500000000002</v>
      </c>
      <c r="V983" s="281">
        <v>2325.11</v>
      </c>
      <c r="W983" s="281">
        <v>2133.08</v>
      </c>
      <c r="X983" s="281">
        <v>2131.4299999999998</v>
      </c>
      <c r="Y983" s="281">
        <v>2094.5500000000002</v>
      </c>
    </row>
    <row r="984" spans="1:25">
      <c r="A984" s="318">
        <v>19</v>
      </c>
      <c r="B984" s="281">
        <v>2109.4499999999998</v>
      </c>
      <c r="C984" s="281">
        <v>2073.4499999999998</v>
      </c>
      <c r="D984" s="281">
        <v>2076.0500000000002</v>
      </c>
      <c r="E984" s="281">
        <v>2100.65</v>
      </c>
      <c r="F984" s="281">
        <v>2084.61</v>
      </c>
      <c r="G984" s="281">
        <v>2043.22</v>
      </c>
      <c r="H984" s="281">
        <v>2049.2199999999998</v>
      </c>
      <c r="I984" s="281">
        <v>2041.05</v>
      </c>
      <c r="J984" s="281">
        <v>2042.13</v>
      </c>
      <c r="K984" s="281">
        <v>2024.69</v>
      </c>
      <c r="L984" s="281">
        <v>2043.14</v>
      </c>
      <c r="M984" s="281">
        <v>2041.18</v>
      </c>
      <c r="N984" s="281">
        <v>2040.26</v>
      </c>
      <c r="O984" s="281">
        <v>2044.89</v>
      </c>
      <c r="P984" s="281">
        <v>2036.53</v>
      </c>
      <c r="Q984" s="281">
        <v>2118.25</v>
      </c>
      <c r="R984" s="281">
        <v>2051.58</v>
      </c>
      <c r="S984" s="281">
        <v>2536.0500000000002</v>
      </c>
      <c r="T984" s="281">
        <v>2949.42</v>
      </c>
      <c r="U984" s="281">
        <v>2355.21</v>
      </c>
      <c r="V984" s="281">
        <v>2147.7199999999998</v>
      </c>
      <c r="W984" s="281">
        <v>2090.91</v>
      </c>
      <c r="X984" s="281">
        <v>2076.06</v>
      </c>
      <c r="Y984" s="281">
        <v>2073.0700000000002</v>
      </c>
    </row>
    <row r="985" spans="1:25">
      <c r="A985" s="318">
        <v>20</v>
      </c>
      <c r="B985" s="281">
        <v>2077.15</v>
      </c>
      <c r="C985" s="281">
        <v>2072.6799999999998</v>
      </c>
      <c r="D985" s="281">
        <v>2100.35</v>
      </c>
      <c r="E985" s="281">
        <v>2134.2800000000002</v>
      </c>
      <c r="F985" s="281">
        <v>2111.67</v>
      </c>
      <c r="G985" s="281">
        <v>2109.9299999999998</v>
      </c>
      <c r="H985" s="281">
        <v>2109.7399999999998</v>
      </c>
      <c r="I985" s="281">
        <v>2095.06</v>
      </c>
      <c r="J985" s="281">
        <v>2094.64</v>
      </c>
      <c r="K985" s="281">
        <v>2095.7199999999998</v>
      </c>
      <c r="L985" s="281">
        <v>2096.69</v>
      </c>
      <c r="M985" s="281">
        <v>2093.59</v>
      </c>
      <c r="N985" s="281">
        <v>2093.19</v>
      </c>
      <c r="O985" s="281">
        <v>2069.91</v>
      </c>
      <c r="P985" s="281">
        <v>2081.41</v>
      </c>
      <c r="Q985" s="281">
        <v>2071.73</v>
      </c>
      <c r="R985" s="281">
        <v>2119.61</v>
      </c>
      <c r="S985" s="281">
        <v>2578.59</v>
      </c>
      <c r="T985" s="281">
        <v>2424.92</v>
      </c>
      <c r="U985" s="281">
        <v>2451.31</v>
      </c>
      <c r="V985" s="281">
        <v>2350.33</v>
      </c>
      <c r="W985" s="281">
        <v>2186.9899999999998</v>
      </c>
      <c r="X985" s="281">
        <v>2124.6999999999998</v>
      </c>
      <c r="Y985" s="281">
        <v>2082.77</v>
      </c>
    </row>
    <row r="986" spans="1:25">
      <c r="A986" s="318">
        <v>21</v>
      </c>
      <c r="B986" s="281">
        <v>2025.56</v>
      </c>
      <c r="C986" s="281">
        <v>2035.42</v>
      </c>
      <c r="D986" s="281">
        <v>2183.36</v>
      </c>
      <c r="E986" s="281">
        <v>2164.41</v>
      </c>
      <c r="F986" s="281">
        <v>2130.17</v>
      </c>
      <c r="G986" s="281">
        <v>2043.69</v>
      </c>
      <c r="H986" s="281">
        <v>2048.63</v>
      </c>
      <c r="I986" s="281">
        <v>2044.26</v>
      </c>
      <c r="J986" s="281">
        <v>2045.89</v>
      </c>
      <c r="K986" s="281">
        <v>2040.48</v>
      </c>
      <c r="L986" s="281">
        <v>2083.5</v>
      </c>
      <c r="M986" s="281">
        <v>2039.28</v>
      </c>
      <c r="N986" s="281">
        <v>2035.96</v>
      </c>
      <c r="O986" s="281">
        <v>2040.19</v>
      </c>
      <c r="P986" s="281">
        <v>2045</v>
      </c>
      <c r="Q986" s="281">
        <v>2045.51</v>
      </c>
      <c r="R986" s="281">
        <v>2053.08</v>
      </c>
      <c r="S986" s="281">
        <v>2404.08</v>
      </c>
      <c r="T986" s="281">
        <v>2498.8200000000002</v>
      </c>
      <c r="U986" s="281">
        <v>2386.8000000000002</v>
      </c>
      <c r="V986" s="281">
        <v>2141.62</v>
      </c>
      <c r="W986" s="281">
        <v>2125.39</v>
      </c>
      <c r="X986" s="281">
        <v>2082.44</v>
      </c>
      <c r="Y986" s="281">
        <v>2080.12</v>
      </c>
    </row>
    <row r="987" spans="1:25">
      <c r="A987" s="318">
        <v>22</v>
      </c>
      <c r="B987" s="281">
        <v>2076.1799999999998</v>
      </c>
      <c r="C987" s="281">
        <v>2072.8000000000002</v>
      </c>
      <c r="D987" s="281">
        <v>2085.7199999999998</v>
      </c>
      <c r="E987" s="281">
        <v>2119.11</v>
      </c>
      <c r="F987" s="281">
        <v>2071.19</v>
      </c>
      <c r="G987" s="281">
        <v>2059.8000000000002</v>
      </c>
      <c r="H987" s="281">
        <v>2163.14</v>
      </c>
      <c r="I987" s="281">
        <v>2219.85</v>
      </c>
      <c r="J987" s="281">
        <v>2289.2399999999998</v>
      </c>
      <c r="K987" s="281">
        <v>2138.4299999999998</v>
      </c>
      <c r="L987" s="281">
        <v>2136.9899999999998</v>
      </c>
      <c r="M987" s="281">
        <v>2115.58</v>
      </c>
      <c r="N987" s="281">
        <v>2150.09</v>
      </c>
      <c r="O987" s="281">
        <v>2114.83</v>
      </c>
      <c r="P987" s="281">
        <v>2072.7800000000002</v>
      </c>
      <c r="Q987" s="281">
        <v>2071.91</v>
      </c>
      <c r="R987" s="281">
        <v>2084.02</v>
      </c>
      <c r="S987" s="281">
        <v>2450.4</v>
      </c>
      <c r="T987" s="281">
        <v>3407.61</v>
      </c>
      <c r="U987" s="281">
        <v>2414.16</v>
      </c>
      <c r="V987" s="281">
        <v>2281.83</v>
      </c>
      <c r="W987" s="281">
        <v>2135.4899999999998</v>
      </c>
      <c r="X987" s="281">
        <v>2136.6</v>
      </c>
      <c r="Y987" s="281">
        <v>2090.12</v>
      </c>
    </row>
    <row r="988" spans="1:25">
      <c r="A988" s="318">
        <v>23</v>
      </c>
      <c r="B988" s="281">
        <v>2107.48</v>
      </c>
      <c r="C988" s="281">
        <v>2093.65</v>
      </c>
      <c r="D988" s="281">
        <v>2128.39</v>
      </c>
      <c r="E988" s="281">
        <v>2169.38</v>
      </c>
      <c r="F988" s="281">
        <v>2195.1999999999998</v>
      </c>
      <c r="G988" s="281">
        <v>2143.31</v>
      </c>
      <c r="H988" s="281">
        <v>2270.44</v>
      </c>
      <c r="I988" s="281">
        <v>2282.21</v>
      </c>
      <c r="J988" s="281">
        <v>2309.77</v>
      </c>
      <c r="K988" s="281">
        <v>2328.58</v>
      </c>
      <c r="L988" s="281">
        <v>2321.52</v>
      </c>
      <c r="M988" s="281">
        <v>2325.81</v>
      </c>
      <c r="N988" s="281">
        <v>2319.19</v>
      </c>
      <c r="O988" s="281">
        <v>2311.87</v>
      </c>
      <c r="P988" s="281">
        <v>2313.4499999999998</v>
      </c>
      <c r="Q988" s="281">
        <v>2312.59</v>
      </c>
      <c r="R988" s="281">
        <v>2313.89</v>
      </c>
      <c r="S988" s="281">
        <v>2781.25</v>
      </c>
      <c r="T988" s="281">
        <v>3442.73</v>
      </c>
      <c r="U988" s="281">
        <v>2378.4299999999998</v>
      </c>
      <c r="V988" s="281">
        <v>2292.71</v>
      </c>
      <c r="W988" s="281">
        <v>2242.2199999999998</v>
      </c>
      <c r="X988" s="281">
        <v>2144.2199999999998</v>
      </c>
      <c r="Y988" s="281">
        <v>2113.16</v>
      </c>
    </row>
    <row r="989" spans="1:25">
      <c r="A989" s="318">
        <v>24</v>
      </c>
      <c r="B989" s="281">
        <v>2031.66</v>
      </c>
      <c r="C989" s="281">
        <v>2040.81</v>
      </c>
      <c r="D989" s="281">
        <v>2060.0100000000002</v>
      </c>
      <c r="E989" s="281">
        <v>2141.5300000000002</v>
      </c>
      <c r="F989" s="281">
        <v>2109.9699999999998</v>
      </c>
      <c r="G989" s="281">
        <v>2070.58</v>
      </c>
      <c r="H989" s="281">
        <v>2076.1999999999998</v>
      </c>
      <c r="I989" s="281">
        <v>2063.4699999999998</v>
      </c>
      <c r="J989" s="281">
        <v>2133.13</v>
      </c>
      <c r="K989" s="281">
        <v>2092.75</v>
      </c>
      <c r="L989" s="281">
        <v>2345.34</v>
      </c>
      <c r="M989" s="281">
        <v>2348.7199999999998</v>
      </c>
      <c r="N989" s="281">
        <v>2348.75</v>
      </c>
      <c r="O989" s="281">
        <v>2347.8200000000002</v>
      </c>
      <c r="P989" s="281">
        <v>2339.71</v>
      </c>
      <c r="Q989" s="281">
        <v>2330.0300000000002</v>
      </c>
      <c r="R989" s="281">
        <v>2316.4</v>
      </c>
      <c r="S989" s="281">
        <v>2444.2800000000002</v>
      </c>
      <c r="T989" s="281">
        <v>2504.71</v>
      </c>
      <c r="U989" s="281">
        <v>2370.6</v>
      </c>
      <c r="V989" s="281">
        <v>2116.36</v>
      </c>
      <c r="W989" s="281">
        <v>2128.52</v>
      </c>
      <c r="X989" s="281">
        <v>2083.94</v>
      </c>
      <c r="Y989" s="281">
        <v>2008.87</v>
      </c>
    </row>
    <row r="990" spans="1:25">
      <c r="A990" s="318">
        <v>25</v>
      </c>
      <c r="B990" s="281">
        <v>2208.96</v>
      </c>
      <c r="C990" s="281">
        <v>2157.52</v>
      </c>
      <c r="D990" s="281">
        <v>2214.31</v>
      </c>
      <c r="E990" s="281">
        <v>2172.42</v>
      </c>
      <c r="F990" s="281">
        <v>2155.9299999999998</v>
      </c>
      <c r="G990" s="281">
        <v>2191.54</v>
      </c>
      <c r="H990" s="281">
        <v>2450.23</v>
      </c>
      <c r="I990" s="281">
        <v>2321.33</v>
      </c>
      <c r="J990" s="281">
        <v>2429.69</v>
      </c>
      <c r="K990" s="281">
        <v>2431.94</v>
      </c>
      <c r="L990" s="281">
        <v>2440.12</v>
      </c>
      <c r="M990" s="281">
        <v>2434.21</v>
      </c>
      <c r="N990" s="281">
        <v>2424.39</v>
      </c>
      <c r="O990" s="281">
        <v>2443.75</v>
      </c>
      <c r="P990" s="281">
        <v>2435.46</v>
      </c>
      <c r="Q990" s="281">
        <v>2494.11</v>
      </c>
      <c r="R990" s="281">
        <v>2443.46</v>
      </c>
      <c r="S990" s="281">
        <v>2473.69</v>
      </c>
      <c r="T990" s="281">
        <v>2539.87</v>
      </c>
      <c r="U990" s="281">
        <v>2531.8000000000002</v>
      </c>
      <c r="V990" s="281">
        <v>2464.59</v>
      </c>
      <c r="W990" s="281">
        <v>2380.66</v>
      </c>
      <c r="X990" s="281">
        <v>2246.67</v>
      </c>
      <c r="Y990" s="281">
        <v>2212.42</v>
      </c>
    </row>
    <row r="991" spans="1:25">
      <c r="A991" s="318">
        <v>26</v>
      </c>
      <c r="B991" s="281">
        <v>2219.11</v>
      </c>
      <c r="C991" s="281">
        <v>2220.88</v>
      </c>
      <c r="D991" s="281">
        <v>2221.88</v>
      </c>
      <c r="E991" s="281">
        <v>2180.7399999999998</v>
      </c>
      <c r="F991" s="281">
        <v>2161.75</v>
      </c>
      <c r="G991" s="281">
        <v>2380.56</v>
      </c>
      <c r="H991" s="281">
        <v>2515.14</v>
      </c>
      <c r="I991" s="281">
        <v>2475.3000000000002</v>
      </c>
      <c r="J991" s="281">
        <v>2483.75</v>
      </c>
      <c r="K991" s="281">
        <v>2533.5500000000002</v>
      </c>
      <c r="L991" s="281">
        <v>2529.98</v>
      </c>
      <c r="M991" s="281">
        <v>2535.4299999999998</v>
      </c>
      <c r="N991" s="281">
        <v>2537.5700000000002</v>
      </c>
      <c r="O991" s="281">
        <v>2548.7600000000002</v>
      </c>
      <c r="P991" s="281">
        <v>2555.29</v>
      </c>
      <c r="Q991" s="281">
        <v>2660.66</v>
      </c>
      <c r="R991" s="281">
        <v>2598.98</v>
      </c>
      <c r="S991" s="281">
        <v>2617.86</v>
      </c>
      <c r="T991" s="281">
        <v>2679.33</v>
      </c>
      <c r="U991" s="281">
        <v>2702.24</v>
      </c>
      <c r="V991" s="281">
        <v>2614.2800000000002</v>
      </c>
      <c r="W991" s="281">
        <v>2507.7399999999998</v>
      </c>
      <c r="X991" s="281">
        <v>2415.77</v>
      </c>
      <c r="Y991" s="281">
        <v>2260.58</v>
      </c>
    </row>
    <row r="992" spans="1:25">
      <c r="A992" s="318">
        <v>27</v>
      </c>
      <c r="B992" s="281">
        <v>2201.7600000000002</v>
      </c>
      <c r="C992" s="281">
        <v>2165.27</v>
      </c>
      <c r="D992" s="281">
        <v>2188.81</v>
      </c>
      <c r="E992" s="281">
        <v>2351.34</v>
      </c>
      <c r="F992" s="281">
        <v>2569.21</v>
      </c>
      <c r="G992" s="281">
        <v>2671.23</v>
      </c>
      <c r="H992" s="281">
        <v>2763.18</v>
      </c>
      <c r="I992" s="281">
        <v>2796.94</v>
      </c>
      <c r="J992" s="281">
        <v>2582.88</v>
      </c>
      <c r="K992" s="281">
        <v>2656.06</v>
      </c>
      <c r="L992" s="281">
        <v>2645.87</v>
      </c>
      <c r="M992" s="281">
        <v>2631.84</v>
      </c>
      <c r="N992" s="281">
        <v>2582.14</v>
      </c>
      <c r="O992" s="281">
        <v>2590.5500000000002</v>
      </c>
      <c r="P992" s="281">
        <v>2606.2800000000002</v>
      </c>
      <c r="Q992" s="281">
        <v>2590.77</v>
      </c>
      <c r="R992" s="281">
        <v>2543.21</v>
      </c>
      <c r="S992" s="281">
        <v>2589.4899999999998</v>
      </c>
      <c r="T992" s="281">
        <v>2581.48</v>
      </c>
      <c r="U992" s="281">
        <v>2532.34</v>
      </c>
      <c r="V992" s="281">
        <v>2410.6</v>
      </c>
      <c r="W992" s="281">
        <v>2266.46</v>
      </c>
      <c r="X992" s="281">
        <v>2207.21</v>
      </c>
      <c r="Y992" s="281">
        <v>2154.56</v>
      </c>
    </row>
    <row r="993" spans="1:25">
      <c r="A993" s="318">
        <v>28</v>
      </c>
      <c r="B993" s="281">
        <v>2087.35</v>
      </c>
      <c r="C993" s="281">
        <v>1861.71</v>
      </c>
      <c r="D993" s="281">
        <v>2122.17</v>
      </c>
      <c r="E993" s="281">
        <v>2209.0300000000002</v>
      </c>
      <c r="F993" s="281">
        <v>2147.48</v>
      </c>
      <c r="G993" s="281">
        <v>2486.1999999999998</v>
      </c>
      <c r="H993" s="281">
        <v>2648.29</v>
      </c>
      <c r="I993" s="281">
        <v>2551.2399999999998</v>
      </c>
      <c r="J993" s="281">
        <v>2456.92</v>
      </c>
      <c r="K993" s="281">
        <v>2496.4899999999998</v>
      </c>
      <c r="L993" s="281">
        <v>2421.1</v>
      </c>
      <c r="M993" s="281">
        <v>2423.4699999999998</v>
      </c>
      <c r="N993" s="281">
        <v>2376.42</v>
      </c>
      <c r="O993" s="281">
        <v>2488.5</v>
      </c>
      <c r="P993" s="281">
        <v>2566.1</v>
      </c>
      <c r="Q993" s="281">
        <v>2554.59</v>
      </c>
      <c r="R993" s="281">
        <v>2571.09</v>
      </c>
      <c r="S993" s="281">
        <v>2672.03</v>
      </c>
      <c r="T993" s="281">
        <v>2614.4699999999998</v>
      </c>
      <c r="U993" s="281">
        <v>2405.54</v>
      </c>
      <c r="V993" s="281">
        <v>2205.7800000000002</v>
      </c>
      <c r="W993" s="281">
        <v>2139.41</v>
      </c>
      <c r="X993" s="281">
        <v>2139.81</v>
      </c>
      <c r="Y993" s="281">
        <v>2081.5500000000002</v>
      </c>
    </row>
    <row r="994" spans="1:25">
      <c r="A994" s="318">
        <v>29</v>
      </c>
      <c r="B994" s="281">
        <v>2486.1999999999998</v>
      </c>
      <c r="C994" s="281">
        <v>2466.86</v>
      </c>
      <c r="D994" s="281">
        <v>2543.6999999999998</v>
      </c>
      <c r="E994" s="281">
        <v>2512.02</v>
      </c>
      <c r="F994" s="281">
        <v>2713.09</v>
      </c>
      <c r="G994" s="281">
        <v>2571.85</v>
      </c>
      <c r="H994" s="281">
        <v>2686.99</v>
      </c>
      <c r="I994" s="281">
        <v>2657.43</v>
      </c>
      <c r="J994" s="281">
        <v>2670.34</v>
      </c>
      <c r="K994" s="281">
        <v>2734.82</v>
      </c>
      <c r="L994" s="281">
        <v>2723.63</v>
      </c>
      <c r="M994" s="281">
        <v>2716.04</v>
      </c>
      <c r="N994" s="281">
        <v>2679.73</v>
      </c>
      <c r="O994" s="281">
        <v>2730.58</v>
      </c>
      <c r="P994" s="281">
        <v>2872.16</v>
      </c>
      <c r="Q994" s="281">
        <v>3007.1</v>
      </c>
      <c r="R994" s="281">
        <v>3438.47</v>
      </c>
      <c r="S994" s="281">
        <v>3435.17</v>
      </c>
      <c r="T994" s="281">
        <v>3417.6</v>
      </c>
      <c r="U994" s="281">
        <v>2705.49</v>
      </c>
      <c r="V994" s="281">
        <v>2622.47</v>
      </c>
      <c r="W994" s="281">
        <v>2586.7600000000002</v>
      </c>
      <c r="X994" s="281">
        <v>2539.08</v>
      </c>
      <c r="Y994" s="281">
        <v>2518.8200000000002</v>
      </c>
    </row>
    <row r="995" spans="1:25">
      <c r="A995" s="318">
        <v>30</v>
      </c>
      <c r="B995" s="281">
        <v>2312.48</v>
      </c>
      <c r="C995" s="281">
        <v>2292.81</v>
      </c>
      <c r="D995" s="281">
        <v>2373.85</v>
      </c>
      <c r="E995" s="281">
        <v>2533.2199999999998</v>
      </c>
      <c r="F995" s="281">
        <v>2499.21</v>
      </c>
      <c r="G995" s="281">
        <v>2557.2399999999998</v>
      </c>
      <c r="H995" s="281">
        <v>2772.24</v>
      </c>
      <c r="I995" s="281">
        <v>2883.98</v>
      </c>
      <c r="J995" s="281">
        <v>3255.25</v>
      </c>
      <c r="K995" s="281">
        <v>3254.54</v>
      </c>
      <c r="L995" s="281">
        <v>3167.61</v>
      </c>
      <c r="M995" s="281">
        <v>3154.08</v>
      </c>
      <c r="N995" s="281">
        <v>3129.11</v>
      </c>
      <c r="O995" s="281">
        <v>3154.05</v>
      </c>
      <c r="P995" s="281">
        <v>3260.14</v>
      </c>
      <c r="Q995" s="281">
        <v>3265.76</v>
      </c>
      <c r="R995" s="281">
        <v>3271.66</v>
      </c>
      <c r="S995" s="281">
        <v>3269.53</v>
      </c>
      <c r="T995" s="281">
        <v>3490.28</v>
      </c>
      <c r="U995" s="281">
        <v>2591.92</v>
      </c>
      <c r="V995" s="281">
        <v>2546.14</v>
      </c>
      <c r="W995" s="281">
        <v>2511.9299999999998</v>
      </c>
      <c r="X995" s="281">
        <v>2386.0500000000002</v>
      </c>
      <c r="Y995" s="281">
        <v>2336.35</v>
      </c>
    </row>
    <row r="996" spans="1:25">
      <c r="A996" s="318">
        <v>31</v>
      </c>
      <c r="B996" s="281">
        <v>2350.14</v>
      </c>
      <c r="C996" s="281">
        <v>2313.67</v>
      </c>
      <c r="D996" s="281">
        <v>2577.35</v>
      </c>
      <c r="E996" s="281">
        <v>3082.16</v>
      </c>
      <c r="F996" s="281">
        <v>2935.18</v>
      </c>
      <c r="G996" s="281">
        <v>3112.18</v>
      </c>
      <c r="H996" s="281">
        <v>3336.45</v>
      </c>
      <c r="I996" s="281">
        <v>3405.94</v>
      </c>
      <c r="J996" s="281">
        <v>3411.78</v>
      </c>
      <c r="K996" s="281">
        <v>3412.05</v>
      </c>
      <c r="L996" s="281">
        <v>3411.61</v>
      </c>
      <c r="M996" s="281">
        <v>3409.34</v>
      </c>
      <c r="N996" s="281">
        <v>3407.1</v>
      </c>
      <c r="O996" s="281">
        <v>3380.16</v>
      </c>
      <c r="P996" s="281">
        <v>3375.29</v>
      </c>
      <c r="Q996" s="281">
        <v>3378.98</v>
      </c>
      <c r="R996" s="281">
        <v>3376.23</v>
      </c>
      <c r="S996" s="281">
        <v>3366.98</v>
      </c>
      <c r="T996" s="281">
        <v>3424.09</v>
      </c>
      <c r="U996" s="281">
        <v>3220.09</v>
      </c>
      <c r="V996" s="281">
        <v>3176.9</v>
      </c>
      <c r="W996" s="281">
        <v>2751.03</v>
      </c>
      <c r="X996" s="281">
        <v>2640.81</v>
      </c>
      <c r="Y996" s="281">
        <v>2649.27</v>
      </c>
    </row>
    <row r="997" spans="1:25">
      <c r="A997" s="307"/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</row>
    <row r="998" spans="1:25" ht="32.25" customHeight="1">
      <c r="A998" s="424" t="s">
        <v>212</v>
      </c>
      <c r="B998" s="447" t="s">
        <v>331</v>
      </c>
      <c r="C998" s="447"/>
      <c r="D998" s="447"/>
      <c r="E998" s="447"/>
      <c r="F998" s="447"/>
      <c r="G998" s="447"/>
      <c r="H998" s="447"/>
      <c r="I998" s="447"/>
      <c r="J998" s="447"/>
      <c r="K998" s="447"/>
      <c r="L998" s="447"/>
      <c r="M998" s="447"/>
      <c r="N998" s="447"/>
      <c r="O998" s="447"/>
      <c r="P998" s="447"/>
      <c r="Q998" s="447"/>
      <c r="R998" s="447"/>
      <c r="S998" s="447"/>
      <c r="T998" s="447"/>
      <c r="U998" s="447"/>
      <c r="V998" s="447"/>
      <c r="W998" s="447"/>
      <c r="X998" s="447"/>
      <c r="Y998" s="447"/>
    </row>
    <row r="999" spans="1:25" ht="30">
      <c r="A999" s="424"/>
      <c r="B999" s="308" t="s">
        <v>1</v>
      </c>
      <c r="C999" s="308" t="s">
        <v>2</v>
      </c>
      <c r="D999" s="308" t="s">
        <v>3</v>
      </c>
      <c r="E999" s="308" t="s">
        <v>4</v>
      </c>
      <c r="F999" s="308" t="s">
        <v>5</v>
      </c>
      <c r="G999" s="308" t="s">
        <v>6</v>
      </c>
      <c r="H999" s="308" t="s">
        <v>7</v>
      </c>
      <c r="I999" s="308" t="s">
        <v>8</v>
      </c>
      <c r="J999" s="308" t="s">
        <v>9</v>
      </c>
      <c r="K999" s="308" t="s">
        <v>10</v>
      </c>
      <c r="L999" s="308" t="s">
        <v>11</v>
      </c>
      <c r="M999" s="308" t="s">
        <v>12</v>
      </c>
      <c r="N999" s="308" t="s">
        <v>13</v>
      </c>
      <c r="O999" s="308" t="s">
        <v>14</v>
      </c>
      <c r="P999" s="308" t="s">
        <v>15</v>
      </c>
      <c r="Q999" s="308" t="s">
        <v>16</v>
      </c>
      <c r="R999" s="308" t="s">
        <v>17</v>
      </c>
      <c r="S999" s="308" t="s">
        <v>18</v>
      </c>
      <c r="T999" s="308" t="s">
        <v>19</v>
      </c>
      <c r="U999" s="308" t="s">
        <v>20</v>
      </c>
      <c r="V999" s="308" t="s">
        <v>21</v>
      </c>
      <c r="W999" s="308" t="s">
        <v>22</v>
      </c>
      <c r="X999" s="308" t="s">
        <v>23</v>
      </c>
      <c r="Y999" s="308" t="s">
        <v>24</v>
      </c>
    </row>
    <row r="1000" spans="1:25">
      <c r="A1000" s="318">
        <v>1</v>
      </c>
      <c r="B1000" s="281">
        <v>2029.94</v>
      </c>
      <c r="C1000" s="281">
        <v>2014.83</v>
      </c>
      <c r="D1000" s="281">
        <v>2028.73</v>
      </c>
      <c r="E1000" s="281">
        <v>2055.67</v>
      </c>
      <c r="F1000" s="281">
        <v>2044.29</v>
      </c>
      <c r="G1000" s="281">
        <v>2091.6799999999998</v>
      </c>
      <c r="H1000" s="281">
        <v>2212.65</v>
      </c>
      <c r="I1000" s="281">
        <v>2213.3200000000002</v>
      </c>
      <c r="J1000" s="281">
        <v>2094.42</v>
      </c>
      <c r="K1000" s="281">
        <v>2225.41</v>
      </c>
      <c r="L1000" s="281">
        <v>2567.85</v>
      </c>
      <c r="M1000" s="281">
        <v>2219.5500000000002</v>
      </c>
      <c r="N1000" s="281">
        <v>2215.4499999999998</v>
      </c>
      <c r="O1000" s="281">
        <v>2355.02</v>
      </c>
      <c r="P1000" s="281">
        <v>2163.41</v>
      </c>
      <c r="Q1000" s="281">
        <v>2272.54</v>
      </c>
      <c r="R1000" s="281">
        <v>2515.14</v>
      </c>
      <c r="S1000" s="281">
        <v>2603.1999999999998</v>
      </c>
      <c r="T1000" s="281">
        <v>2187.7600000000002</v>
      </c>
      <c r="U1000" s="281">
        <v>2214.41</v>
      </c>
      <c r="V1000" s="281">
        <v>2150.21</v>
      </c>
      <c r="W1000" s="281">
        <v>2125.9899999999998</v>
      </c>
      <c r="X1000" s="281">
        <v>2035.74</v>
      </c>
      <c r="Y1000" s="281">
        <v>1996.08</v>
      </c>
    </row>
    <row r="1001" spans="1:25">
      <c r="A1001" s="318">
        <v>2</v>
      </c>
      <c r="B1001" s="281">
        <v>2026.89</v>
      </c>
      <c r="C1001" s="281">
        <v>2013.32</v>
      </c>
      <c r="D1001" s="281">
        <v>2051.7800000000002</v>
      </c>
      <c r="E1001" s="281">
        <v>2083.73</v>
      </c>
      <c r="F1001" s="281">
        <v>2070.75</v>
      </c>
      <c r="G1001" s="281">
        <v>2065.8200000000002</v>
      </c>
      <c r="H1001" s="281">
        <v>2066.4499999999998</v>
      </c>
      <c r="I1001" s="281">
        <v>2094.36</v>
      </c>
      <c r="J1001" s="281">
        <v>2135.46</v>
      </c>
      <c r="K1001" s="281">
        <v>2178.56</v>
      </c>
      <c r="L1001" s="281">
        <v>2166.85</v>
      </c>
      <c r="M1001" s="281">
        <v>2167.09</v>
      </c>
      <c r="N1001" s="281">
        <v>2175.39</v>
      </c>
      <c r="O1001" s="281">
        <v>2181.31</v>
      </c>
      <c r="P1001" s="281">
        <v>2132.69</v>
      </c>
      <c r="Q1001" s="281">
        <v>2139.4</v>
      </c>
      <c r="R1001" s="281">
        <v>2344.5500000000002</v>
      </c>
      <c r="S1001" s="281">
        <v>2301.5300000000002</v>
      </c>
      <c r="T1001" s="281">
        <v>2337.02</v>
      </c>
      <c r="U1001" s="281">
        <v>2208.52</v>
      </c>
      <c r="V1001" s="281">
        <v>2109.7800000000002</v>
      </c>
      <c r="W1001" s="281">
        <v>2057.12</v>
      </c>
      <c r="X1001" s="281">
        <v>1969.8</v>
      </c>
      <c r="Y1001" s="281">
        <v>1937.41</v>
      </c>
    </row>
    <row r="1002" spans="1:25">
      <c r="A1002" s="318">
        <v>3</v>
      </c>
      <c r="B1002" s="281">
        <v>1902.26</v>
      </c>
      <c r="C1002" s="281">
        <v>1896.64</v>
      </c>
      <c r="D1002" s="281">
        <v>1940.84</v>
      </c>
      <c r="E1002" s="281">
        <v>1962.64</v>
      </c>
      <c r="F1002" s="281">
        <v>2066.4899999999998</v>
      </c>
      <c r="G1002" s="281">
        <v>2083.25</v>
      </c>
      <c r="H1002" s="281">
        <v>2091.88</v>
      </c>
      <c r="I1002" s="281">
        <v>2120.5</v>
      </c>
      <c r="J1002" s="281">
        <v>2163.75</v>
      </c>
      <c r="K1002" s="281">
        <v>2158.25</v>
      </c>
      <c r="L1002" s="281">
        <v>2160.9</v>
      </c>
      <c r="M1002" s="281">
        <v>2158.66</v>
      </c>
      <c r="N1002" s="281">
        <v>2160.69</v>
      </c>
      <c r="O1002" s="281">
        <v>2178.73</v>
      </c>
      <c r="P1002" s="281">
        <v>2169.87</v>
      </c>
      <c r="Q1002" s="281">
        <v>2178.17</v>
      </c>
      <c r="R1002" s="281">
        <v>2233.96</v>
      </c>
      <c r="S1002" s="281">
        <v>2295.3000000000002</v>
      </c>
      <c r="T1002" s="281">
        <v>2208.09</v>
      </c>
      <c r="U1002" s="281">
        <v>2168.6799999999998</v>
      </c>
      <c r="V1002" s="281">
        <v>2132.2600000000002</v>
      </c>
      <c r="W1002" s="281">
        <v>2107.9299999999998</v>
      </c>
      <c r="X1002" s="281">
        <v>2033.7</v>
      </c>
      <c r="Y1002" s="281">
        <v>1965.93</v>
      </c>
    </row>
    <row r="1003" spans="1:25">
      <c r="A1003" s="318">
        <v>4</v>
      </c>
      <c r="B1003" s="281">
        <v>2028.12</v>
      </c>
      <c r="C1003" s="281">
        <v>1993.02</v>
      </c>
      <c r="D1003" s="281">
        <v>1994.11</v>
      </c>
      <c r="E1003" s="281">
        <v>2033.74</v>
      </c>
      <c r="F1003" s="281">
        <v>2098.79</v>
      </c>
      <c r="G1003" s="281">
        <v>2085.58</v>
      </c>
      <c r="H1003" s="281">
        <v>2105.6799999999998</v>
      </c>
      <c r="I1003" s="281">
        <v>2242.19</v>
      </c>
      <c r="J1003" s="281">
        <v>2179.7399999999998</v>
      </c>
      <c r="K1003" s="281">
        <v>2303.8000000000002</v>
      </c>
      <c r="L1003" s="281">
        <v>2325.58</v>
      </c>
      <c r="M1003" s="281">
        <v>2305.86</v>
      </c>
      <c r="N1003" s="281">
        <v>2294.3000000000002</v>
      </c>
      <c r="O1003" s="281">
        <v>2587.9899999999998</v>
      </c>
      <c r="P1003" s="281">
        <v>2245.63</v>
      </c>
      <c r="Q1003" s="281">
        <v>2263.16</v>
      </c>
      <c r="R1003" s="281">
        <v>2275.88</v>
      </c>
      <c r="S1003" s="281">
        <v>2301.36</v>
      </c>
      <c r="T1003" s="281">
        <v>2405.29</v>
      </c>
      <c r="U1003" s="281">
        <v>2284.52</v>
      </c>
      <c r="V1003" s="281">
        <v>2144.1799999999998</v>
      </c>
      <c r="W1003" s="281">
        <v>2173.9499999999998</v>
      </c>
      <c r="X1003" s="281">
        <v>2093.52</v>
      </c>
      <c r="Y1003" s="281">
        <v>2005.1</v>
      </c>
    </row>
    <row r="1004" spans="1:25">
      <c r="A1004" s="318">
        <v>5</v>
      </c>
      <c r="B1004" s="281">
        <v>1972.85</v>
      </c>
      <c r="C1004" s="281">
        <v>1949.03</v>
      </c>
      <c r="D1004" s="281">
        <v>1947.96</v>
      </c>
      <c r="E1004" s="281">
        <v>1948.42</v>
      </c>
      <c r="F1004" s="281">
        <v>1985.86</v>
      </c>
      <c r="G1004" s="281">
        <v>1971.54</v>
      </c>
      <c r="H1004" s="281">
        <v>1989.34</v>
      </c>
      <c r="I1004" s="281">
        <v>2141.71</v>
      </c>
      <c r="J1004" s="281">
        <v>2218.29</v>
      </c>
      <c r="K1004" s="281">
        <v>2355.7199999999998</v>
      </c>
      <c r="L1004" s="281">
        <v>2310.39</v>
      </c>
      <c r="M1004" s="281">
        <v>2311.75</v>
      </c>
      <c r="N1004" s="281">
        <v>2126.4299999999998</v>
      </c>
      <c r="O1004" s="281">
        <v>2136.79</v>
      </c>
      <c r="P1004" s="281">
        <v>2081.66</v>
      </c>
      <c r="Q1004" s="281">
        <v>2065.08</v>
      </c>
      <c r="R1004" s="281">
        <v>2098.21</v>
      </c>
      <c r="S1004" s="281">
        <v>2110.1799999999998</v>
      </c>
      <c r="T1004" s="281">
        <v>2174.31</v>
      </c>
      <c r="U1004" s="281">
        <v>2379.86</v>
      </c>
      <c r="V1004" s="281">
        <v>2185.77</v>
      </c>
      <c r="W1004" s="281">
        <v>2098.39</v>
      </c>
      <c r="X1004" s="281">
        <v>2004.6</v>
      </c>
      <c r="Y1004" s="281">
        <v>1968.33</v>
      </c>
    </row>
    <row r="1005" spans="1:25">
      <c r="A1005" s="318">
        <v>6</v>
      </c>
      <c r="B1005" s="281">
        <v>1860.23</v>
      </c>
      <c r="C1005" s="281">
        <v>1855.33</v>
      </c>
      <c r="D1005" s="281">
        <v>1867.36</v>
      </c>
      <c r="E1005" s="281">
        <v>2010.63</v>
      </c>
      <c r="F1005" s="281">
        <v>1987.39</v>
      </c>
      <c r="G1005" s="281">
        <v>1959.4</v>
      </c>
      <c r="H1005" s="281">
        <v>2026.01</v>
      </c>
      <c r="I1005" s="281">
        <v>2082.9</v>
      </c>
      <c r="J1005" s="281">
        <v>2234.2399999999998</v>
      </c>
      <c r="K1005" s="281">
        <v>2245.4299999999998</v>
      </c>
      <c r="L1005" s="281">
        <v>2226.37</v>
      </c>
      <c r="M1005" s="281">
        <v>2222.3200000000002</v>
      </c>
      <c r="N1005" s="281">
        <v>2206.81</v>
      </c>
      <c r="O1005" s="281">
        <v>2117.98</v>
      </c>
      <c r="P1005" s="281">
        <v>2118.36</v>
      </c>
      <c r="Q1005" s="281">
        <v>2109.3200000000002</v>
      </c>
      <c r="R1005" s="281">
        <v>2113.7199999999998</v>
      </c>
      <c r="S1005" s="281">
        <v>2243.59</v>
      </c>
      <c r="T1005" s="281">
        <v>2291.27</v>
      </c>
      <c r="U1005" s="281">
        <v>2203.73</v>
      </c>
      <c r="V1005" s="281">
        <v>1994.86</v>
      </c>
      <c r="W1005" s="281">
        <v>1957.85</v>
      </c>
      <c r="X1005" s="281">
        <v>1875.05</v>
      </c>
      <c r="Y1005" s="281">
        <v>1854.52</v>
      </c>
    </row>
    <row r="1006" spans="1:25">
      <c r="A1006" s="318">
        <v>7</v>
      </c>
      <c r="B1006" s="281">
        <v>1608.08</v>
      </c>
      <c r="C1006" s="281">
        <v>1573.58</v>
      </c>
      <c r="D1006" s="281">
        <v>1561.4</v>
      </c>
      <c r="E1006" s="281">
        <v>1560.93</v>
      </c>
      <c r="F1006" s="281">
        <v>1723.45</v>
      </c>
      <c r="G1006" s="281">
        <v>1749.68</v>
      </c>
      <c r="H1006" s="281">
        <v>1743.75</v>
      </c>
      <c r="I1006" s="281">
        <v>1774.72</v>
      </c>
      <c r="J1006" s="281">
        <v>1826.59</v>
      </c>
      <c r="K1006" s="281">
        <v>1847.29</v>
      </c>
      <c r="L1006" s="281">
        <v>1843.58</v>
      </c>
      <c r="M1006" s="281">
        <v>1841.91</v>
      </c>
      <c r="N1006" s="281">
        <v>1805.41</v>
      </c>
      <c r="O1006" s="281">
        <v>1841.94</v>
      </c>
      <c r="P1006" s="281">
        <v>1856.89</v>
      </c>
      <c r="Q1006" s="281">
        <v>1992.97</v>
      </c>
      <c r="R1006" s="281">
        <v>2014.37</v>
      </c>
      <c r="S1006" s="281">
        <v>2030.06</v>
      </c>
      <c r="T1006" s="281">
        <v>2013.82</v>
      </c>
      <c r="U1006" s="281">
        <v>1820.21</v>
      </c>
      <c r="V1006" s="281">
        <v>1789.38</v>
      </c>
      <c r="W1006" s="281">
        <v>1745.98</v>
      </c>
      <c r="X1006" s="281">
        <v>1641.07</v>
      </c>
      <c r="Y1006" s="281">
        <v>1636.4</v>
      </c>
    </row>
    <row r="1007" spans="1:25">
      <c r="A1007" s="318">
        <v>8</v>
      </c>
      <c r="B1007" s="281">
        <v>1590.88</v>
      </c>
      <c r="C1007" s="281">
        <v>1568.26</v>
      </c>
      <c r="D1007" s="281">
        <v>1589.17</v>
      </c>
      <c r="E1007" s="281">
        <v>1666.06</v>
      </c>
      <c r="F1007" s="281">
        <v>1697.47</v>
      </c>
      <c r="G1007" s="281">
        <v>1725.31</v>
      </c>
      <c r="H1007" s="281">
        <v>1757.57</v>
      </c>
      <c r="I1007" s="281">
        <v>1791.28</v>
      </c>
      <c r="J1007" s="281">
        <v>1784.02</v>
      </c>
      <c r="K1007" s="281">
        <v>1796.76</v>
      </c>
      <c r="L1007" s="281">
        <v>1793.29</v>
      </c>
      <c r="M1007" s="281">
        <v>1798.86</v>
      </c>
      <c r="N1007" s="281">
        <v>1766.35</v>
      </c>
      <c r="O1007" s="281">
        <v>1793.52</v>
      </c>
      <c r="P1007" s="281">
        <v>1799.03</v>
      </c>
      <c r="Q1007" s="281">
        <v>1796.27</v>
      </c>
      <c r="R1007" s="281">
        <v>1801.5</v>
      </c>
      <c r="S1007" s="281">
        <v>1807.61</v>
      </c>
      <c r="T1007" s="281">
        <v>1805.48</v>
      </c>
      <c r="U1007" s="281">
        <v>1773.39</v>
      </c>
      <c r="V1007" s="281">
        <v>1800.44</v>
      </c>
      <c r="W1007" s="281">
        <v>1778.08</v>
      </c>
      <c r="X1007" s="281">
        <v>1715.73</v>
      </c>
      <c r="Y1007" s="281">
        <v>1610.43</v>
      </c>
    </row>
    <row r="1008" spans="1:25">
      <c r="A1008" s="318">
        <v>9</v>
      </c>
      <c r="B1008" s="281">
        <v>1550.37</v>
      </c>
      <c r="C1008" s="281">
        <v>1529.92</v>
      </c>
      <c r="D1008" s="281">
        <v>1528.42</v>
      </c>
      <c r="E1008" s="281">
        <v>1513.67</v>
      </c>
      <c r="F1008" s="281">
        <v>1495.62</v>
      </c>
      <c r="G1008" s="281">
        <v>1498.42</v>
      </c>
      <c r="H1008" s="281">
        <v>1511.05</v>
      </c>
      <c r="I1008" s="281">
        <v>1522.09</v>
      </c>
      <c r="J1008" s="281">
        <v>1649.7</v>
      </c>
      <c r="K1008" s="281">
        <v>1688.45</v>
      </c>
      <c r="L1008" s="281">
        <v>1685.96</v>
      </c>
      <c r="M1008" s="281">
        <v>1623.25</v>
      </c>
      <c r="N1008" s="281">
        <v>1622.23</v>
      </c>
      <c r="O1008" s="281">
        <v>1671.97</v>
      </c>
      <c r="P1008" s="281">
        <v>1698.78</v>
      </c>
      <c r="Q1008" s="281">
        <v>1802.08</v>
      </c>
      <c r="R1008" s="281">
        <v>1733.88</v>
      </c>
      <c r="S1008" s="281">
        <v>1813.43</v>
      </c>
      <c r="T1008" s="281">
        <v>1820.45</v>
      </c>
      <c r="U1008" s="281">
        <v>1751.05</v>
      </c>
      <c r="V1008" s="281">
        <v>1728.94</v>
      </c>
      <c r="W1008" s="281">
        <v>1662.2</v>
      </c>
      <c r="X1008" s="281">
        <v>1559.68</v>
      </c>
      <c r="Y1008" s="281">
        <v>1529.61</v>
      </c>
    </row>
    <row r="1009" spans="1:25">
      <c r="A1009" s="318">
        <v>10</v>
      </c>
      <c r="B1009" s="281">
        <v>1528.35</v>
      </c>
      <c r="C1009" s="281">
        <v>1511.93</v>
      </c>
      <c r="D1009" s="281">
        <v>1553.95</v>
      </c>
      <c r="E1009" s="281">
        <v>1629.29</v>
      </c>
      <c r="F1009" s="281">
        <v>1610.35</v>
      </c>
      <c r="G1009" s="281">
        <v>1597.78</v>
      </c>
      <c r="H1009" s="281">
        <v>1604.85</v>
      </c>
      <c r="I1009" s="281">
        <v>1615.91</v>
      </c>
      <c r="J1009" s="281">
        <v>1647.12</v>
      </c>
      <c r="K1009" s="281">
        <v>1664.98</v>
      </c>
      <c r="L1009" s="281">
        <v>1662.31</v>
      </c>
      <c r="M1009" s="281">
        <v>1653.21</v>
      </c>
      <c r="N1009" s="281">
        <v>1661.6</v>
      </c>
      <c r="O1009" s="281">
        <v>1660.28</v>
      </c>
      <c r="P1009" s="281">
        <v>1660.2</v>
      </c>
      <c r="Q1009" s="281">
        <v>1752.21</v>
      </c>
      <c r="R1009" s="281">
        <v>1762.52</v>
      </c>
      <c r="S1009" s="281">
        <v>1704.83</v>
      </c>
      <c r="T1009" s="281">
        <v>1788.24</v>
      </c>
      <c r="U1009" s="281">
        <v>1711.97</v>
      </c>
      <c r="V1009" s="281">
        <v>1727.54</v>
      </c>
      <c r="W1009" s="281">
        <v>1660.9</v>
      </c>
      <c r="X1009" s="281">
        <v>1578.26</v>
      </c>
      <c r="Y1009" s="281">
        <v>1557.8</v>
      </c>
    </row>
    <row r="1010" spans="1:25">
      <c r="A1010" s="318">
        <v>11</v>
      </c>
      <c r="B1010" s="281">
        <v>1561.07</v>
      </c>
      <c r="C1010" s="281">
        <v>1550.28</v>
      </c>
      <c r="D1010" s="281">
        <v>1555.74</v>
      </c>
      <c r="E1010" s="281">
        <v>1571.03</v>
      </c>
      <c r="F1010" s="281">
        <v>1547.34</v>
      </c>
      <c r="G1010" s="281">
        <v>1530.08</v>
      </c>
      <c r="H1010" s="281">
        <v>1577.74</v>
      </c>
      <c r="I1010" s="281">
        <v>1590.41</v>
      </c>
      <c r="J1010" s="281">
        <v>1670.19</v>
      </c>
      <c r="K1010" s="281">
        <v>1801.74</v>
      </c>
      <c r="L1010" s="281">
        <v>1683.99</v>
      </c>
      <c r="M1010" s="281">
        <v>1664.64</v>
      </c>
      <c r="N1010" s="281">
        <v>1656.81</v>
      </c>
      <c r="O1010" s="281">
        <v>1652.88</v>
      </c>
      <c r="P1010" s="281">
        <v>1651.09</v>
      </c>
      <c r="Q1010" s="281">
        <v>1758.04</v>
      </c>
      <c r="R1010" s="281">
        <v>1874.63</v>
      </c>
      <c r="S1010" s="281">
        <v>1775.01</v>
      </c>
      <c r="T1010" s="281">
        <v>1783.89</v>
      </c>
      <c r="U1010" s="281">
        <v>1677.71</v>
      </c>
      <c r="V1010" s="281">
        <v>1735.61</v>
      </c>
      <c r="W1010" s="281">
        <v>1689.22</v>
      </c>
      <c r="X1010" s="281">
        <v>1640.58</v>
      </c>
      <c r="Y1010" s="281">
        <v>1612.46</v>
      </c>
    </row>
    <row r="1011" spans="1:25">
      <c r="A1011" s="318">
        <v>12</v>
      </c>
      <c r="B1011" s="281">
        <v>1542.85</v>
      </c>
      <c r="C1011" s="281">
        <v>1556.87</v>
      </c>
      <c r="D1011" s="281">
        <v>1549.11</v>
      </c>
      <c r="E1011" s="281">
        <v>1549.07</v>
      </c>
      <c r="F1011" s="281">
        <v>1527.77</v>
      </c>
      <c r="G1011" s="281">
        <v>1617.81</v>
      </c>
      <c r="H1011" s="281">
        <v>1562.47</v>
      </c>
      <c r="I1011" s="281">
        <v>1545.2</v>
      </c>
      <c r="J1011" s="281">
        <v>1566.5</v>
      </c>
      <c r="K1011" s="281">
        <v>1585.14</v>
      </c>
      <c r="L1011" s="281">
        <v>1586.24</v>
      </c>
      <c r="M1011" s="281">
        <v>1584.68</v>
      </c>
      <c r="N1011" s="281">
        <v>1584.59</v>
      </c>
      <c r="O1011" s="281">
        <v>1583.87</v>
      </c>
      <c r="P1011" s="281">
        <v>1586.61</v>
      </c>
      <c r="Q1011" s="281">
        <v>1667.85</v>
      </c>
      <c r="R1011" s="281">
        <v>1603.57</v>
      </c>
      <c r="S1011" s="281">
        <v>1647.37</v>
      </c>
      <c r="T1011" s="281">
        <v>1654.42</v>
      </c>
      <c r="U1011" s="281">
        <v>1623.59</v>
      </c>
      <c r="V1011" s="281">
        <v>1657.16</v>
      </c>
      <c r="W1011" s="281">
        <v>1611.82</v>
      </c>
      <c r="X1011" s="281">
        <v>1564.95</v>
      </c>
      <c r="Y1011" s="281">
        <v>1550.39</v>
      </c>
    </row>
    <row r="1012" spans="1:25">
      <c r="A1012" s="318">
        <v>13</v>
      </c>
      <c r="B1012" s="281">
        <v>1479.66</v>
      </c>
      <c r="C1012" s="281">
        <v>1433.85</v>
      </c>
      <c r="D1012" s="281">
        <v>1462.69</v>
      </c>
      <c r="E1012" s="281">
        <v>1494.77</v>
      </c>
      <c r="F1012" s="281">
        <v>1510.03</v>
      </c>
      <c r="G1012" s="281">
        <v>1543.27</v>
      </c>
      <c r="H1012" s="281">
        <v>1550.02</v>
      </c>
      <c r="I1012" s="281">
        <v>1549.25</v>
      </c>
      <c r="J1012" s="281">
        <v>1546.51</v>
      </c>
      <c r="K1012" s="281">
        <v>1541.81</v>
      </c>
      <c r="L1012" s="281">
        <v>1540.09</v>
      </c>
      <c r="M1012" s="281">
        <v>1540.66</v>
      </c>
      <c r="N1012" s="281">
        <v>1523.71</v>
      </c>
      <c r="O1012" s="281">
        <v>1754.64</v>
      </c>
      <c r="P1012" s="281">
        <v>1532.7</v>
      </c>
      <c r="Q1012" s="281">
        <v>1588.5</v>
      </c>
      <c r="R1012" s="281">
        <v>1519.64</v>
      </c>
      <c r="S1012" s="281">
        <v>1488.22</v>
      </c>
      <c r="T1012" s="281">
        <v>1529.33</v>
      </c>
      <c r="U1012" s="281">
        <v>1441.06</v>
      </c>
      <c r="V1012" s="281">
        <v>1477.45</v>
      </c>
      <c r="W1012" s="281">
        <v>1450.25</v>
      </c>
      <c r="X1012" s="281">
        <v>1434.33</v>
      </c>
      <c r="Y1012" s="281">
        <v>1428.21</v>
      </c>
    </row>
    <row r="1013" spans="1:25">
      <c r="A1013" s="318">
        <v>14</v>
      </c>
      <c r="B1013" s="281">
        <v>1399.31</v>
      </c>
      <c r="C1013" s="281">
        <v>1396.81</v>
      </c>
      <c r="D1013" s="281">
        <v>1387.03</v>
      </c>
      <c r="E1013" s="281">
        <v>1389.44</v>
      </c>
      <c r="F1013" s="281">
        <v>1408.23</v>
      </c>
      <c r="G1013" s="281">
        <v>1598.3</v>
      </c>
      <c r="H1013" s="281">
        <v>1428.52</v>
      </c>
      <c r="I1013" s="281">
        <v>1422.9</v>
      </c>
      <c r="J1013" s="281">
        <v>1416.7</v>
      </c>
      <c r="K1013" s="281">
        <v>1417.34</v>
      </c>
      <c r="L1013" s="281">
        <v>1650.42</v>
      </c>
      <c r="M1013" s="281">
        <v>1653.32</v>
      </c>
      <c r="N1013" s="281">
        <v>1518.93</v>
      </c>
      <c r="O1013" s="281">
        <v>1643.57</v>
      </c>
      <c r="P1013" s="281">
        <v>1652.86</v>
      </c>
      <c r="Q1013" s="281">
        <v>1721.66</v>
      </c>
      <c r="R1013" s="281">
        <v>1526.71</v>
      </c>
      <c r="S1013" s="281">
        <v>1546.95</v>
      </c>
      <c r="T1013" s="281">
        <v>1504.94</v>
      </c>
      <c r="U1013" s="281">
        <v>1370.41</v>
      </c>
      <c r="V1013" s="281">
        <v>1382.53</v>
      </c>
      <c r="W1013" s="281">
        <v>1396.47</v>
      </c>
      <c r="X1013" s="281">
        <v>1392.96</v>
      </c>
      <c r="Y1013" s="281">
        <v>1392.62</v>
      </c>
    </row>
    <row r="1014" spans="1:25">
      <c r="A1014" s="318">
        <v>15</v>
      </c>
      <c r="B1014" s="281">
        <v>1234.3699999999999</v>
      </c>
      <c r="C1014" s="281">
        <v>1390.48</v>
      </c>
      <c r="D1014" s="281">
        <v>1434.66</v>
      </c>
      <c r="E1014" s="281">
        <v>1455.26</v>
      </c>
      <c r="F1014" s="281">
        <v>1504.89</v>
      </c>
      <c r="G1014" s="281">
        <v>1547.65</v>
      </c>
      <c r="H1014" s="281">
        <v>1579.41</v>
      </c>
      <c r="I1014" s="281">
        <v>1576.43</v>
      </c>
      <c r="J1014" s="281">
        <v>1569.01</v>
      </c>
      <c r="K1014" s="281">
        <v>1566.1</v>
      </c>
      <c r="L1014" s="281">
        <v>1576.46</v>
      </c>
      <c r="M1014" s="281">
        <v>1578.32</v>
      </c>
      <c r="N1014" s="281">
        <v>1572.01</v>
      </c>
      <c r="O1014" s="281">
        <v>1577.62</v>
      </c>
      <c r="P1014" s="281">
        <v>1598.74</v>
      </c>
      <c r="Q1014" s="281">
        <v>1586.68</v>
      </c>
      <c r="R1014" s="281">
        <v>1579.77</v>
      </c>
      <c r="S1014" s="281">
        <v>1613.69</v>
      </c>
      <c r="T1014" s="281">
        <v>1601.53</v>
      </c>
      <c r="U1014" s="281">
        <v>1491.12</v>
      </c>
      <c r="V1014" s="281">
        <v>1251.96</v>
      </c>
      <c r="W1014" s="281">
        <v>1236.76</v>
      </c>
      <c r="X1014" s="281">
        <v>1234.5999999999999</v>
      </c>
      <c r="Y1014" s="281">
        <v>1234.6600000000001</v>
      </c>
    </row>
    <row r="1015" spans="1:25">
      <c r="A1015" s="318">
        <v>16</v>
      </c>
      <c r="B1015" s="281">
        <v>1359.3</v>
      </c>
      <c r="C1015" s="281">
        <v>1358.21</v>
      </c>
      <c r="D1015" s="281">
        <v>1373.83</v>
      </c>
      <c r="E1015" s="281">
        <v>1406.43</v>
      </c>
      <c r="F1015" s="281">
        <v>1490.46</v>
      </c>
      <c r="G1015" s="281">
        <v>1577.84</v>
      </c>
      <c r="H1015" s="281">
        <v>1572.91</v>
      </c>
      <c r="I1015" s="281">
        <v>1637.99</v>
      </c>
      <c r="J1015" s="281">
        <v>1641.55</v>
      </c>
      <c r="K1015" s="281">
        <v>1741.44</v>
      </c>
      <c r="L1015" s="281">
        <v>1743.96</v>
      </c>
      <c r="M1015" s="281">
        <v>1683.29</v>
      </c>
      <c r="N1015" s="281">
        <v>1665.55</v>
      </c>
      <c r="O1015" s="281">
        <v>1656.71</v>
      </c>
      <c r="P1015" s="281">
        <v>1664.34</v>
      </c>
      <c r="Q1015" s="281">
        <v>1730.25</v>
      </c>
      <c r="R1015" s="281">
        <v>1737.16</v>
      </c>
      <c r="S1015" s="281">
        <v>1792.78</v>
      </c>
      <c r="T1015" s="281">
        <v>1685.2</v>
      </c>
      <c r="U1015" s="281">
        <v>1432.34</v>
      </c>
      <c r="V1015" s="281">
        <v>1622.6</v>
      </c>
      <c r="W1015" s="281">
        <v>1373.91</v>
      </c>
      <c r="X1015" s="281">
        <v>1369.15</v>
      </c>
      <c r="Y1015" s="281">
        <v>1365</v>
      </c>
    </row>
    <row r="1016" spans="1:25">
      <c r="A1016" s="318">
        <v>17</v>
      </c>
      <c r="B1016" s="281">
        <v>1434.26</v>
      </c>
      <c r="C1016" s="281">
        <v>1431.64</v>
      </c>
      <c r="D1016" s="281">
        <v>1446.71</v>
      </c>
      <c r="E1016" s="281">
        <v>1418.04</v>
      </c>
      <c r="F1016" s="281">
        <v>1400.27</v>
      </c>
      <c r="G1016" s="281">
        <v>1424.21</v>
      </c>
      <c r="H1016" s="281">
        <v>1423.49</v>
      </c>
      <c r="I1016" s="281">
        <v>1413.5</v>
      </c>
      <c r="J1016" s="281">
        <v>1409.76</v>
      </c>
      <c r="K1016" s="281">
        <v>1408.99</v>
      </c>
      <c r="L1016" s="281">
        <v>1416.99</v>
      </c>
      <c r="M1016" s="281">
        <v>1410.34</v>
      </c>
      <c r="N1016" s="281">
        <v>1411.89</v>
      </c>
      <c r="O1016" s="281">
        <v>1423.26</v>
      </c>
      <c r="P1016" s="281">
        <v>1415.7</v>
      </c>
      <c r="Q1016" s="281">
        <v>1414.22</v>
      </c>
      <c r="R1016" s="281">
        <v>1419.26</v>
      </c>
      <c r="S1016" s="281">
        <v>1796.85</v>
      </c>
      <c r="T1016" s="281">
        <v>2003.01</v>
      </c>
      <c r="U1016" s="281">
        <v>1799.34</v>
      </c>
      <c r="V1016" s="281">
        <v>1650.02</v>
      </c>
      <c r="W1016" s="281">
        <v>1457.52</v>
      </c>
      <c r="X1016" s="281">
        <v>1459.8</v>
      </c>
      <c r="Y1016" s="281">
        <v>1448.99</v>
      </c>
    </row>
    <row r="1017" spans="1:25">
      <c r="A1017" s="318">
        <v>18</v>
      </c>
      <c r="B1017" s="281">
        <v>1430.28</v>
      </c>
      <c r="C1017" s="281">
        <v>1432.99</v>
      </c>
      <c r="D1017" s="281">
        <v>1435.18</v>
      </c>
      <c r="E1017" s="281">
        <v>1448.78</v>
      </c>
      <c r="F1017" s="281">
        <v>1431.11</v>
      </c>
      <c r="G1017" s="281">
        <v>1404.65</v>
      </c>
      <c r="H1017" s="281">
        <v>1585.58</v>
      </c>
      <c r="I1017" s="281">
        <v>1640.45</v>
      </c>
      <c r="J1017" s="281">
        <v>1665.39</v>
      </c>
      <c r="K1017" s="281">
        <v>1660.42</v>
      </c>
      <c r="L1017" s="281">
        <v>1666.48</v>
      </c>
      <c r="M1017" s="281">
        <v>1405.85</v>
      </c>
      <c r="N1017" s="281">
        <v>1405</v>
      </c>
      <c r="O1017" s="281">
        <v>1600.79</v>
      </c>
      <c r="P1017" s="281">
        <v>1410.8</v>
      </c>
      <c r="Q1017" s="281">
        <v>1483.81</v>
      </c>
      <c r="R1017" s="281">
        <v>1470.48</v>
      </c>
      <c r="S1017" s="281">
        <v>1729.5</v>
      </c>
      <c r="T1017" s="281">
        <v>1862.11</v>
      </c>
      <c r="U1017" s="281">
        <v>1722.94</v>
      </c>
      <c r="V1017" s="281">
        <v>1635.5</v>
      </c>
      <c r="W1017" s="281">
        <v>1443.47</v>
      </c>
      <c r="X1017" s="281">
        <v>1441.82</v>
      </c>
      <c r="Y1017" s="281">
        <v>1404.94</v>
      </c>
    </row>
    <row r="1018" spans="1:25">
      <c r="A1018" s="318">
        <v>19</v>
      </c>
      <c r="B1018" s="281">
        <v>1419.84</v>
      </c>
      <c r="C1018" s="281">
        <v>1383.84</v>
      </c>
      <c r="D1018" s="281">
        <v>1386.44</v>
      </c>
      <c r="E1018" s="281">
        <v>1411.04</v>
      </c>
      <c r="F1018" s="281">
        <v>1395</v>
      </c>
      <c r="G1018" s="281">
        <v>1353.61</v>
      </c>
      <c r="H1018" s="281">
        <v>1359.61</v>
      </c>
      <c r="I1018" s="281">
        <v>1351.44</v>
      </c>
      <c r="J1018" s="281">
        <v>1352.52</v>
      </c>
      <c r="K1018" s="281">
        <v>1335.08</v>
      </c>
      <c r="L1018" s="281">
        <v>1353.53</v>
      </c>
      <c r="M1018" s="281">
        <v>1351.57</v>
      </c>
      <c r="N1018" s="281">
        <v>1350.65</v>
      </c>
      <c r="O1018" s="281">
        <v>1355.28</v>
      </c>
      <c r="P1018" s="281">
        <v>1346.92</v>
      </c>
      <c r="Q1018" s="281">
        <v>1428.64</v>
      </c>
      <c r="R1018" s="281">
        <v>1361.97</v>
      </c>
      <c r="S1018" s="281">
        <v>1846.44</v>
      </c>
      <c r="T1018" s="281">
        <v>2259.81</v>
      </c>
      <c r="U1018" s="281">
        <v>1665.6</v>
      </c>
      <c r="V1018" s="281">
        <v>1458.11</v>
      </c>
      <c r="W1018" s="281">
        <v>1401.3</v>
      </c>
      <c r="X1018" s="281">
        <v>1386.45</v>
      </c>
      <c r="Y1018" s="281">
        <v>1383.46</v>
      </c>
    </row>
    <row r="1019" spans="1:25">
      <c r="A1019" s="318">
        <v>20</v>
      </c>
      <c r="B1019" s="281">
        <v>1387.54</v>
      </c>
      <c r="C1019" s="281">
        <v>1383.07</v>
      </c>
      <c r="D1019" s="281">
        <v>1410.74</v>
      </c>
      <c r="E1019" s="281">
        <v>1444.67</v>
      </c>
      <c r="F1019" s="281">
        <v>1422.06</v>
      </c>
      <c r="G1019" s="281">
        <v>1420.32</v>
      </c>
      <c r="H1019" s="281">
        <v>1420.13</v>
      </c>
      <c r="I1019" s="281">
        <v>1405.45</v>
      </c>
      <c r="J1019" s="281">
        <v>1405.03</v>
      </c>
      <c r="K1019" s="281">
        <v>1406.11</v>
      </c>
      <c r="L1019" s="281">
        <v>1407.08</v>
      </c>
      <c r="M1019" s="281">
        <v>1403.98</v>
      </c>
      <c r="N1019" s="281">
        <v>1403.58</v>
      </c>
      <c r="O1019" s="281">
        <v>1380.3</v>
      </c>
      <c r="P1019" s="281">
        <v>1391.8</v>
      </c>
      <c r="Q1019" s="281">
        <v>1382.12</v>
      </c>
      <c r="R1019" s="281">
        <v>1430</v>
      </c>
      <c r="S1019" s="281">
        <v>1888.98</v>
      </c>
      <c r="T1019" s="281">
        <v>1735.31</v>
      </c>
      <c r="U1019" s="281">
        <v>1761.7</v>
      </c>
      <c r="V1019" s="281">
        <v>1660.72</v>
      </c>
      <c r="W1019" s="281">
        <v>1497.38</v>
      </c>
      <c r="X1019" s="281">
        <v>1435.09</v>
      </c>
      <c r="Y1019" s="281">
        <v>1393.16</v>
      </c>
    </row>
    <row r="1020" spans="1:25">
      <c r="A1020" s="318">
        <v>21</v>
      </c>
      <c r="B1020" s="281">
        <v>1335.95</v>
      </c>
      <c r="C1020" s="281">
        <v>1345.81</v>
      </c>
      <c r="D1020" s="281">
        <v>1493.75</v>
      </c>
      <c r="E1020" s="281">
        <v>1474.8</v>
      </c>
      <c r="F1020" s="281">
        <v>1440.56</v>
      </c>
      <c r="G1020" s="281">
        <v>1354.08</v>
      </c>
      <c r="H1020" s="281">
        <v>1359.02</v>
      </c>
      <c r="I1020" s="281">
        <v>1354.65</v>
      </c>
      <c r="J1020" s="281">
        <v>1356.28</v>
      </c>
      <c r="K1020" s="281">
        <v>1350.87</v>
      </c>
      <c r="L1020" s="281">
        <v>1393.89</v>
      </c>
      <c r="M1020" s="281">
        <v>1349.67</v>
      </c>
      <c r="N1020" s="281">
        <v>1346.35</v>
      </c>
      <c r="O1020" s="281">
        <v>1350.58</v>
      </c>
      <c r="P1020" s="281">
        <v>1355.39</v>
      </c>
      <c r="Q1020" s="281">
        <v>1355.9</v>
      </c>
      <c r="R1020" s="281">
        <v>1363.47</v>
      </c>
      <c r="S1020" s="281">
        <v>1714.47</v>
      </c>
      <c r="T1020" s="281">
        <v>1809.21</v>
      </c>
      <c r="U1020" s="281">
        <v>1697.19</v>
      </c>
      <c r="V1020" s="281">
        <v>1452.01</v>
      </c>
      <c r="W1020" s="281">
        <v>1435.78</v>
      </c>
      <c r="X1020" s="281">
        <v>1392.83</v>
      </c>
      <c r="Y1020" s="281">
        <v>1390.51</v>
      </c>
    </row>
    <row r="1021" spans="1:25">
      <c r="A1021" s="318">
        <v>22</v>
      </c>
      <c r="B1021" s="281">
        <v>1386.57</v>
      </c>
      <c r="C1021" s="281">
        <v>1383.19</v>
      </c>
      <c r="D1021" s="281">
        <v>1396.11</v>
      </c>
      <c r="E1021" s="281">
        <v>1429.5</v>
      </c>
      <c r="F1021" s="281">
        <v>1381.58</v>
      </c>
      <c r="G1021" s="281">
        <v>1370.19</v>
      </c>
      <c r="H1021" s="281">
        <v>1473.53</v>
      </c>
      <c r="I1021" s="281">
        <v>1530.24</v>
      </c>
      <c r="J1021" s="281">
        <v>1599.63</v>
      </c>
      <c r="K1021" s="281">
        <v>1448.82</v>
      </c>
      <c r="L1021" s="281">
        <v>1447.38</v>
      </c>
      <c r="M1021" s="281">
        <v>1425.97</v>
      </c>
      <c r="N1021" s="281">
        <v>1460.48</v>
      </c>
      <c r="O1021" s="281">
        <v>1425.22</v>
      </c>
      <c r="P1021" s="281">
        <v>1383.17</v>
      </c>
      <c r="Q1021" s="281">
        <v>1382.3</v>
      </c>
      <c r="R1021" s="281">
        <v>1394.41</v>
      </c>
      <c r="S1021" s="281">
        <v>1760.79</v>
      </c>
      <c r="T1021" s="281">
        <v>2718</v>
      </c>
      <c r="U1021" s="281">
        <v>1724.55</v>
      </c>
      <c r="V1021" s="281">
        <v>1592.22</v>
      </c>
      <c r="W1021" s="281">
        <v>1445.88</v>
      </c>
      <c r="X1021" s="281">
        <v>1446.99</v>
      </c>
      <c r="Y1021" s="281">
        <v>1400.51</v>
      </c>
    </row>
    <row r="1022" spans="1:25">
      <c r="A1022" s="318">
        <v>23</v>
      </c>
      <c r="B1022" s="281">
        <v>1417.87</v>
      </c>
      <c r="C1022" s="281">
        <v>1404.04</v>
      </c>
      <c r="D1022" s="281">
        <v>1438.78</v>
      </c>
      <c r="E1022" s="281">
        <v>1479.77</v>
      </c>
      <c r="F1022" s="281">
        <v>1505.59</v>
      </c>
      <c r="G1022" s="281">
        <v>1453.7</v>
      </c>
      <c r="H1022" s="281">
        <v>1580.83</v>
      </c>
      <c r="I1022" s="281">
        <v>1592.6</v>
      </c>
      <c r="J1022" s="281">
        <v>1620.16</v>
      </c>
      <c r="K1022" s="281">
        <v>1638.97</v>
      </c>
      <c r="L1022" s="281">
        <v>1631.91</v>
      </c>
      <c r="M1022" s="281">
        <v>1636.2</v>
      </c>
      <c r="N1022" s="281">
        <v>1629.58</v>
      </c>
      <c r="O1022" s="281">
        <v>1622.26</v>
      </c>
      <c r="P1022" s="281">
        <v>1623.84</v>
      </c>
      <c r="Q1022" s="281">
        <v>1622.98</v>
      </c>
      <c r="R1022" s="281">
        <v>1624.28</v>
      </c>
      <c r="S1022" s="281">
        <v>2091.64</v>
      </c>
      <c r="T1022" s="281">
        <v>2753.12</v>
      </c>
      <c r="U1022" s="281">
        <v>1688.82</v>
      </c>
      <c r="V1022" s="281">
        <v>1603.1</v>
      </c>
      <c r="W1022" s="281">
        <v>1552.61</v>
      </c>
      <c r="X1022" s="281">
        <v>1454.61</v>
      </c>
      <c r="Y1022" s="281">
        <v>1423.55</v>
      </c>
    </row>
    <row r="1023" spans="1:25">
      <c r="A1023" s="318">
        <v>24</v>
      </c>
      <c r="B1023" s="281">
        <v>1342.05</v>
      </c>
      <c r="C1023" s="281">
        <v>1351.2</v>
      </c>
      <c r="D1023" s="281">
        <v>1370.4</v>
      </c>
      <c r="E1023" s="281">
        <v>1451.92</v>
      </c>
      <c r="F1023" s="281">
        <v>1420.36</v>
      </c>
      <c r="G1023" s="281">
        <v>1380.97</v>
      </c>
      <c r="H1023" s="281">
        <v>1386.59</v>
      </c>
      <c r="I1023" s="281">
        <v>1373.86</v>
      </c>
      <c r="J1023" s="281">
        <v>1443.52</v>
      </c>
      <c r="K1023" s="281">
        <v>1403.14</v>
      </c>
      <c r="L1023" s="281">
        <v>1655.73</v>
      </c>
      <c r="M1023" s="281">
        <v>1659.11</v>
      </c>
      <c r="N1023" s="281">
        <v>1659.14</v>
      </c>
      <c r="O1023" s="281">
        <v>1658.21</v>
      </c>
      <c r="P1023" s="281">
        <v>1650.1</v>
      </c>
      <c r="Q1023" s="281">
        <v>1640.42</v>
      </c>
      <c r="R1023" s="281">
        <v>1626.79</v>
      </c>
      <c r="S1023" s="281">
        <v>1754.67</v>
      </c>
      <c r="T1023" s="281">
        <v>1815.1</v>
      </c>
      <c r="U1023" s="281">
        <v>1680.99</v>
      </c>
      <c r="V1023" s="281">
        <v>1426.75</v>
      </c>
      <c r="W1023" s="281">
        <v>1438.91</v>
      </c>
      <c r="X1023" s="281">
        <v>1394.33</v>
      </c>
      <c r="Y1023" s="281">
        <v>1319.26</v>
      </c>
    </row>
    <row r="1024" spans="1:25">
      <c r="A1024" s="318">
        <v>25</v>
      </c>
      <c r="B1024" s="281">
        <v>1519.35</v>
      </c>
      <c r="C1024" s="281">
        <v>1467.91</v>
      </c>
      <c r="D1024" s="281">
        <v>1524.7</v>
      </c>
      <c r="E1024" s="281">
        <v>1482.81</v>
      </c>
      <c r="F1024" s="281">
        <v>1466.32</v>
      </c>
      <c r="G1024" s="281">
        <v>1501.93</v>
      </c>
      <c r="H1024" s="281">
        <v>1760.62</v>
      </c>
      <c r="I1024" s="281">
        <v>1631.72</v>
      </c>
      <c r="J1024" s="281">
        <v>1740.08</v>
      </c>
      <c r="K1024" s="281">
        <v>1742.33</v>
      </c>
      <c r="L1024" s="281">
        <v>1750.51</v>
      </c>
      <c r="M1024" s="281">
        <v>1744.6</v>
      </c>
      <c r="N1024" s="281">
        <v>1734.78</v>
      </c>
      <c r="O1024" s="281">
        <v>1754.14</v>
      </c>
      <c r="P1024" s="281">
        <v>1745.85</v>
      </c>
      <c r="Q1024" s="281">
        <v>1804.5</v>
      </c>
      <c r="R1024" s="281">
        <v>1753.85</v>
      </c>
      <c r="S1024" s="281">
        <v>1784.08</v>
      </c>
      <c r="T1024" s="281">
        <v>1850.26</v>
      </c>
      <c r="U1024" s="281">
        <v>1842.19</v>
      </c>
      <c r="V1024" s="281">
        <v>1774.98</v>
      </c>
      <c r="W1024" s="281">
        <v>1691.05</v>
      </c>
      <c r="X1024" s="281">
        <v>1557.06</v>
      </c>
      <c r="Y1024" s="281">
        <v>1522.81</v>
      </c>
    </row>
    <row r="1025" spans="1:25">
      <c r="A1025" s="318">
        <v>26</v>
      </c>
      <c r="B1025" s="281">
        <v>1529.5</v>
      </c>
      <c r="C1025" s="281">
        <v>1531.27</v>
      </c>
      <c r="D1025" s="281">
        <v>1532.27</v>
      </c>
      <c r="E1025" s="281">
        <v>1491.13</v>
      </c>
      <c r="F1025" s="281">
        <v>1472.14</v>
      </c>
      <c r="G1025" s="281">
        <v>1690.95</v>
      </c>
      <c r="H1025" s="281">
        <v>1825.53</v>
      </c>
      <c r="I1025" s="281">
        <v>1785.69</v>
      </c>
      <c r="J1025" s="281">
        <v>1794.14</v>
      </c>
      <c r="K1025" s="281">
        <v>1843.94</v>
      </c>
      <c r="L1025" s="281">
        <v>1840.37</v>
      </c>
      <c r="M1025" s="281">
        <v>1845.82</v>
      </c>
      <c r="N1025" s="281">
        <v>1847.96</v>
      </c>
      <c r="O1025" s="281">
        <v>1859.15</v>
      </c>
      <c r="P1025" s="281">
        <v>1865.68</v>
      </c>
      <c r="Q1025" s="281">
        <v>1971.05</v>
      </c>
      <c r="R1025" s="281">
        <v>1909.37</v>
      </c>
      <c r="S1025" s="281">
        <v>1928.25</v>
      </c>
      <c r="T1025" s="281">
        <v>1989.72</v>
      </c>
      <c r="U1025" s="281">
        <v>2012.63</v>
      </c>
      <c r="V1025" s="281">
        <v>1924.67</v>
      </c>
      <c r="W1025" s="281">
        <v>1818.13</v>
      </c>
      <c r="X1025" s="281">
        <v>1726.16</v>
      </c>
      <c r="Y1025" s="281">
        <v>1570.97</v>
      </c>
    </row>
    <row r="1026" spans="1:25">
      <c r="A1026" s="318">
        <v>27</v>
      </c>
      <c r="B1026" s="281">
        <v>1512.15</v>
      </c>
      <c r="C1026" s="281">
        <v>1475.66</v>
      </c>
      <c r="D1026" s="281">
        <v>1499.2</v>
      </c>
      <c r="E1026" s="281">
        <v>1661.73</v>
      </c>
      <c r="F1026" s="281">
        <v>1879.6</v>
      </c>
      <c r="G1026" s="281">
        <v>1981.62</v>
      </c>
      <c r="H1026" s="281">
        <v>2073.5700000000002</v>
      </c>
      <c r="I1026" s="281">
        <v>2107.33</v>
      </c>
      <c r="J1026" s="281">
        <v>1893.27</v>
      </c>
      <c r="K1026" s="281">
        <v>1966.45</v>
      </c>
      <c r="L1026" s="281">
        <v>1956.26</v>
      </c>
      <c r="M1026" s="281">
        <v>1942.23</v>
      </c>
      <c r="N1026" s="281">
        <v>1892.53</v>
      </c>
      <c r="O1026" s="281">
        <v>1900.94</v>
      </c>
      <c r="P1026" s="281">
        <v>1916.67</v>
      </c>
      <c r="Q1026" s="281">
        <v>1901.16</v>
      </c>
      <c r="R1026" s="281">
        <v>1853.6</v>
      </c>
      <c r="S1026" s="281">
        <v>1899.88</v>
      </c>
      <c r="T1026" s="281">
        <v>1891.87</v>
      </c>
      <c r="U1026" s="281">
        <v>1842.73</v>
      </c>
      <c r="V1026" s="281">
        <v>1720.99</v>
      </c>
      <c r="W1026" s="281">
        <v>1576.85</v>
      </c>
      <c r="X1026" s="281">
        <v>1517.6</v>
      </c>
      <c r="Y1026" s="281">
        <v>1464.95</v>
      </c>
    </row>
    <row r="1027" spans="1:25">
      <c r="A1027" s="318">
        <v>28</v>
      </c>
      <c r="B1027" s="281">
        <v>1397.74</v>
      </c>
      <c r="C1027" s="281">
        <v>1172.0999999999999</v>
      </c>
      <c r="D1027" s="281">
        <v>1432.56</v>
      </c>
      <c r="E1027" s="281">
        <v>1519.42</v>
      </c>
      <c r="F1027" s="281">
        <v>1457.87</v>
      </c>
      <c r="G1027" s="281">
        <v>1796.59</v>
      </c>
      <c r="H1027" s="281">
        <v>1958.68</v>
      </c>
      <c r="I1027" s="281">
        <v>1861.63</v>
      </c>
      <c r="J1027" s="281">
        <v>1767.31</v>
      </c>
      <c r="K1027" s="281">
        <v>1806.88</v>
      </c>
      <c r="L1027" s="281">
        <v>1731.49</v>
      </c>
      <c r="M1027" s="281">
        <v>1733.86</v>
      </c>
      <c r="N1027" s="281">
        <v>1686.81</v>
      </c>
      <c r="O1027" s="281">
        <v>1798.89</v>
      </c>
      <c r="P1027" s="281">
        <v>1876.49</v>
      </c>
      <c r="Q1027" s="281">
        <v>1864.98</v>
      </c>
      <c r="R1027" s="281">
        <v>1881.48</v>
      </c>
      <c r="S1027" s="281">
        <v>1982.42</v>
      </c>
      <c r="T1027" s="281">
        <v>1924.86</v>
      </c>
      <c r="U1027" s="281">
        <v>1715.93</v>
      </c>
      <c r="V1027" s="281">
        <v>1516.17</v>
      </c>
      <c r="W1027" s="281">
        <v>1449.8</v>
      </c>
      <c r="X1027" s="281">
        <v>1450.2</v>
      </c>
      <c r="Y1027" s="281">
        <v>1391.94</v>
      </c>
    </row>
    <row r="1028" spans="1:25">
      <c r="A1028" s="318">
        <v>29</v>
      </c>
      <c r="B1028" s="281">
        <v>1796.59</v>
      </c>
      <c r="C1028" s="281">
        <v>1777.25</v>
      </c>
      <c r="D1028" s="281">
        <v>1854.09</v>
      </c>
      <c r="E1028" s="281">
        <v>1822.41</v>
      </c>
      <c r="F1028" s="281">
        <v>2023.48</v>
      </c>
      <c r="G1028" s="281">
        <v>1882.24</v>
      </c>
      <c r="H1028" s="281">
        <v>1997.38</v>
      </c>
      <c r="I1028" s="281">
        <v>1967.82</v>
      </c>
      <c r="J1028" s="281">
        <v>1980.73</v>
      </c>
      <c r="K1028" s="281">
        <v>2045.21</v>
      </c>
      <c r="L1028" s="281">
        <v>2034.02</v>
      </c>
      <c r="M1028" s="281">
        <v>2026.43</v>
      </c>
      <c r="N1028" s="281">
        <v>1990.12</v>
      </c>
      <c r="O1028" s="281">
        <v>2040.97</v>
      </c>
      <c r="P1028" s="281">
        <v>2182.5500000000002</v>
      </c>
      <c r="Q1028" s="281">
        <v>2317.4899999999998</v>
      </c>
      <c r="R1028" s="281">
        <v>2748.86</v>
      </c>
      <c r="S1028" s="281">
        <v>2745.56</v>
      </c>
      <c r="T1028" s="281">
        <v>2727.99</v>
      </c>
      <c r="U1028" s="281">
        <v>2015.88</v>
      </c>
      <c r="V1028" s="281">
        <v>1932.86</v>
      </c>
      <c r="W1028" s="281">
        <v>1897.15</v>
      </c>
      <c r="X1028" s="281">
        <v>1849.47</v>
      </c>
      <c r="Y1028" s="281">
        <v>1829.21</v>
      </c>
    </row>
    <row r="1029" spans="1:25">
      <c r="A1029" s="318">
        <v>30</v>
      </c>
      <c r="B1029" s="281">
        <v>1622.87</v>
      </c>
      <c r="C1029" s="281">
        <v>1603.2</v>
      </c>
      <c r="D1029" s="281">
        <v>1684.24</v>
      </c>
      <c r="E1029" s="281">
        <v>1843.61</v>
      </c>
      <c r="F1029" s="281">
        <v>1809.6</v>
      </c>
      <c r="G1029" s="281">
        <v>1867.63</v>
      </c>
      <c r="H1029" s="281">
        <v>2082.63</v>
      </c>
      <c r="I1029" s="281">
        <v>2194.37</v>
      </c>
      <c r="J1029" s="281">
        <v>2565.64</v>
      </c>
      <c r="K1029" s="281">
        <v>2564.9299999999998</v>
      </c>
      <c r="L1029" s="281">
        <v>2478</v>
      </c>
      <c r="M1029" s="281">
        <v>2464.4699999999998</v>
      </c>
      <c r="N1029" s="281">
        <v>2439.5</v>
      </c>
      <c r="O1029" s="281">
        <v>2464.44</v>
      </c>
      <c r="P1029" s="281">
        <v>2570.5300000000002</v>
      </c>
      <c r="Q1029" s="281">
        <v>2576.15</v>
      </c>
      <c r="R1029" s="281">
        <v>2582.0500000000002</v>
      </c>
      <c r="S1029" s="281">
        <v>2579.92</v>
      </c>
      <c r="T1029" s="281">
        <v>2800.67</v>
      </c>
      <c r="U1029" s="281">
        <v>1902.31</v>
      </c>
      <c r="V1029" s="281">
        <v>1856.53</v>
      </c>
      <c r="W1029" s="281">
        <v>1822.32</v>
      </c>
      <c r="X1029" s="281">
        <v>1696.44</v>
      </c>
      <c r="Y1029" s="281">
        <v>1646.74</v>
      </c>
    </row>
    <row r="1030" spans="1:25">
      <c r="A1030" s="318">
        <v>31</v>
      </c>
      <c r="B1030" s="281">
        <v>1660.53</v>
      </c>
      <c r="C1030" s="281">
        <v>1624.06</v>
      </c>
      <c r="D1030" s="281">
        <v>1887.74</v>
      </c>
      <c r="E1030" s="281">
        <v>2392.5500000000002</v>
      </c>
      <c r="F1030" s="281">
        <v>2245.5700000000002</v>
      </c>
      <c r="G1030" s="281">
        <v>2422.5700000000002</v>
      </c>
      <c r="H1030" s="281">
        <v>2646.84</v>
      </c>
      <c r="I1030" s="281">
        <v>2716.33</v>
      </c>
      <c r="J1030" s="281">
        <v>2722.17</v>
      </c>
      <c r="K1030" s="281">
        <v>2722.44</v>
      </c>
      <c r="L1030" s="281">
        <v>2722</v>
      </c>
      <c r="M1030" s="281">
        <v>2719.73</v>
      </c>
      <c r="N1030" s="281">
        <v>2717.49</v>
      </c>
      <c r="O1030" s="281">
        <v>2690.55</v>
      </c>
      <c r="P1030" s="281">
        <v>2685.68</v>
      </c>
      <c r="Q1030" s="281">
        <v>2689.37</v>
      </c>
      <c r="R1030" s="281">
        <v>2686.62</v>
      </c>
      <c r="S1030" s="281">
        <v>2677.37</v>
      </c>
      <c r="T1030" s="281">
        <v>2734.48</v>
      </c>
      <c r="U1030" s="281">
        <v>2530.48</v>
      </c>
      <c r="V1030" s="281">
        <v>2487.29</v>
      </c>
      <c r="W1030" s="281">
        <v>2061.42</v>
      </c>
      <c r="X1030" s="281">
        <v>1951.2</v>
      </c>
      <c r="Y1030" s="281">
        <v>1959.66</v>
      </c>
    </row>
    <row r="1031" spans="1:25">
      <c r="A1031" s="307"/>
      <c r="B1031" s="307"/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</row>
    <row r="1032" spans="1:25" ht="30" customHeight="1">
      <c r="A1032" s="424" t="s">
        <v>212</v>
      </c>
      <c r="B1032" s="437" t="s">
        <v>332</v>
      </c>
      <c r="C1032" s="437"/>
      <c r="D1032" s="437"/>
      <c r="E1032" s="437"/>
      <c r="F1032" s="437"/>
      <c r="G1032" s="437"/>
      <c r="H1032" s="437"/>
      <c r="I1032" s="437"/>
      <c r="J1032" s="437"/>
      <c r="K1032" s="437"/>
      <c r="L1032" s="437"/>
      <c r="M1032" s="437"/>
      <c r="N1032" s="437"/>
      <c r="O1032" s="437"/>
      <c r="P1032" s="437"/>
      <c r="Q1032" s="437"/>
      <c r="R1032" s="437"/>
      <c r="S1032" s="437"/>
      <c r="T1032" s="437"/>
      <c r="U1032" s="437"/>
      <c r="V1032" s="437"/>
      <c r="W1032" s="437"/>
      <c r="X1032" s="437"/>
      <c r="Y1032" s="437"/>
    </row>
    <row r="1033" spans="1:25" ht="30">
      <c r="A1033" s="424"/>
      <c r="B1033" s="308" t="s">
        <v>1</v>
      </c>
      <c r="C1033" s="308" t="s">
        <v>2</v>
      </c>
      <c r="D1033" s="308" t="s">
        <v>3</v>
      </c>
      <c r="E1033" s="308" t="s">
        <v>4</v>
      </c>
      <c r="F1033" s="308" t="s">
        <v>5</v>
      </c>
      <c r="G1033" s="308" t="s">
        <v>6</v>
      </c>
      <c r="H1033" s="308" t="s">
        <v>7</v>
      </c>
      <c r="I1033" s="308" t="s">
        <v>8</v>
      </c>
      <c r="J1033" s="308" t="s">
        <v>9</v>
      </c>
      <c r="K1033" s="308" t="s">
        <v>10</v>
      </c>
      <c r="L1033" s="308" t="s">
        <v>11</v>
      </c>
      <c r="M1033" s="308" t="s">
        <v>12</v>
      </c>
      <c r="N1033" s="308" t="s">
        <v>13</v>
      </c>
      <c r="O1033" s="308" t="s">
        <v>14</v>
      </c>
      <c r="P1033" s="308" t="s">
        <v>15</v>
      </c>
      <c r="Q1033" s="308" t="s">
        <v>16</v>
      </c>
      <c r="R1033" s="308" t="s">
        <v>17</v>
      </c>
      <c r="S1033" s="308" t="s">
        <v>18</v>
      </c>
      <c r="T1033" s="308" t="s">
        <v>19</v>
      </c>
      <c r="U1033" s="308" t="s">
        <v>20</v>
      </c>
      <c r="V1033" s="308" t="s">
        <v>21</v>
      </c>
      <c r="W1033" s="308" t="s">
        <v>22</v>
      </c>
      <c r="X1033" s="308" t="s">
        <v>23</v>
      </c>
      <c r="Y1033" s="308" t="s">
        <v>24</v>
      </c>
    </row>
    <row r="1034" spans="1:25">
      <c r="A1034" s="318">
        <v>1</v>
      </c>
      <c r="B1034" s="281">
        <v>2028.86</v>
      </c>
      <c r="C1034" s="281">
        <v>2013.75</v>
      </c>
      <c r="D1034" s="281">
        <v>2027.65</v>
      </c>
      <c r="E1034" s="281">
        <v>2054.59</v>
      </c>
      <c r="F1034" s="281">
        <v>2043.21</v>
      </c>
      <c r="G1034" s="281">
        <v>2090.6</v>
      </c>
      <c r="H1034" s="281">
        <v>2211.5700000000002</v>
      </c>
      <c r="I1034" s="281">
        <v>2212.2399999999998</v>
      </c>
      <c r="J1034" s="281">
        <v>2093.34</v>
      </c>
      <c r="K1034" s="281">
        <v>2224.33</v>
      </c>
      <c r="L1034" s="281">
        <v>2566.77</v>
      </c>
      <c r="M1034" s="281">
        <v>2218.4699999999998</v>
      </c>
      <c r="N1034" s="281">
        <v>2214.37</v>
      </c>
      <c r="O1034" s="281">
        <v>2353.94</v>
      </c>
      <c r="P1034" s="281">
        <v>2162.33</v>
      </c>
      <c r="Q1034" s="281">
        <v>2271.46</v>
      </c>
      <c r="R1034" s="281">
        <v>2514.06</v>
      </c>
      <c r="S1034" s="281">
        <v>2602.12</v>
      </c>
      <c r="T1034" s="281">
        <v>2186.6799999999998</v>
      </c>
      <c r="U1034" s="281">
        <v>2213.33</v>
      </c>
      <c r="V1034" s="281">
        <v>2149.13</v>
      </c>
      <c r="W1034" s="281">
        <v>2124.91</v>
      </c>
      <c r="X1034" s="281">
        <v>2034.66</v>
      </c>
      <c r="Y1034" s="281">
        <v>1995</v>
      </c>
    </row>
    <row r="1035" spans="1:25">
      <c r="A1035" s="318">
        <v>2</v>
      </c>
      <c r="B1035" s="281">
        <v>2025.81</v>
      </c>
      <c r="C1035" s="281">
        <v>2012.24</v>
      </c>
      <c r="D1035" s="281">
        <v>2050.6999999999998</v>
      </c>
      <c r="E1035" s="281">
        <v>2082.65</v>
      </c>
      <c r="F1035" s="281">
        <v>2069.67</v>
      </c>
      <c r="G1035" s="281">
        <v>2064.7399999999998</v>
      </c>
      <c r="H1035" s="281">
        <v>2065.37</v>
      </c>
      <c r="I1035" s="281">
        <v>2093.2800000000002</v>
      </c>
      <c r="J1035" s="281">
        <v>2134.38</v>
      </c>
      <c r="K1035" s="281">
        <v>2177.48</v>
      </c>
      <c r="L1035" s="281">
        <v>2165.77</v>
      </c>
      <c r="M1035" s="281">
        <v>2166.0100000000002</v>
      </c>
      <c r="N1035" s="281">
        <v>2174.31</v>
      </c>
      <c r="O1035" s="281">
        <v>2180.23</v>
      </c>
      <c r="P1035" s="281">
        <v>2131.61</v>
      </c>
      <c r="Q1035" s="281">
        <v>2138.3200000000002</v>
      </c>
      <c r="R1035" s="281">
        <v>2343.4699999999998</v>
      </c>
      <c r="S1035" s="281">
        <v>2300.4499999999998</v>
      </c>
      <c r="T1035" s="281">
        <v>2335.94</v>
      </c>
      <c r="U1035" s="281">
        <v>2207.44</v>
      </c>
      <c r="V1035" s="281">
        <v>2108.6999999999998</v>
      </c>
      <c r="W1035" s="281">
        <v>2056.04</v>
      </c>
      <c r="X1035" s="281">
        <v>1968.72</v>
      </c>
      <c r="Y1035" s="281">
        <v>1936.33</v>
      </c>
    </row>
    <row r="1036" spans="1:25">
      <c r="A1036" s="318">
        <v>3</v>
      </c>
      <c r="B1036" s="281">
        <v>1901.18</v>
      </c>
      <c r="C1036" s="281">
        <v>1895.56</v>
      </c>
      <c r="D1036" s="281">
        <v>1939.76</v>
      </c>
      <c r="E1036" s="281">
        <v>1961.56</v>
      </c>
      <c r="F1036" s="281">
        <v>2065.41</v>
      </c>
      <c r="G1036" s="281">
        <v>2082.17</v>
      </c>
      <c r="H1036" s="281">
        <v>2090.8000000000002</v>
      </c>
      <c r="I1036" s="281">
        <v>2119.42</v>
      </c>
      <c r="J1036" s="281">
        <v>2162.67</v>
      </c>
      <c r="K1036" s="281">
        <v>2157.17</v>
      </c>
      <c r="L1036" s="281">
        <v>2159.8200000000002</v>
      </c>
      <c r="M1036" s="281">
        <v>2157.58</v>
      </c>
      <c r="N1036" s="281">
        <v>2159.61</v>
      </c>
      <c r="O1036" s="281">
        <v>2177.65</v>
      </c>
      <c r="P1036" s="281">
        <v>2168.79</v>
      </c>
      <c r="Q1036" s="281">
        <v>2177.09</v>
      </c>
      <c r="R1036" s="281">
        <v>2232.88</v>
      </c>
      <c r="S1036" s="281">
        <v>2294.2199999999998</v>
      </c>
      <c r="T1036" s="281">
        <v>2207.0100000000002</v>
      </c>
      <c r="U1036" s="281">
        <v>2167.6</v>
      </c>
      <c r="V1036" s="281">
        <v>2131.1799999999998</v>
      </c>
      <c r="W1036" s="281">
        <v>2106.85</v>
      </c>
      <c r="X1036" s="281">
        <v>2032.62</v>
      </c>
      <c r="Y1036" s="281">
        <v>1964.85</v>
      </c>
    </row>
    <row r="1037" spans="1:25">
      <c r="A1037" s="318">
        <v>4</v>
      </c>
      <c r="B1037" s="281">
        <v>2027.04</v>
      </c>
      <c r="C1037" s="281">
        <v>1991.94</v>
      </c>
      <c r="D1037" s="281">
        <v>1993.03</v>
      </c>
      <c r="E1037" s="281">
        <v>2032.66</v>
      </c>
      <c r="F1037" s="281">
        <v>2097.71</v>
      </c>
      <c r="G1037" s="281">
        <v>2084.5</v>
      </c>
      <c r="H1037" s="281">
        <v>2104.6</v>
      </c>
      <c r="I1037" s="281">
        <v>2241.11</v>
      </c>
      <c r="J1037" s="281">
        <v>2178.66</v>
      </c>
      <c r="K1037" s="281">
        <v>2302.7199999999998</v>
      </c>
      <c r="L1037" s="281">
        <v>2324.5</v>
      </c>
      <c r="M1037" s="281">
        <v>2304.7800000000002</v>
      </c>
      <c r="N1037" s="281">
        <v>2293.2199999999998</v>
      </c>
      <c r="O1037" s="281">
        <v>2586.91</v>
      </c>
      <c r="P1037" s="281">
        <v>2244.5500000000002</v>
      </c>
      <c r="Q1037" s="281">
        <v>2262.08</v>
      </c>
      <c r="R1037" s="281">
        <v>2274.8000000000002</v>
      </c>
      <c r="S1037" s="281">
        <v>2300.2800000000002</v>
      </c>
      <c r="T1037" s="281">
        <v>2404.21</v>
      </c>
      <c r="U1037" s="281">
        <v>2283.44</v>
      </c>
      <c r="V1037" s="281">
        <v>2143.1</v>
      </c>
      <c r="W1037" s="281">
        <v>2172.87</v>
      </c>
      <c r="X1037" s="281">
        <v>2092.44</v>
      </c>
      <c r="Y1037" s="281">
        <v>2004.02</v>
      </c>
    </row>
    <row r="1038" spans="1:25">
      <c r="A1038" s="318">
        <v>5</v>
      </c>
      <c r="B1038" s="281">
        <v>1971.77</v>
      </c>
      <c r="C1038" s="281">
        <v>1947.95</v>
      </c>
      <c r="D1038" s="281">
        <v>1946.88</v>
      </c>
      <c r="E1038" s="281">
        <v>1947.34</v>
      </c>
      <c r="F1038" s="281">
        <v>1984.78</v>
      </c>
      <c r="G1038" s="281">
        <v>1970.46</v>
      </c>
      <c r="H1038" s="281">
        <v>1988.26</v>
      </c>
      <c r="I1038" s="281">
        <v>2140.63</v>
      </c>
      <c r="J1038" s="281">
        <v>2217.21</v>
      </c>
      <c r="K1038" s="281">
        <v>2354.64</v>
      </c>
      <c r="L1038" s="281">
        <v>2309.31</v>
      </c>
      <c r="M1038" s="281">
        <v>2310.67</v>
      </c>
      <c r="N1038" s="281">
        <v>2125.35</v>
      </c>
      <c r="O1038" s="281">
        <v>2135.71</v>
      </c>
      <c r="P1038" s="281">
        <v>2080.58</v>
      </c>
      <c r="Q1038" s="281">
        <v>2064</v>
      </c>
      <c r="R1038" s="281">
        <v>2097.13</v>
      </c>
      <c r="S1038" s="281">
        <v>2109.1</v>
      </c>
      <c r="T1038" s="281">
        <v>2173.23</v>
      </c>
      <c r="U1038" s="281">
        <v>2378.7800000000002</v>
      </c>
      <c r="V1038" s="281">
        <v>2184.69</v>
      </c>
      <c r="W1038" s="281">
        <v>2097.31</v>
      </c>
      <c r="X1038" s="281">
        <v>2003.52</v>
      </c>
      <c r="Y1038" s="281">
        <v>1967.25</v>
      </c>
    </row>
    <row r="1039" spans="1:25">
      <c r="A1039" s="318">
        <v>6</v>
      </c>
      <c r="B1039" s="281">
        <v>1859.15</v>
      </c>
      <c r="C1039" s="281">
        <v>1854.25</v>
      </c>
      <c r="D1039" s="281">
        <v>1866.28</v>
      </c>
      <c r="E1039" s="281">
        <v>2009.55</v>
      </c>
      <c r="F1039" s="281">
        <v>1986.31</v>
      </c>
      <c r="G1039" s="281">
        <v>1958.32</v>
      </c>
      <c r="H1039" s="281">
        <v>2024.93</v>
      </c>
      <c r="I1039" s="281">
        <v>2081.8200000000002</v>
      </c>
      <c r="J1039" s="281">
        <v>2233.16</v>
      </c>
      <c r="K1039" s="281">
        <v>2244.35</v>
      </c>
      <c r="L1039" s="281">
        <v>2225.29</v>
      </c>
      <c r="M1039" s="281">
        <v>2221.2399999999998</v>
      </c>
      <c r="N1039" s="281">
        <v>2205.73</v>
      </c>
      <c r="O1039" s="281">
        <v>2116.9</v>
      </c>
      <c r="P1039" s="281">
        <v>2117.2800000000002</v>
      </c>
      <c r="Q1039" s="281">
        <v>2108.2399999999998</v>
      </c>
      <c r="R1039" s="281">
        <v>2112.64</v>
      </c>
      <c r="S1039" s="281">
        <v>2242.5100000000002</v>
      </c>
      <c r="T1039" s="281">
        <v>2290.19</v>
      </c>
      <c r="U1039" s="281">
        <v>2202.65</v>
      </c>
      <c r="V1039" s="281">
        <v>1993.78</v>
      </c>
      <c r="W1039" s="281">
        <v>1956.77</v>
      </c>
      <c r="X1039" s="281">
        <v>1873.97</v>
      </c>
      <c r="Y1039" s="281">
        <v>1853.44</v>
      </c>
    </row>
    <row r="1040" spans="1:25">
      <c r="A1040" s="318">
        <v>7</v>
      </c>
      <c r="B1040" s="281">
        <v>1607</v>
      </c>
      <c r="C1040" s="281">
        <v>1572.5</v>
      </c>
      <c r="D1040" s="281">
        <v>1560.32</v>
      </c>
      <c r="E1040" s="281">
        <v>1559.85</v>
      </c>
      <c r="F1040" s="281">
        <v>1722.37</v>
      </c>
      <c r="G1040" s="281">
        <v>1748.6</v>
      </c>
      <c r="H1040" s="281">
        <v>1742.67</v>
      </c>
      <c r="I1040" s="281">
        <v>1773.64</v>
      </c>
      <c r="J1040" s="281">
        <v>1825.51</v>
      </c>
      <c r="K1040" s="281">
        <v>1846.21</v>
      </c>
      <c r="L1040" s="281">
        <v>1842.5</v>
      </c>
      <c r="M1040" s="281">
        <v>1840.83</v>
      </c>
      <c r="N1040" s="281">
        <v>1804.33</v>
      </c>
      <c r="O1040" s="281">
        <v>1840.86</v>
      </c>
      <c r="P1040" s="281">
        <v>1855.81</v>
      </c>
      <c r="Q1040" s="281">
        <v>1991.89</v>
      </c>
      <c r="R1040" s="281">
        <v>2013.29</v>
      </c>
      <c r="S1040" s="281">
        <v>2028.98</v>
      </c>
      <c r="T1040" s="281">
        <v>2012.74</v>
      </c>
      <c r="U1040" s="281">
        <v>1819.13</v>
      </c>
      <c r="V1040" s="281">
        <v>1788.3</v>
      </c>
      <c r="W1040" s="281">
        <v>1744.9</v>
      </c>
      <c r="X1040" s="281">
        <v>1639.99</v>
      </c>
      <c r="Y1040" s="281">
        <v>1635.32</v>
      </c>
    </row>
    <row r="1041" spans="1:25">
      <c r="A1041" s="318">
        <v>8</v>
      </c>
      <c r="B1041" s="281">
        <v>1589.8</v>
      </c>
      <c r="C1041" s="281">
        <v>1567.18</v>
      </c>
      <c r="D1041" s="281">
        <v>1588.09</v>
      </c>
      <c r="E1041" s="281">
        <v>1664.98</v>
      </c>
      <c r="F1041" s="281">
        <v>1696.39</v>
      </c>
      <c r="G1041" s="281">
        <v>1724.23</v>
      </c>
      <c r="H1041" s="281">
        <v>1756.49</v>
      </c>
      <c r="I1041" s="281">
        <v>1790.2</v>
      </c>
      <c r="J1041" s="281">
        <v>1782.94</v>
      </c>
      <c r="K1041" s="281">
        <v>1795.68</v>
      </c>
      <c r="L1041" s="281">
        <v>1792.21</v>
      </c>
      <c r="M1041" s="281">
        <v>1797.78</v>
      </c>
      <c r="N1041" s="281">
        <v>1765.27</v>
      </c>
      <c r="O1041" s="281">
        <v>1792.44</v>
      </c>
      <c r="P1041" s="281">
        <v>1797.95</v>
      </c>
      <c r="Q1041" s="281">
        <v>1795.19</v>
      </c>
      <c r="R1041" s="281">
        <v>1800.42</v>
      </c>
      <c r="S1041" s="281">
        <v>1806.53</v>
      </c>
      <c r="T1041" s="281">
        <v>1804.4</v>
      </c>
      <c r="U1041" s="281">
        <v>1772.31</v>
      </c>
      <c r="V1041" s="281">
        <v>1799.36</v>
      </c>
      <c r="W1041" s="281">
        <v>1777</v>
      </c>
      <c r="X1041" s="281">
        <v>1714.65</v>
      </c>
      <c r="Y1041" s="281">
        <v>1609.35</v>
      </c>
    </row>
    <row r="1042" spans="1:25">
      <c r="A1042" s="318">
        <v>9</v>
      </c>
      <c r="B1042" s="281">
        <v>1549.29</v>
      </c>
      <c r="C1042" s="281">
        <v>1528.84</v>
      </c>
      <c r="D1042" s="281">
        <v>1527.34</v>
      </c>
      <c r="E1042" s="281">
        <v>1512.59</v>
      </c>
      <c r="F1042" s="281">
        <v>1494.54</v>
      </c>
      <c r="G1042" s="281">
        <v>1497.34</v>
      </c>
      <c r="H1042" s="281">
        <v>1509.97</v>
      </c>
      <c r="I1042" s="281">
        <v>1521.01</v>
      </c>
      <c r="J1042" s="281">
        <v>1648.62</v>
      </c>
      <c r="K1042" s="281">
        <v>1687.37</v>
      </c>
      <c r="L1042" s="281">
        <v>1684.88</v>
      </c>
      <c r="M1042" s="281">
        <v>1622.17</v>
      </c>
      <c r="N1042" s="281">
        <v>1621.15</v>
      </c>
      <c r="O1042" s="281">
        <v>1670.89</v>
      </c>
      <c r="P1042" s="281">
        <v>1697.7</v>
      </c>
      <c r="Q1042" s="281">
        <v>1801</v>
      </c>
      <c r="R1042" s="281">
        <v>1732.8</v>
      </c>
      <c r="S1042" s="281">
        <v>1812.35</v>
      </c>
      <c r="T1042" s="281">
        <v>1819.37</v>
      </c>
      <c r="U1042" s="281">
        <v>1749.97</v>
      </c>
      <c r="V1042" s="281">
        <v>1727.86</v>
      </c>
      <c r="W1042" s="281">
        <v>1661.12</v>
      </c>
      <c r="X1042" s="281">
        <v>1558.6</v>
      </c>
      <c r="Y1042" s="281">
        <v>1528.53</v>
      </c>
    </row>
    <row r="1043" spans="1:25">
      <c r="A1043" s="318">
        <v>10</v>
      </c>
      <c r="B1043" s="281">
        <v>1527.27</v>
      </c>
      <c r="C1043" s="281">
        <v>1510.85</v>
      </c>
      <c r="D1043" s="281">
        <v>1552.87</v>
      </c>
      <c r="E1043" s="281">
        <v>1628.21</v>
      </c>
      <c r="F1043" s="281">
        <v>1609.27</v>
      </c>
      <c r="G1043" s="281">
        <v>1596.7</v>
      </c>
      <c r="H1043" s="281">
        <v>1603.77</v>
      </c>
      <c r="I1043" s="281">
        <v>1614.83</v>
      </c>
      <c r="J1043" s="281">
        <v>1646.04</v>
      </c>
      <c r="K1043" s="281">
        <v>1663.9</v>
      </c>
      <c r="L1043" s="281">
        <v>1661.23</v>
      </c>
      <c r="M1043" s="281">
        <v>1652.13</v>
      </c>
      <c r="N1043" s="281">
        <v>1660.52</v>
      </c>
      <c r="O1043" s="281">
        <v>1659.2</v>
      </c>
      <c r="P1043" s="281">
        <v>1659.12</v>
      </c>
      <c r="Q1043" s="281">
        <v>1751.13</v>
      </c>
      <c r="R1043" s="281">
        <v>1761.44</v>
      </c>
      <c r="S1043" s="281">
        <v>1703.75</v>
      </c>
      <c r="T1043" s="281">
        <v>1787.16</v>
      </c>
      <c r="U1043" s="281">
        <v>1710.89</v>
      </c>
      <c r="V1043" s="281">
        <v>1726.46</v>
      </c>
      <c r="W1043" s="281">
        <v>1659.82</v>
      </c>
      <c r="X1043" s="281">
        <v>1577.18</v>
      </c>
      <c r="Y1043" s="281">
        <v>1556.72</v>
      </c>
    </row>
    <row r="1044" spans="1:25">
      <c r="A1044" s="318">
        <v>11</v>
      </c>
      <c r="B1044" s="281">
        <v>1559.99</v>
      </c>
      <c r="C1044" s="281">
        <v>1549.2</v>
      </c>
      <c r="D1044" s="281">
        <v>1554.66</v>
      </c>
      <c r="E1044" s="281">
        <v>1569.95</v>
      </c>
      <c r="F1044" s="281">
        <v>1546.26</v>
      </c>
      <c r="G1044" s="281">
        <v>1529</v>
      </c>
      <c r="H1044" s="281">
        <v>1576.66</v>
      </c>
      <c r="I1044" s="281">
        <v>1589.33</v>
      </c>
      <c r="J1044" s="281">
        <v>1669.11</v>
      </c>
      <c r="K1044" s="281">
        <v>1800.66</v>
      </c>
      <c r="L1044" s="281">
        <v>1682.91</v>
      </c>
      <c r="M1044" s="281">
        <v>1663.56</v>
      </c>
      <c r="N1044" s="281">
        <v>1655.73</v>
      </c>
      <c r="O1044" s="281">
        <v>1651.8</v>
      </c>
      <c r="P1044" s="281">
        <v>1650.01</v>
      </c>
      <c r="Q1044" s="281">
        <v>1756.96</v>
      </c>
      <c r="R1044" s="281">
        <v>1873.55</v>
      </c>
      <c r="S1044" s="281">
        <v>1773.93</v>
      </c>
      <c r="T1044" s="281">
        <v>1782.81</v>
      </c>
      <c r="U1044" s="281">
        <v>1676.63</v>
      </c>
      <c r="V1044" s="281">
        <v>1734.53</v>
      </c>
      <c r="W1044" s="281">
        <v>1688.14</v>
      </c>
      <c r="X1044" s="281">
        <v>1639.5</v>
      </c>
      <c r="Y1044" s="281">
        <v>1611.38</v>
      </c>
    </row>
    <row r="1045" spans="1:25">
      <c r="A1045" s="318">
        <v>12</v>
      </c>
      <c r="B1045" s="281">
        <v>1541.77</v>
      </c>
      <c r="C1045" s="281">
        <v>1555.79</v>
      </c>
      <c r="D1045" s="281">
        <v>1548.03</v>
      </c>
      <c r="E1045" s="281">
        <v>1547.99</v>
      </c>
      <c r="F1045" s="281">
        <v>1526.69</v>
      </c>
      <c r="G1045" s="281">
        <v>1616.73</v>
      </c>
      <c r="H1045" s="281">
        <v>1561.39</v>
      </c>
      <c r="I1045" s="281">
        <v>1544.12</v>
      </c>
      <c r="J1045" s="281">
        <v>1565.42</v>
      </c>
      <c r="K1045" s="281">
        <v>1584.06</v>
      </c>
      <c r="L1045" s="281">
        <v>1585.16</v>
      </c>
      <c r="M1045" s="281">
        <v>1583.6</v>
      </c>
      <c r="N1045" s="281">
        <v>1583.51</v>
      </c>
      <c r="O1045" s="281">
        <v>1582.79</v>
      </c>
      <c r="P1045" s="281">
        <v>1585.53</v>
      </c>
      <c r="Q1045" s="281">
        <v>1666.77</v>
      </c>
      <c r="R1045" s="281">
        <v>1602.49</v>
      </c>
      <c r="S1045" s="281">
        <v>1646.29</v>
      </c>
      <c r="T1045" s="281">
        <v>1653.34</v>
      </c>
      <c r="U1045" s="281">
        <v>1622.51</v>
      </c>
      <c r="V1045" s="281">
        <v>1656.08</v>
      </c>
      <c r="W1045" s="281">
        <v>1610.74</v>
      </c>
      <c r="X1045" s="281">
        <v>1563.87</v>
      </c>
      <c r="Y1045" s="281">
        <v>1549.31</v>
      </c>
    </row>
    <row r="1046" spans="1:25">
      <c r="A1046" s="318">
        <v>13</v>
      </c>
      <c r="B1046" s="281">
        <v>1478.58</v>
      </c>
      <c r="C1046" s="281">
        <v>1432.77</v>
      </c>
      <c r="D1046" s="281">
        <v>1461.61</v>
      </c>
      <c r="E1046" s="281">
        <v>1493.69</v>
      </c>
      <c r="F1046" s="281">
        <v>1508.95</v>
      </c>
      <c r="G1046" s="281">
        <v>1542.19</v>
      </c>
      <c r="H1046" s="281">
        <v>1548.94</v>
      </c>
      <c r="I1046" s="281">
        <v>1548.17</v>
      </c>
      <c r="J1046" s="281">
        <v>1545.43</v>
      </c>
      <c r="K1046" s="281">
        <v>1540.73</v>
      </c>
      <c r="L1046" s="281">
        <v>1539.01</v>
      </c>
      <c r="M1046" s="281">
        <v>1539.58</v>
      </c>
      <c r="N1046" s="281">
        <v>1522.63</v>
      </c>
      <c r="O1046" s="281">
        <v>1753.56</v>
      </c>
      <c r="P1046" s="281">
        <v>1531.62</v>
      </c>
      <c r="Q1046" s="281">
        <v>1587.42</v>
      </c>
      <c r="R1046" s="281">
        <v>1518.56</v>
      </c>
      <c r="S1046" s="281">
        <v>1487.14</v>
      </c>
      <c r="T1046" s="281">
        <v>1528.25</v>
      </c>
      <c r="U1046" s="281">
        <v>1439.98</v>
      </c>
      <c r="V1046" s="281">
        <v>1476.37</v>
      </c>
      <c r="W1046" s="281">
        <v>1449.17</v>
      </c>
      <c r="X1046" s="281">
        <v>1433.25</v>
      </c>
      <c r="Y1046" s="281">
        <v>1427.13</v>
      </c>
    </row>
    <row r="1047" spans="1:25">
      <c r="A1047" s="318">
        <v>14</v>
      </c>
      <c r="B1047" s="281">
        <v>1398.23</v>
      </c>
      <c r="C1047" s="281">
        <v>1395.73</v>
      </c>
      <c r="D1047" s="281">
        <v>1385.95</v>
      </c>
      <c r="E1047" s="281">
        <v>1388.36</v>
      </c>
      <c r="F1047" s="281">
        <v>1407.15</v>
      </c>
      <c r="G1047" s="281">
        <v>1597.22</v>
      </c>
      <c r="H1047" s="281">
        <v>1427.44</v>
      </c>
      <c r="I1047" s="281">
        <v>1421.82</v>
      </c>
      <c r="J1047" s="281">
        <v>1415.62</v>
      </c>
      <c r="K1047" s="281">
        <v>1416.26</v>
      </c>
      <c r="L1047" s="281">
        <v>1649.34</v>
      </c>
      <c r="M1047" s="281">
        <v>1652.24</v>
      </c>
      <c r="N1047" s="281">
        <v>1517.85</v>
      </c>
      <c r="O1047" s="281">
        <v>1642.49</v>
      </c>
      <c r="P1047" s="281">
        <v>1651.78</v>
      </c>
      <c r="Q1047" s="281">
        <v>1720.58</v>
      </c>
      <c r="R1047" s="281">
        <v>1525.63</v>
      </c>
      <c r="S1047" s="281">
        <v>1545.87</v>
      </c>
      <c r="T1047" s="281">
        <v>1503.86</v>
      </c>
      <c r="U1047" s="281">
        <v>1369.33</v>
      </c>
      <c r="V1047" s="281">
        <v>1381.45</v>
      </c>
      <c r="W1047" s="281">
        <v>1395.39</v>
      </c>
      <c r="X1047" s="281">
        <v>1391.88</v>
      </c>
      <c r="Y1047" s="281">
        <v>1391.54</v>
      </c>
    </row>
    <row r="1048" spans="1:25">
      <c r="A1048" s="318">
        <v>15</v>
      </c>
      <c r="B1048" s="281">
        <v>1233.29</v>
      </c>
      <c r="C1048" s="281">
        <v>1389.4</v>
      </c>
      <c r="D1048" s="281">
        <v>1433.58</v>
      </c>
      <c r="E1048" s="281">
        <v>1454.18</v>
      </c>
      <c r="F1048" s="281">
        <v>1503.81</v>
      </c>
      <c r="G1048" s="281">
        <v>1546.57</v>
      </c>
      <c r="H1048" s="281">
        <v>1578.33</v>
      </c>
      <c r="I1048" s="281">
        <v>1575.35</v>
      </c>
      <c r="J1048" s="281">
        <v>1567.93</v>
      </c>
      <c r="K1048" s="281">
        <v>1565.02</v>
      </c>
      <c r="L1048" s="281">
        <v>1575.38</v>
      </c>
      <c r="M1048" s="281">
        <v>1577.24</v>
      </c>
      <c r="N1048" s="281">
        <v>1570.93</v>
      </c>
      <c r="O1048" s="281">
        <v>1576.54</v>
      </c>
      <c r="P1048" s="281">
        <v>1597.66</v>
      </c>
      <c r="Q1048" s="281">
        <v>1585.6</v>
      </c>
      <c r="R1048" s="281">
        <v>1578.69</v>
      </c>
      <c r="S1048" s="281">
        <v>1612.61</v>
      </c>
      <c r="T1048" s="281">
        <v>1600.45</v>
      </c>
      <c r="U1048" s="281">
        <v>1490.04</v>
      </c>
      <c r="V1048" s="281">
        <v>1250.8800000000001</v>
      </c>
      <c r="W1048" s="281">
        <v>1235.68</v>
      </c>
      <c r="X1048" s="281">
        <v>1233.52</v>
      </c>
      <c r="Y1048" s="281">
        <v>1233.58</v>
      </c>
    </row>
    <row r="1049" spans="1:25">
      <c r="A1049" s="318">
        <v>16</v>
      </c>
      <c r="B1049" s="281">
        <v>1358.22</v>
      </c>
      <c r="C1049" s="281">
        <v>1357.13</v>
      </c>
      <c r="D1049" s="281">
        <v>1372.75</v>
      </c>
      <c r="E1049" s="281">
        <v>1405.35</v>
      </c>
      <c r="F1049" s="281">
        <v>1489.38</v>
      </c>
      <c r="G1049" s="281">
        <v>1576.76</v>
      </c>
      <c r="H1049" s="281">
        <v>1571.83</v>
      </c>
      <c r="I1049" s="281">
        <v>1636.91</v>
      </c>
      <c r="J1049" s="281">
        <v>1640.47</v>
      </c>
      <c r="K1049" s="281">
        <v>1740.36</v>
      </c>
      <c r="L1049" s="281">
        <v>1742.88</v>
      </c>
      <c r="M1049" s="281">
        <v>1682.21</v>
      </c>
      <c r="N1049" s="281">
        <v>1664.47</v>
      </c>
      <c r="O1049" s="281">
        <v>1655.63</v>
      </c>
      <c r="P1049" s="281">
        <v>1663.26</v>
      </c>
      <c r="Q1049" s="281">
        <v>1729.17</v>
      </c>
      <c r="R1049" s="281">
        <v>1736.08</v>
      </c>
      <c r="S1049" s="281">
        <v>1791.7</v>
      </c>
      <c r="T1049" s="281">
        <v>1684.12</v>
      </c>
      <c r="U1049" s="281">
        <v>1431.26</v>
      </c>
      <c r="V1049" s="281">
        <v>1621.52</v>
      </c>
      <c r="W1049" s="281">
        <v>1372.83</v>
      </c>
      <c r="X1049" s="281">
        <v>1368.07</v>
      </c>
      <c r="Y1049" s="281">
        <v>1363.92</v>
      </c>
    </row>
    <row r="1050" spans="1:25">
      <c r="A1050" s="318">
        <v>17</v>
      </c>
      <c r="B1050" s="281">
        <v>1433.18</v>
      </c>
      <c r="C1050" s="281">
        <v>1430.56</v>
      </c>
      <c r="D1050" s="281">
        <v>1445.63</v>
      </c>
      <c r="E1050" s="281">
        <v>1416.96</v>
      </c>
      <c r="F1050" s="281">
        <v>1399.19</v>
      </c>
      <c r="G1050" s="281">
        <v>1423.13</v>
      </c>
      <c r="H1050" s="281">
        <v>1422.41</v>
      </c>
      <c r="I1050" s="281">
        <v>1412.42</v>
      </c>
      <c r="J1050" s="281">
        <v>1408.68</v>
      </c>
      <c r="K1050" s="281">
        <v>1407.91</v>
      </c>
      <c r="L1050" s="281">
        <v>1415.91</v>
      </c>
      <c r="M1050" s="281">
        <v>1409.26</v>
      </c>
      <c r="N1050" s="281">
        <v>1410.81</v>
      </c>
      <c r="O1050" s="281">
        <v>1422.18</v>
      </c>
      <c r="P1050" s="281">
        <v>1414.62</v>
      </c>
      <c r="Q1050" s="281">
        <v>1413.14</v>
      </c>
      <c r="R1050" s="281">
        <v>1418.18</v>
      </c>
      <c r="S1050" s="281">
        <v>1795.77</v>
      </c>
      <c r="T1050" s="281">
        <v>2001.93</v>
      </c>
      <c r="U1050" s="281">
        <v>1798.26</v>
      </c>
      <c r="V1050" s="281">
        <v>1648.94</v>
      </c>
      <c r="W1050" s="281">
        <v>1456.44</v>
      </c>
      <c r="X1050" s="281">
        <v>1458.72</v>
      </c>
      <c r="Y1050" s="281">
        <v>1447.91</v>
      </c>
    </row>
    <row r="1051" spans="1:25">
      <c r="A1051" s="318">
        <v>18</v>
      </c>
      <c r="B1051" s="281">
        <v>1429.2</v>
      </c>
      <c r="C1051" s="281">
        <v>1431.91</v>
      </c>
      <c r="D1051" s="281">
        <v>1434.1</v>
      </c>
      <c r="E1051" s="281">
        <v>1447.7</v>
      </c>
      <c r="F1051" s="281">
        <v>1430.03</v>
      </c>
      <c r="G1051" s="281">
        <v>1403.57</v>
      </c>
      <c r="H1051" s="281">
        <v>1584.5</v>
      </c>
      <c r="I1051" s="281">
        <v>1639.37</v>
      </c>
      <c r="J1051" s="281">
        <v>1664.31</v>
      </c>
      <c r="K1051" s="281">
        <v>1659.34</v>
      </c>
      <c r="L1051" s="281">
        <v>1665.4</v>
      </c>
      <c r="M1051" s="281">
        <v>1404.77</v>
      </c>
      <c r="N1051" s="281">
        <v>1403.92</v>
      </c>
      <c r="O1051" s="281">
        <v>1599.71</v>
      </c>
      <c r="P1051" s="281">
        <v>1409.72</v>
      </c>
      <c r="Q1051" s="281">
        <v>1482.73</v>
      </c>
      <c r="R1051" s="281">
        <v>1469.4</v>
      </c>
      <c r="S1051" s="281">
        <v>1728.42</v>
      </c>
      <c r="T1051" s="281">
        <v>1861.03</v>
      </c>
      <c r="U1051" s="281">
        <v>1721.86</v>
      </c>
      <c r="V1051" s="281">
        <v>1634.42</v>
      </c>
      <c r="W1051" s="281">
        <v>1442.39</v>
      </c>
      <c r="X1051" s="281">
        <v>1440.74</v>
      </c>
      <c r="Y1051" s="281">
        <v>1403.86</v>
      </c>
    </row>
    <row r="1052" spans="1:25">
      <c r="A1052" s="318">
        <v>19</v>
      </c>
      <c r="B1052" s="281">
        <v>1418.76</v>
      </c>
      <c r="C1052" s="281">
        <v>1382.76</v>
      </c>
      <c r="D1052" s="281">
        <v>1385.36</v>
      </c>
      <c r="E1052" s="281">
        <v>1409.96</v>
      </c>
      <c r="F1052" s="281">
        <v>1393.92</v>
      </c>
      <c r="G1052" s="281">
        <v>1352.53</v>
      </c>
      <c r="H1052" s="281">
        <v>1358.53</v>
      </c>
      <c r="I1052" s="281">
        <v>1350.36</v>
      </c>
      <c r="J1052" s="281">
        <v>1351.44</v>
      </c>
      <c r="K1052" s="281">
        <v>1334</v>
      </c>
      <c r="L1052" s="281">
        <v>1352.45</v>
      </c>
      <c r="M1052" s="281">
        <v>1350.49</v>
      </c>
      <c r="N1052" s="281">
        <v>1349.57</v>
      </c>
      <c r="O1052" s="281">
        <v>1354.2</v>
      </c>
      <c r="P1052" s="281">
        <v>1345.84</v>
      </c>
      <c r="Q1052" s="281">
        <v>1427.56</v>
      </c>
      <c r="R1052" s="281">
        <v>1360.89</v>
      </c>
      <c r="S1052" s="281">
        <v>1845.36</v>
      </c>
      <c r="T1052" s="281">
        <v>2258.73</v>
      </c>
      <c r="U1052" s="281">
        <v>1664.52</v>
      </c>
      <c r="V1052" s="281">
        <v>1457.03</v>
      </c>
      <c r="W1052" s="281">
        <v>1400.22</v>
      </c>
      <c r="X1052" s="281">
        <v>1385.37</v>
      </c>
      <c r="Y1052" s="281">
        <v>1382.38</v>
      </c>
    </row>
    <row r="1053" spans="1:25">
      <c r="A1053" s="318">
        <v>20</v>
      </c>
      <c r="B1053" s="281">
        <v>1386.46</v>
      </c>
      <c r="C1053" s="281">
        <v>1381.99</v>
      </c>
      <c r="D1053" s="281">
        <v>1409.66</v>
      </c>
      <c r="E1053" s="281">
        <v>1443.59</v>
      </c>
      <c r="F1053" s="281">
        <v>1420.98</v>
      </c>
      <c r="G1053" s="281">
        <v>1419.24</v>
      </c>
      <c r="H1053" s="281">
        <v>1419.05</v>
      </c>
      <c r="I1053" s="281">
        <v>1404.37</v>
      </c>
      <c r="J1053" s="281">
        <v>1403.95</v>
      </c>
      <c r="K1053" s="281">
        <v>1405.03</v>
      </c>
      <c r="L1053" s="281">
        <v>1406</v>
      </c>
      <c r="M1053" s="281">
        <v>1402.9</v>
      </c>
      <c r="N1053" s="281">
        <v>1402.5</v>
      </c>
      <c r="O1053" s="281">
        <v>1379.22</v>
      </c>
      <c r="P1053" s="281">
        <v>1390.72</v>
      </c>
      <c r="Q1053" s="281">
        <v>1381.04</v>
      </c>
      <c r="R1053" s="281">
        <v>1428.92</v>
      </c>
      <c r="S1053" s="281">
        <v>1887.9</v>
      </c>
      <c r="T1053" s="281">
        <v>1734.23</v>
      </c>
      <c r="U1053" s="281">
        <v>1760.62</v>
      </c>
      <c r="V1053" s="281">
        <v>1659.64</v>
      </c>
      <c r="W1053" s="281">
        <v>1496.3</v>
      </c>
      <c r="X1053" s="281">
        <v>1434.01</v>
      </c>
      <c r="Y1053" s="281">
        <v>1392.08</v>
      </c>
    </row>
    <row r="1054" spans="1:25">
      <c r="A1054" s="318">
        <v>21</v>
      </c>
      <c r="B1054" s="281">
        <v>1334.87</v>
      </c>
      <c r="C1054" s="281">
        <v>1344.73</v>
      </c>
      <c r="D1054" s="281">
        <v>1492.67</v>
      </c>
      <c r="E1054" s="281">
        <v>1473.72</v>
      </c>
      <c r="F1054" s="281">
        <v>1439.48</v>
      </c>
      <c r="G1054" s="281">
        <v>1353</v>
      </c>
      <c r="H1054" s="281">
        <v>1357.94</v>
      </c>
      <c r="I1054" s="281">
        <v>1353.57</v>
      </c>
      <c r="J1054" s="281">
        <v>1355.2</v>
      </c>
      <c r="K1054" s="281">
        <v>1349.79</v>
      </c>
      <c r="L1054" s="281">
        <v>1392.81</v>
      </c>
      <c r="M1054" s="281">
        <v>1348.59</v>
      </c>
      <c r="N1054" s="281">
        <v>1345.27</v>
      </c>
      <c r="O1054" s="281">
        <v>1349.5</v>
      </c>
      <c r="P1054" s="281">
        <v>1354.31</v>
      </c>
      <c r="Q1054" s="281">
        <v>1354.82</v>
      </c>
      <c r="R1054" s="281">
        <v>1362.39</v>
      </c>
      <c r="S1054" s="281">
        <v>1713.39</v>
      </c>
      <c r="T1054" s="281">
        <v>1808.13</v>
      </c>
      <c r="U1054" s="281">
        <v>1696.11</v>
      </c>
      <c r="V1054" s="281">
        <v>1450.93</v>
      </c>
      <c r="W1054" s="281">
        <v>1434.7</v>
      </c>
      <c r="X1054" s="281">
        <v>1391.75</v>
      </c>
      <c r="Y1054" s="281">
        <v>1389.43</v>
      </c>
    </row>
    <row r="1055" spans="1:25">
      <c r="A1055" s="318">
        <v>22</v>
      </c>
      <c r="B1055" s="281">
        <v>1385.49</v>
      </c>
      <c r="C1055" s="281">
        <v>1382.11</v>
      </c>
      <c r="D1055" s="281">
        <v>1395.03</v>
      </c>
      <c r="E1055" s="281">
        <v>1428.42</v>
      </c>
      <c r="F1055" s="281">
        <v>1380.5</v>
      </c>
      <c r="G1055" s="281">
        <v>1369.11</v>
      </c>
      <c r="H1055" s="281">
        <v>1472.45</v>
      </c>
      <c r="I1055" s="281">
        <v>1529.16</v>
      </c>
      <c r="J1055" s="281">
        <v>1598.55</v>
      </c>
      <c r="K1055" s="281">
        <v>1447.74</v>
      </c>
      <c r="L1055" s="281">
        <v>1446.3</v>
      </c>
      <c r="M1055" s="281">
        <v>1424.89</v>
      </c>
      <c r="N1055" s="281">
        <v>1459.4</v>
      </c>
      <c r="O1055" s="281">
        <v>1424.14</v>
      </c>
      <c r="P1055" s="281">
        <v>1382.09</v>
      </c>
      <c r="Q1055" s="281">
        <v>1381.22</v>
      </c>
      <c r="R1055" s="281">
        <v>1393.33</v>
      </c>
      <c r="S1055" s="281">
        <v>1759.71</v>
      </c>
      <c r="T1055" s="281">
        <v>2716.92</v>
      </c>
      <c r="U1055" s="281">
        <v>1723.47</v>
      </c>
      <c r="V1055" s="281">
        <v>1591.14</v>
      </c>
      <c r="W1055" s="281">
        <v>1444.8</v>
      </c>
      <c r="X1055" s="281">
        <v>1445.91</v>
      </c>
      <c r="Y1055" s="281">
        <v>1399.43</v>
      </c>
    </row>
    <row r="1056" spans="1:25">
      <c r="A1056" s="318">
        <v>23</v>
      </c>
      <c r="B1056" s="281">
        <v>1416.79</v>
      </c>
      <c r="C1056" s="281">
        <v>1402.96</v>
      </c>
      <c r="D1056" s="281">
        <v>1437.7</v>
      </c>
      <c r="E1056" s="281">
        <v>1478.69</v>
      </c>
      <c r="F1056" s="281">
        <v>1504.51</v>
      </c>
      <c r="G1056" s="281">
        <v>1452.62</v>
      </c>
      <c r="H1056" s="281">
        <v>1579.75</v>
      </c>
      <c r="I1056" s="281">
        <v>1591.52</v>
      </c>
      <c r="J1056" s="281">
        <v>1619.08</v>
      </c>
      <c r="K1056" s="281">
        <v>1637.89</v>
      </c>
      <c r="L1056" s="281">
        <v>1630.83</v>
      </c>
      <c r="M1056" s="281">
        <v>1635.12</v>
      </c>
      <c r="N1056" s="281">
        <v>1628.5</v>
      </c>
      <c r="O1056" s="281">
        <v>1621.18</v>
      </c>
      <c r="P1056" s="281">
        <v>1622.76</v>
      </c>
      <c r="Q1056" s="281">
        <v>1621.9</v>
      </c>
      <c r="R1056" s="281">
        <v>1623.2</v>
      </c>
      <c r="S1056" s="281">
        <v>2090.56</v>
      </c>
      <c r="T1056" s="281">
        <v>2752.04</v>
      </c>
      <c r="U1056" s="281">
        <v>1687.74</v>
      </c>
      <c r="V1056" s="281">
        <v>1602.02</v>
      </c>
      <c r="W1056" s="281">
        <v>1551.53</v>
      </c>
      <c r="X1056" s="281">
        <v>1453.53</v>
      </c>
      <c r="Y1056" s="281">
        <v>1422.47</v>
      </c>
    </row>
    <row r="1057" spans="1:25">
      <c r="A1057" s="318">
        <v>24</v>
      </c>
      <c r="B1057" s="281">
        <v>1340.97</v>
      </c>
      <c r="C1057" s="281">
        <v>1350.12</v>
      </c>
      <c r="D1057" s="281">
        <v>1369.32</v>
      </c>
      <c r="E1057" s="281">
        <v>1450.84</v>
      </c>
      <c r="F1057" s="281">
        <v>1419.28</v>
      </c>
      <c r="G1057" s="281">
        <v>1379.89</v>
      </c>
      <c r="H1057" s="281">
        <v>1385.51</v>
      </c>
      <c r="I1057" s="281">
        <v>1372.78</v>
      </c>
      <c r="J1057" s="281">
        <v>1442.44</v>
      </c>
      <c r="K1057" s="281">
        <v>1402.06</v>
      </c>
      <c r="L1057" s="281">
        <v>1654.65</v>
      </c>
      <c r="M1057" s="281">
        <v>1658.03</v>
      </c>
      <c r="N1057" s="281">
        <v>1658.06</v>
      </c>
      <c r="O1057" s="281">
        <v>1657.13</v>
      </c>
      <c r="P1057" s="281">
        <v>1649.02</v>
      </c>
      <c r="Q1057" s="281">
        <v>1639.34</v>
      </c>
      <c r="R1057" s="281">
        <v>1625.71</v>
      </c>
      <c r="S1057" s="281">
        <v>1753.59</v>
      </c>
      <c r="T1057" s="281">
        <v>1814.02</v>
      </c>
      <c r="U1057" s="281">
        <v>1679.91</v>
      </c>
      <c r="V1057" s="281">
        <v>1425.67</v>
      </c>
      <c r="W1057" s="281">
        <v>1437.83</v>
      </c>
      <c r="X1057" s="281">
        <v>1393.25</v>
      </c>
      <c r="Y1057" s="281">
        <v>1318.18</v>
      </c>
    </row>
    <row r="1058" spans="1:25">
      <c r="A1058" s="318">
        <v>25</v>
      </c>
      <c r="B1058" s="281">
        <v>1518.27</v>
      </c>
      <c r="C1058" s="281">
        <v>1466.83</v>
      </c>
      <c r="D1058" s="281">
        <v>1523.62</v>
      </c>
      <c r="E1058" s="281">
        <v>1481.73</v>
      </c>
      <c r="F1058" s="281">
        <v>1465.24</v>
      </c>
      <c r="G1058" s="281">
        <v>1500.85</v>
      </c>
      <c r="H1058" s="281">
        <v>1759.54</v>
      </c>
      <c r="I1058" s="281">
        <v>1630.64</v>
      </c>
      <c r="J1058" s="281">
        <v>1739</v>
      </c>
      <c r="K1058" s="281">
        <v>1741.25</v>
      </c>
      <c r="L1058" s="281">
        <v>1749.43</v>
      </c>
      <c r="M1058" s="281">
        <v>1743.52</v>
      </c>
      <c r="N1058" s="281">
        <v>1733.7</v>
      </c>
      <c r="O1058" s="281">
        <v>1753.06</v>
      </c>
      <c r="P1058" s="281">
        <v>1744.77</v>
      </c>
      <c r="Q1058" s="281">
        <v>1803.42</v>
      </c>
      <c r="R1058" s="281">
        <v>1752.77</v>
      </c>
      <c r="S1058" s="281">
        <v>1783</v>
      </c>
      <c r="T1058" s="281">
        <v>1849.18</v>
      </c>
      <c r="U1058" s="281">
        <v>1841.11</v>
      </c>
      <c r="V1058" s="281">
        <v>1773.9</v>
      </c>
      <c r="W1058" s="281">
        <v>1689.97</v>
      </c>
      <c r="X1058" s="281">
        <v>1555.98</v>
      </c>
      <c r="Y1058" s="281">
        <v>1521.73</v>
      </c>
    </row>
    <row r="1059" spans="1:25">
      <c r="A1059" s="318">
        <v>26</v>
      </c>
      <c r="B1059" s="281">
        <v>1528.42</v>
      </c>
      <c r="C1059" s="281">
        <v>1530.19</v>
      </c>
      <c r="D1059" s="281">
        <v>1531.19</v>
      </c>
      <c r="E1059" s="281">
        <v>1490.05</v>
      </c>
      <c r="F1059" s="281">
        <v>1471.06</v>
      </c>
      <c r="G1059" s="281">
        <v>1689.87</v>
      </c>
      <c r="H1059" s="281">
        <v>1824.45</v>
      </c>
      <c r="I1059" s="281">
        <v>1784.61</v>
      </c>
      <c r="J1059" s="281">
        <v>1793.06</v>
      </c>
      <c r="K1059" s="281">
        <v>1842.86</v>
      </c>
      <c r="L1059" s="281">
        <v>1839.29</v>
      </c>
      <c r="M1059" s="281">
        <v>1844.74</v>
      </c>
      <c r="N1059" s="281">
        <v>1846.88</v>
      </c>
      <c r="O1059" s="281">
        <v>1858.07</v>
      </c>
      <c r="P1059" s="281">
        <v>1864.6</v>
      </c>
      <c r="Q1059" s="281">
        <v>1969.97</v>
      </c>
      <c r="R1059" s="281">
        <v>1908.29</v>
      </c>
      <c r="S1059" s="281">
        <v>1927.17</v>
      </c>
      <c r="T1059" s="281">
        <v>1988.64</v>
      </c>
      <c r="U1059" s="281">
        <v>2011.55</v>
      </c>
      <c r="V1059" s="281">
        <v>1923.59</v>
      </c>
      <c r="W1059" s="281">
        <v>1817.05</v>
      </c>
      <c r="X1059" s="281">
        <v>1725.08</v>
      </c>
      <c r="Y1059" s="281">
        <v>1569.89</v>
      </c>
    </row>
    <row r="1060" spans="1:25">
      <c r="A1060" s="318">
        <v>27</v>
      </c>
      <c r="B1060" s="281">
        <v>1511.07</v>
      </c>
      <c r="C1060" s="281">
        <v>1474.58</v>
      </c>
      <c r="D1060" s="281">
        <v>1498.12</v>
      </c>
      <c r="E1060" s="281">
        <v>1660.65</v>
      </c>
      <c r="F1060" s="281">
        <v>1878.52</v>
      </c>
      <c r="G1060" s="281">
        <v>1980.54</v>
      </c>
      <c r="H1060" s="281">
        <v>2072.4899999999998</v>
      </c>
      <c r="I1060" s="281">
        <v>2106.25</v>
      </c>
      <c r="J1060" s="281">
        <v>1892.19</v>
      </c>
      <c r="K1060" s="281">
        <v>1965.37</v>
      </c>
      <c r="L1060" s="281">
        <v>1955.18</v>
      </c>
      <c r="M1060" s="281">
        <v>1941.15</v>
      </c>
      <c r="N1060" s="281">
        <v>1891.45</v>
      </c>
      <c r="O1060" s="281">
        <v>1899.86</v>
      </c>
      <c r="P1060" s="281">
        <v>1915.59</v>
      </c>
      <c r="Q1060" s="281">
        <v>1900.08</v>
      </c>
      <c r="R1060" s="281">
        <v>1852.52</v>
      </c>
      <c r="S1060" s="281">
        <v>1898.8</v>
      </c>
      <c r="T1060" s="281">
        <v>1890.79</v>
      </c>
      <c r="U1060" s="281">
        <v>1841.65</v>
      </c>
      <c r="V1060" s="281">
        <v>1719.91</v>
      </c>
      <c r="W1060" s="281">
        <v>1575.77</v>
      </c>
      <c r="X1060" s="281">
        <v>1516.52</v>
      </c>
      <c r="Y1060" s="281">
        <v>1463.87</v>
      </c>
    </row>
    <row r="1061" spans="1:25">
      <c r="A1061" s="318">
        <v>28</v>
      </c>
      <c r="B1061" s="281">
        <v>1396.66</v>
      </c>
      <c r="C1061" s="281">
        <v>1171.02</v>
      </c>
      <c r="D1061" s="281">
        <v>1431.48</v>
      </c>
      <c r="E1061" s="281">
        <v>1518.34</v>
      </c>
      <c r="F1061" s="281">
        <v>1456.79</v>
      </c>
      <c r="G1061" s="281">
        <v>1795.51</v>
      </c>
      <c r="H1061" s="281">
        <v>1957.6</v>
      </c>
      <c r="I1061" s="281">
        <v>1860.55</v>
      </c>
      <c r="J1061" s="281">
        <v>1766.23</v>
      </c>
      <c r="K1061" s="281">
        <v>1805.8</v>
      </c>
      <c r="L1061" s="281">
        <v>1730.41</v>
      </c>
      <c r="M1061" s="281">
        <v>1732.78</v>
      </c>
      <c r="N1061" s="281">
        <v>1685.73</v>
      </c>
      <c r="O1061" s="281">
        <v>1797.81</v>
      </c>
      <c r="P1061" s="281">
        <v>1875.41</v>
      </c>
      <c r="Q1061" s="281">
        <v>1863.9</v>
      </c>
      <c r="R1061" s="281">
        <v>1880.4</v>
      </c>
      <c r="S1061" s="281">
        <v>1981.34</v>
      </c>
      <c r="T1061" s="281">
        <v>1923.78</v>
      </c>
      <c r="U1061" s="281">
        <v>1714.85</v>
      </c>
      <c r="V1061" s="281">
        <v>1515.09</v>
      </c>
      <c r="W1061" s="281">
        <v>1448.72</v>
      </c>
      <c r="X1061" s="281">
        <v>1449.12</v>
      </c>
      <c r="Y1061" s="281">
        <v>1390.86</v>
      </c>
    </row>
    <row r="1062" spans="1:25">
      <c r="A1062" s="318">
        <v>29</v>
      </c>
      <c r="B1062" s="281">
        <v>1795.51</v>
      </c>
      <c r="C1062" s="281">
        <v>1776.17</v>
      </c>
      <c r="D1062" s="281">
        <v>1853.01</v>
      </c>
      <c r="E1062" s="281">
        <v>1821.33</v>
      </c>
      <c r="F1062" s="281">
        <v>2022.4</v>
      </c>
      <c r="G1062" s="281">
        <v>1881.16</v>
      </c>
      <c r="H1062" s="281">
        <v>1996.3</v>
      </c>
      <c r="I1062" s="281">
        <v>1966.74</v>
      </c>
      <c r="J1062" s="281">
        <v>1979.65</v>
      </c>
      <c r="K1062" s="281">
        <v>2044.13</v>
      </c>
      <c r="L1062" s="281">
        <v>2032.94</v>
      </c>
      <c r="M1062" s="281">
        <v>2025.35</v>
      </c>
      <c r="N1062" s="281">
        <v>1989.04</v>
      </c>
      <c r="O1062" s="281">
        <v>2039.89</v>
      </c>
      <c r="P1062" s="281">
        <v>2181.4699999999998</v>
      </c>
      <c r="Q1062" s="281">
        <v>2316.41</v>
      </c>
      <c r="R1062" s="281">
        <v>2747.78</v>
      </c>
      <c r="S1062" s="281">
        <v>2744.48</v>
      </c>
      <c r="T1062" s="281">
        <v>2726.91</v>
      </c>
      <c r="U1062" s="281">
        <v>2014.8</v>
      </c>
      <c r="V1062" s="281">
        <v>1931.78</v>
      </c>
      <c r="W1062" s="281">
        <v>1896.07</v>
      </c>
      <c r="X1062" s="281">
        <v>1848.39</v>
      </c>
      <c r="Y1062" s="281">
        <v>1828.13</v>
      </c>
    </row>
    <row r="1063" spans="1:25">
      <c r="A1063" s="318">
        <v>30</v>
      </c>
      <c r="B1063" s="281">
        <v>1621.79</v>
      </c>
      <c r="C1063" s="281">
        <v>1602.12</v>
      </c>
      <c r="D1063" s="281">
        <v>1683.16</v>
      </c>
      <c r="E1063" s="281">
        <v>1842.53</v>
      </c>
      <c r="F1063" s="281">
        <v>1808.52</v>
      </c>
      <c r="G1063" s="281">
        <v>1866.55</v>
      </c>
      <c r="H1063" s="281">
        <v>2081.5500000000002</v>
      </c>
      <c r="I1063" s="281">
        <v>2193.29</v>
      </c>
      <c r="J1063" s="281">
        <v>2564.56</v>
      </c>
      <c r="K1063" s="281">
        <v>2563.85</v>
      </c>
      <c r="L1063" s="281">
        <v>2476.92</v>
      </c>
      <c r="M1063" s="281">
        <v>2463.39</v>
      </c>
      <c r="N1063" s="281">
        <v>2438.42</v>
      </c>
      <c r="O1063" s="281">
        <v>2463.36</v>
      </c>
      <c r="P1063" s="281">
        <v>2569.4499999999998</v>
      </c>
      <c r="Q1063" s="281">
        <v>2575.0700000000002</v>
      </c>
      <c r="R1063" s="281">
        <v>2580.9699999999998</v>
      </c>
      <c r="S1063" s="281">
        <v>2578.84</v>
      </c>
      <c r="T1063" s="281">
        <v>2799.59</v>
      </c>
      <c r="U1063" s="281">
        <v>1901.23</v>
      </c>
      <c r="V1063" s="281">
        <v>1855.45</v>
      </c>
      <c r="W1063" s="281">
        <v>1821.24</v>
      </c>
      <c r="X1063" s="281">
        <v>1695.36</v>
      </c>
      <c r="Y1063" s="281">
        <v>1645.66</v>
      </c>
    </row>
    <row r="1064" spans="1:25">
      <c r="A1064" s="318">
        <v>31</v>
      </c>
      <c r="B1064" s="281">
        <v>1659.45</v>
      </c>
      <c r="C1064" s="281">
        <v>1622.98</v>
      </c>
      <c r="D1064" s="281">
        <v>1886.66</v>
      </c>
      <c r="E1064" s="281">
        <v>2391.4699999999998</v>
      </c>
      <c r="F1064" s="281">
        <v>2244.4899999999998</v>
      </c>
      <c r="G1064" s="281">
        <v>2421.4899999999998</v>
      </c>
      <c r="H1064" s="281">
        <v>2645.76</v>
      </c>
      <c r="I1064" s="281">
        <v>2715.25</v>
      </c>
      <c r="J1064" s="281">
        <v>2721.09</v>
      </c>
      <c r="K1064" s="281">
        <v>2721.36</v>
      </c>
      <c r="L1064" s="281">
        <v>2720.92</v>
      </c>
      <c r="M1064" s="281">
        <v>2718.65</v>
      </c>
      <c r="N1064" s="281">
        <v>2716.41</v>
      </c>
      <c r="O1064" s="281">
        <v>2689.47</v>
      </c>
      <c r="P1064" s="281">
        <v>2684.6</v>
      </c>
      <c r="Q1064" s="281">
        <v>2688.29</v>
      </c>
      <c r="R1064" s="281">
        <v>2685.54</v>
      </c>
      <c r="S1064" s="281">
        <v>2676.29</v>
      </c>
      <c r="T1064" s="281">
        <v>2733.4</v>
      </c>
      <c r="U1064" s="281">
        <v>2529.4</v>
      </c>
      <c r="V1064" s="281">
        <v>2486.21</v>
      </c>
      <c r="W1064" s="281">
        <v>2060.34</v>
      </c>
      <c r="X1064" s="281">
        <v>1950.12</v>
      </c>
      <c r="Y1064" s="281">
        <v>1958.58</v>
      </c>
    </row>
    <row r="1065" spans="1:25">
      <c r="A1065" s="307"/>
      <c r="B1065" s="307"/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307"/>
      <c r="N1065" s="307"/>
      <c r="O1065" s="307"/>
      <c r="P1065" s="307"/>
      <c r="Q1065" s="307"/>
      <c r="R1065" s="307"/>
      <c r="S1065" s="307"/>
      <c r="T1065" s="307"/>
      <c r="U1065" s="307"/>
      <c r="V1065" s="307"/>
      <c r="W1065" s="307"/>
      <c r="X1065" s="307"/>
      <c r="Y1065" s="307"/>
    </row>
    <row r="1066" spans="1:25">
      <c r="A1066" s="424" t="s">
        <v>212</v>
      </c>
      <c r="B1066" s="433" t="s">
        <v>223</v>
      </c>
      <c r="C1066" s="433"/>
      <c r="D1066" s="433"/>
      <c r="E1066" s="433"/>
      <c r="F1066" s="433"/>
      <c r="G1066" s="433"/>
      <c r="H1066" s="433"/>
      <c r="I1066" s="433"/>
      <c r="J1066" s="433"/>
      <c r="K1066" s="433"/>
      <c r="L1066" s="433"/>
      <c r="M1066" s="433"/>
      <c r="N1066" s="433"/>
      <c r="O1066" s="433"/>
      <c r="P1066" s="433"/>
      <c r="Q1066" s="433"/>
      <c r="R1066" s="433"/>
      <c r="S1066" s="433"/>
      <c r="T1066" s="433"/>
      <c r="U1066" s="433"/>
      <c r="V1066" s="433"/>
      <c r="W1066" s="433"/>
      <c r="X1066" s="433"/>
      <c r="Y1066" s="433"/>
    </row>
    <row r="1067" spans="1:25" ht="30">
      <c r="A1067" s="424"/>
      <c r="B1067" s="308" t="s">
        <v>1</v>
      </c>
      <c r="C1067" s="308" t="s">
        <v>2</v>
      </c>
      <c r="D1067" s="308" t="s">
        <v>3</v>
      </c>
      <c r="E1067" s="308" t="s">
        <v>4</v>
      </c>
      <c r="F1067" s="308" t="s">
        <v>5</v>
      </c>
      <c r="G1067" s="308" t="s">
        <v>6</v>
      </c>
      <c r="H1067" s="308" t="s">
        <v>7</v>
      </c>
      <c r="I1067" s="308" t="s">
        <v>8</v>
      </c>
      <c r="J1067" s="308" t="s">
        <v>9</v>
      </c>
      <c r="K1067" s="308" t="s">
        <v>10</v>
      </c>
      <c r="L1067" s="308" t="s">
        <v>11</v>
      </c>
      <c r="M1067" s="308" t="s">
        <v>12</v>
      </c>
      <c r="N1067" s="308" t="s">
        <v>13</v>
      </c>
      <c r="O1067" s="308" t="s">
        <v>14</v>
      </c>
      <c r="P1067" s="308" t="s">
        <v>15</v>
      </c>
      <c r="Q1067" s="308" t="s">
        <v>16</v>
      </c>
      <c r="R1067" s="308" t="s">
        <v>17</v>
      </c>
      <c r="S1067" s="308" t="s">
        <v>18</v>
      </c>
      <c r="T1067" s="308" t="s">
        <v>19</v>
      </c>
      <c r="U1067" s="308" t="s">
        <v>20</v>
      </c>
      <c r="V1067" s="308" t="s">
        <v>21</v>
      </c>
      <c r="W1067" s="308" t="s">
        <v>22</v>
      </c>
      <c r="X1067" s="308" t="s">
        <v>23</v>
      </c>
      <c r="Y1067" s="308" t="s">
        <v>24</v>
      </c>
    </row>
    <row r="1068" spans="1:25">
      <c r="A1068" s="318">
        <v>1</v>
      </c>
      <c r="B1068" s="281">
        <v>13.93</v>
      </c>
      <c r="C1068" s="281">
        <v>15</v>
      </c>
      <c r="D1068" s="281">
        <v>30.87</v>
      </c>
      <c r="E1068" s="281">
        <v>69.92</v>
      </c>
      <c r="F1068" s="281">
        <v>191.94</v>
      </c>
      <c r="G1068" s="281">
        <v>201.17</v>
      </c>
      <c r="H1068" s="281">
        <v>19.600000000000001</v>
      </c>
      <c r="I1068" s="281">
        <v>0.56000000000000005</v>
      </c>
      <c r="J1068" s="281">
        <v>125.95</v>
      </c>
      <c r="K1068" s="281">
        <v>67.62</v>
      </c>
      <c r="L1068" s="281">
        <v>0</v>
      </c>
      <c r="M1068" s="281">
        <v>129.84</v>
      </c>
      <c r="N1068" s="281">
        <v>212.79</v>
      </c>
      <c r="O1068" s="281">
        <v>142.63999999999999</v>
      </c>
      <c r="P1068" s="281">
        <v>1011.58</v>
      </c>
      <c r="Q1068" s="281">
        <v>900.77</v>
      </c>
      <c r="R1068" s="281">
        <v>649.36</v>
      </c>
      <c r="S1068" s="281">
        <v>556.55999999999995</v>
      </c>
      <c r="T1068" s="281">
        <v>992.63</v>
      </c>
      <c r="U1068" s="281">
        <v>987.61</v>
      </c>
      <c r="V1068" s="281">
        <v>1067.8900000000001</v>
      </c>
      <c r="W1068" s="281">
        <v>1099.26</v>
      </c>
      <c r="X1068" s="281">
        <v>1200.98</v>
      </c>
      <c r="Y1068" s="281">
        <v>311.73</v>
      </c>
    </row>
    <row r="1069" spans="1:25">
      <c r="A1069" s="318">
        <v>2</v>
      </c>
      <c r="B1069" s="281">
        <v>0</v>
      </c>
      <c r="C1069" s="281">
        <v>19</v>
      </c>
      <c r="D1069" s="281">
        <v>41.4</v>
      </c>
      <c r="E1069" s="281">
        <v>20.05</v>
      </c>
      <c r="F1069" s="281">
        <v>13.13</v>
      </c>
      <c r="G1069" s="281">
        <v>48.88</v>
      </c>
      <c r="H1069" s="281">
        <v>92.92</v>
      </c>
      <c r="I1069" s="281">
        <v>84.25</v>
      </c>
      <c r="J1069" s="281">
        <v>85.07</v>
      </c>
      <c r="K1069" s="281">
        <v>62.38</v>
      </c>
      <c r="L1069" s="281">
        <v>10.47</v>
      </c>
      <c r="M1069" s="281">
        <v>44.13</v>
      </c>
      <c r="N1069" s="281">
        <v>26.43</v>
      </c>
      <c r="O1069" s="281">
        <v>74.069999999999993</v>
      </c>
      <c r="P1069" s="281">
        <v>13.91</v>
      </c>
      <c r="Q1069" s="281">
        <v>70.569999999999993</v>
      </c>
      <c r="R1069" s="281">
        <v>38.71</v>
      </c>
      <c r="S1069" s="281">
        <v>71.67</v>
      </c>
      <c r="T1069" s="281">
        <v>19.829999999999998</v>
      </c>
      <c r="U1069" s="281">
        <v>356.32</v>
      </c>
      <c r="V1069" s="281">
        <v>315.82</v>
      </c>
      <c r="W1069" s="281">
        <v>291.70999999999998</v>
      </c>
      <c r="X1069" s="281">
        <v>339.08</v>
      </c>
      <c r="Y1069" s="281">
        <v>1299.6199999999999</v>
      </c>
    </row>
    <row r="1070" spans="1:25">
      <c r="A1070" s="318">
        <v>3</v>
      </c>
      <c r="B1070" s="281">
        <v>0.06</v>
      </c>
      <c r="C1070" s="281">
        <v>81.59</v>
      </c>
      <c r="D1070" s="281">
        <v>30.84</v>
      </c>
      <c r="E1070" s="281">
        <v>138.41999999999999</v>
      </c>
      <c r="F1070" s="281">
        <v>95.69</v>
      </c>
      <c r="G1070" s="281">
        <v>153.41</v>
      </c>
      <c r="H1070" s="281">
        <v>191.78</v>
      </c>
      <c r="I1070" s="281">
        <v>133.68</v>
      </c>
      <c r="J1070" s="281">
        <v>157.57</v>
      </c>
      <c r="K1070" s="281">
        <v>163.47999999999999</v>
      </c>
      <c r="L1070" s="281">
        <v>160.88</v>
      </c>
      <c r="M1070" s="281">
        <v>162.91999999999999</v>
      </c>
      <c r="N1070" s="281">
        <v>155.5</v>
      </c>
      <c r="O1070" s="281">
        <v>155</v>
      </c>
      <c r="P1070" s="281">
        <v>158.76</v>
      </c>
      <c r="Q1070" s="281">
        <v>207.44</v>
      </c>
      <c r="R1070" s="281">
        <v>220.64</v>
      </c>
      <c r="S1070" s="281">
        <v>145.54</v>
      </c>
      <c r="T1070" s="281">
        <v>209.37</v>
      </c>
      <c r="U1070" s="281">
        <v>286.85000000000002</v>
      </c>
      <c r="V1070" s="281">
        <v>196.48</v>
      </c>
      <c r="W1070" s="281">
        <v>162.97999999999999</v>
      </c>
      <c r="X1070" s="281">
        <v>262.3</v>
      </c>
      <c r="Y1070" s="281">
        <v>240.24</v>
      </c>
    </row>
    <row r="1071" spans="1:25">
      <c r="A1071" s="318">
        <v>4</v>
      </c>
      <c r="B1071" s="281">
        <v>0</v>
      </c>
      <c r="C1071" s="281">
        <v>51.38</v>
      </c>
      <c r="D1071" s="281">
        <v>49.94</v>
      </c>
      <c r="E1071" s="281">
        <v>27.26</v>
      </c>
      <c r="F1071" s="281">
        <v>82.18</v>
      </c>
      <c r="G1071" s="281">
        <v>75.14</v>
      </c>
      <c r="H1071" s="281">
        <v>106.27</v>
      </c>
      <c r="I1071" s="281">
        <v>8.16</v>
      </c>
      <c r="J1071" s="281">
        <v>128.29</v>
      </c>
      <c r="K1071" s="281">
        <v>103.5</v>
      </c>
      <c r="L1071" s="281">
        <v>82.15</v>
      </c>
      <c r="M1071" s="281">
        <v>115.37</v>
      </c>
      <c r="N1071" s="281">
        <v>165.58</v>
      </c>
      <c r="O1071" s="281">
        <v>0</v>
      </c>
      <c r="P1071" s="281">
        <v>190.41</v>
      </c>
      <c r="Q1071" s="281">
        <v>155.85</v>
      </c>
      <c r="R1071" s="281">
        <v>167.3</v>
      </c>
      <c r="S1071" s="281">
        <v>348.5</v>
      </c>
      <c r="T1071" s="281">
        <v>262.72000000000003</v>
      </c>
      <c r="U1071" s="281">
        <v>388.13</v>
      </c>
      <c r="V1071" s="281">
        <v>537.79999999999995</v>
      </c>
      <c r="W1071" s="281">
        <v>456.1</v>
      </c>
      <c r="X1071" s="281">
        <v>1121.33</v>
      </c>
      <c r="Y1071" s="281">
        <v>143.37</v>
      </c>
    </row>
    <row r="1072" spans="1:25">
      <c r="A1072" s="318">
        <v>5</v>
      </c>
      <c r="B1072" s="281">
        <v>0</v>
      </c>
      <c r="C1072" s="281">
        <v>13.26</v>
      </c>
      <c r="D1072" s="281">
        <v>14.52</v>
      </c>
      <c r="E1072" s="281">
        <v>63.23</v>
      </c>
      <c r="F1072" s="281">
        <v>92.93</v>
      </c>
      <c r="G1072" s="281">
        <v>30.51</v>
      </c>
      <c r="H1072" s="281">
        <v>33.520000000000003</v>
      </c>
      <c r="I1072" s="281">
        <v>0</v>
      </c>
      <c r="J1072" s="281">
        <v>0</v>
      </c>
      <c r="K1072" s="281">
        <v>0</v>
      </c>
      <c r="L1072" s="281">
        <v>0</v>
      </c>
      <c r="M1072" s="281">
        <v>0</v>
      </c>
      <c r="N1072" s="281">
        <v>9.26</v>
      </c>
      <c r="O1072" s="281">
        <v>0</v>
      </c>
      <c r="P1072" s="281">
        <v>0</v>
      </c>
      <c r="Q1072" s="281">
        <v>0</v>
      </c>
      <c r="R1072" s="281">
        <v>0</v>
      </c>
      <c r="S1072" s="281">
        <v>0</v>
      </c>
      <c r="T1072" s="281">
        <v>117.29</v>
      </c>
      <c r="U1072" s="281">
        <v>0</v>
      </c>
      <c r="V1072" s="281">
        <v>0</v>
      </c>
      <c r="W1072" s="281">
        <v>63.89</v>
      </c>
      <c r="X1072" s="281">
        <v>52.24</v>
      </c>
      <c r="Y1072" s="281">
        <v>86.84</v>
      </c>
    </row>
    <row r="1073" spans="1:25">
      <c r="A1073" s="318">
        <v>6</v>
      </c>
      <c r="B1073" s="281">
        <v>16.079999999999998</v>
      </c>
      <c r="C1073" s="281">
        <v>13.06</v>
      </c>
      <c r="D1073" s="281">
        <v>22.45</v>
      </c>
      <c r="E1073" s="281">
        <v>0</v>
      </c>
      <c r="F1073" s="281">
        <v>0</v>
      </c>
      <c r="G1073" s="281">
        <v>0</v>
      </c>
      <c r="H1073" s="281">
        <v>0</v>
      </c>
      <c r="I1073" s="281">
        <v>0</v>
      </c>
      <c r="J1073" s="281">
        <v>0</v>
      </c>
      <c r="K1073" s="281">
        <v>0</v>
      </c>
      <c r="L1073" s="281">
        <v>0</v>
      </c>
      <c r="M1073" s="281">
        <v>0</v>
      </c>
      <c r="N1073" s="281">
        <v>0</v>
      </c>
      <c r="O1073" s="281">
        <v>0</v>
      </c>
      <c r="P1073" s="281">
        <v>0</v>
      </c>
      <c r="Q1073" s="281">
        <v>0</v>
      </c>
      <c r="R1073" s="281">
        <v>2.76</v>
      </c>
      <c r="S1073" s="281">
        <v>0</v>
      </c>
      <c r="T1073" s="281">
        <v>0</v>
      </c>
      <c r="U1073" s="281">
        <v>0</v>
      </c>
      <c r="V1073" s="281">
        <v>0</v>
      </c>
      <c r="W1073" s="281">
        <v>0</v>
      </c>
      <c r="X1073" s="281">
        <v>0</v>
      </c>
      <c r="Y1073" s="281">
        <v>0</v>
      </c>
    </row>
    <row r="1074" spans="1:25">
      <c r="A1074" s="318">
        <v>7</v>
      </c>
      <c r="B1074" s="281">
        <v>30.34</v>
      </c>
      <c r="C1074" s="281">
        <v>77.709999999999994</v>
      </c>
      <c r="D1074" s="281">
        <v>24.6</v>
      </c>
      <c r="E1074" s="281">
        <v>46.37</v>
      </c>
      <c r="F1074" s="281">
        <v>0</v>
      </c>
      <c r="G1074" s="281">
        <v>0</v>
      </c>
      <c r="H1074" s="281">
        <v>36.700000000000003</v>
      </c>
      <c r="I1074" s="281">
        <v>46.07</v>
      </c>
      <c r="J1074" s="281">
        <v>152.32</v>
      </c>
      <c r="K1074" s="281">
        <v>148.96</v>
      </c>
      <c r="L1074" s="281">
        <v>0</v>
      </c>
      <c r="M1074" s="281">
        <v>0</v>
      </c>
      <c r="N1074" s="281">
        <v>0</v>
      </c>
      <c r="O1074" s="281">
        <v>0</v>
      </c>
      <c r="P1074" s="281">
        <v>0</v>
      </c>
      <c r="Q1074" s="281">
        <v>0</v>
      </c>
      <c r="R1074" s="281">
        <v>0</v>
      </c>
      <c r="S1074" s="281">
        <v>0</v>
      </c>
      <c r="T1074" s="281">
        <v>0</v>
      </c>
      <c r="U1074" s="281">
        <v>25.38</v>
      </c>
      <c r="V1074" s="281">
        <v>0</v>
      </c>
      <c r="W1074" s="281">
        <v>0</v>
      </c>
      <c r="X1074" s="281">
        <v>0</v>
      </c>
      <c r="Y1074" s="281">
        <v>0</v>
      </c>
    </row>
    <row r="1075" spans="1:25">
      <c r="A1075" s="318">
        <v>8</v>
      </c>
      <c r="B1075" s="281">
        <v>52.22</v>
      </c>
      <c r="C1075" s="281">
        <v>73.989999999999995</v>
      </c>
      <c r="D1075" s="281">
        <v>115.25</v>
      </c>
      <c r="E1075" s="281">
        <v>0</v>
      </c>
      <c r="F1075" s="281">
        <v>1.76</v>
      </c>
      <c r="G1075" s="281">
        <v>16.61</v>
      </c>
      <c r="H1075" s="281">
        <v>0</v>
      </c>
      <c r="I1075" s="281">
        <v>21.66</v>
      </c>
      <c r="J1075" s="281">
        <v>0.6</v>
      </c>
      <c r="K1075" s="281">
        <v>0</v>
      </c>
      <c r="L1075" s="281">
        <v>0</v>
      </c>
      <c r="M1075" s="281">
        <v>0</v>
      </c>
      <c r="N1075" s="281">
        <v>0</v>
      </c>
      <c r="O1075" s="281">
        <v>0</v>
      </c>
      <c r="P1075" s="281">
        <v>0</v>
      </c>
      <c r="Q1075" s="281">
        <v>0</v>
      </c>
      <c r="R1075" s="281">
        <v>0</v>
      </c>
      <c r="S1075" s="281">
        <v>0</v>
      </c>
      <c r="T1075" s="281">
        <v>0</v>
      </c>
      <c r="U1075" s="281">
        <v>0</v>
      </c>
      <c r="V1075" s="281">
        <v>0</v>
      </c>
      <c r="W1075" s="281">
        <v>0</v>
      </c>
      <c r="X1075" s="281">
        <v>0</v>
      </c>
      <c r="Y1075" s="281">
        <v>0</v>
      </c>
    </row>
    <row r="1076" spans="1:25">
      <c r="A1076" s="318">
        <v>9</v>
      </c>
      <c r="B1076" s="281">
        <v>81.64</v>
      </c>
      <c r="C1076" s="281">
        <v>112.25</v>
      </c>
      <c r="D1076" s="281">
        <v>130.34</v>
      </c>
      <c r="E1076" s="281">
        <v>159.41999999999999</v>
      </c>
      <c r="F1076" s="281">
        <v>144.62</v>
      </c>
      <c r="G1076" s="281">
        <v>173.04</v>
      </c>
      <c r="H1076" s="281">
        <v>155.16</v>
      </c>
      <c r="I1076" s="281">
        <v>139.82</v>
      </c>
      <c r="J1076" s="281">
        <v>59.66</v>
      </c>
      <c r="K1076" s="281">
        <v>5.5</v>
      </c>
      <c r="L1076" s="281">
        <v>24.4</v>
      </c>
      <c r="M1076" s="281">
        <v>117.76</v>
      </c>
      <c r="N1076" s="281">
        <v>98.62</v>
      </c>
      <c r="O1076" s="281">
        <v>44.41</v>
      </c>
      <c r="P1076" s="281">
        <v>22.95</v>
      </c>
      <c r="Q1076" s="281">
        <v>0.02</v>
      </c>
      <c r="R1076" s="281">
        <v>1.1000000000000001</v>
      </c>
      <c r="S1076" s="281">
        <v>0</v>
      </c>
      <c r="T1076" s="281">
        <v>2.78</v>
      </c>
      <c r="U1076" s="281">
        <v>5.27</v>
      </c>
      <c r="V1076" s="281">
        <v>0</v>
      </c>
      <c r="W1076" s="281">
        <v>0</v>
      </c>
      <c r="X1076" s="281">
        <v>0</v>
      </c>
      <c r="Y1076" s="281">
        <v>0</v>
      </c>
    </row>
    <row r="1077" spans="1:25">
      <c r="A1077" s="318">
        <v>10</v>
      </c>
      <c r="B1077" s="281">
        <v>43.76</v>
      </c>
      <c r="C1077" s="281">
        <v>42.86</v>
      </c>
      <c r="D1077" s="281">
        <v>0.3</v>
      </c>
      <c r="E1077" s="281">
        <v>0</v>
      </c>
      <c r="F1077" s="281">
        <v>0</v>
      </c>
      <c r="G1077" s="281">
        <v>0</v>
      </c>
      <c r="H1077" s="281">
        <v>0</v>
      </c>
      <c r="I1077" s="281">
        <v>0</v>
      </c>
      <c r="J1077" s="281">
        <v>0</v>
      </c>
      <c r="K1077" s="281">
        <v>0</v>
      </c>
      <c r="L1077" s="281">
        <v>0</v>
      </c>
      <c r="M1077" s="281">
        <v>22.94</v>
      </c>
      <c r="N1077" s="281">
        <v>0</v>
      </c>
      <c r="O1077" s="281">
        <v>4.7699999999999996</v>
      </c>
      <c r="P1077" s="281">
        <v>0</v>
      </c>
      <c r="Q1077" s="281">
        <v>13.95</v>
      </c>
      <c r="R1077" s="281">
        <v>27.2</v>
      </c>
      <c r="S1077" s="281">
        <v>19.420000000000002</v>
      </c>
      <c r="T1077" s="281">
        <v>2.09</v>
      </c>
      <c r="U1077" s="281">
        <v>0</v>
      </c>
      <c r="V1077" s="281">
        <v>0</v>
      </c>
      <c r="W1077" s="281">
        <v>0</v>
      </c>
      <c r="X1077" s="281">
        <v>0</v>
      </c>
      <c r="Y1077" s="281">
        <v>0</v>
      </c>
    </row>
    <row r="1078" spans="1:25">
      <c r="A1078" s="318">
        <v>11</v>
      </c>
      <c r="B1078" s="281">
        <v>33.909999999999997</v>
      </c>
      <c r="C1078" s="281">
        <v>18.34</v>
      </c>
      <c r="D1078" s="281">
        <v>0</v>
      </c>
      <c r="E1078" s="281">
        <v>0.22</v>
      </c>
      <c r="F1078" s="281">
        <v>21.94</v>
      </c>
      <c r="G1078" s="281">
        <v>25.19</v>
      </c>
      <c r="H1078" s="281">
        <v>0</v>
      </c>
      <c r="I1078" s="281">
        <v>7.9</v>
      </c>
      <c r="J1078" s="281">
        <v>0</v>
      </c>
      <c r="K1078" s="281">
        <v>0</v>
      </c>
      <c r="L1078" s="281">
        <v>0</v>
      </c>
      <c r="M1078" s="281">
        <v>0</v>
      </c>
      <c r="N1078" s="281">
        <v>18.399999999999999</v>
      </c>
      <c r="O1078" s="281">
        <v>79.09</v>
      </c>
      <c r="P1078" s="281">
        <v>177.38</v>
      </c>
      <c r="Q1078" s="281">
        <v>156.35</v>
      </c>
      <c r="R1078" s="281">
        <v>80.12</v>
      </c>
      <c r="S1078" s="281">
        <v>138.1</v>
      </c>
      <c r="T1078" s="281">
        <v>0.01</v>
      </c>
      <c r="U1078" s="281">
        <v>0</v>
      </c>
      <c r="V1078" s="281">
        <v>0</v>
      </c>
      <c r="W1078" s="281">
        <v>0</v>
      </c>
      <c r="X1078" s="281">
        <v>0</v>
      </c>
      <c r="Y1078" s="281">
        <v>0</v>
      </c>
    </row>
    <row r="1079" spans="1:25">
      <c r="A1079" s="318">
        <v>12</v>
      </c>
      <c r="B1079" s="281">
        <v>0</v>
      </c>
      <c r="C1079" s="281">
        <v>0</v>
      </c>
      <c r="D1079" s="281">
        <v>0</v>
      </c>
      <c r="E1079" s="281">
        <v>0</v>
      </c>
      <c r="F1079" s="281">
        <v>0</v>
      </c>
      <c r="G1079" s="281">
        <v>0</v>
      </c>
      <c r="H1079" s="281">
        <v>0</v>
      </c>
      <c r="I1079" s="281">
        <v>0</v>
      </c>
      <c r="J1079" s="281">
        <v>0</v>
      </c>
      <c r="K1079" s="281">
        <v>0</v>
      </c>
      <c r="L1079" s="281">
        <v>0</v>
      </c>
      <c r="M1079" s="281">
        <v>0</v>
      </c>
      <c r="N1079" s="281">
        <v>0</v>
      </c>
      <c r="O1079" s="281">
        <v>0</v>
      </c>
      <c r="P1079" s="281">
        <v>0</v>
      </c>
      <c r="Q1079" s="281">
        <v>0</v>
      </c>
      <c r="R1079" s="281">
        <v>0</v>
      </c>
      <c r="S1079" s="281">
        <v>0</v>
      </c>
      <c r="T1079" s="281">
        <v>0</v>
      </c>
      <c r="U1079" s="281">
        <v>0</v>
      </c>
      <c r="V1079" s="281">
        <v>0</v>
      </c>
      <c r="W1079" s="281">
        <v>0</v>
      </c>
      <c r="X1079" s="281">
        <v>0</v>
      </c>
      <c r="Y1079" s="281">
        <v>0</v>
      </c>
    </row>
    <row r="1080" spans="1:25">
      <c r="A1080" s="318">
        <v>13</v>
      </c>
      <c r="B1080" s="281">
        <v>0</v>
      </c>
      <c r="C1080" s="281">
        <v>0</v>
      </c>
      <c r="D1080" s="281">
        <v>0</v>
      </c>
      <c r="E1080" s="281">
        <v>0</v>
      </c>
      <c r="F1080" s="281">
        <v>0</v>
      </c>
      <c r="G1080" s="281">
        <v>0</v>
      </c>
      <c r="H1080" s="281">
        <v>0</v>
      </c>
      <c r="I1080" s="281">
        <v>0</v>
      </c>
      <c r="J1080" s="281">
        <v>0</v>
      </c>
      <c r="K1080" s="281">
        <v>0</v>
      </c>
      <c r="L1080" s="281">
        <v>0</v>
      </c>
      <c r="M1080" s="281">
        <v>0</v>
      </c>
      <c r="N1080" s="281">
        <v>0</v>
      </c>
      <c r="O1080" s="281">
        <v>0</v>
      </c>
      <c r="P1080" s="281">
        <v>0</v>
      </c>
      <c r="Q1080" s="281">
        <v>0</v>
      </c>
      <c r="R1080" s="281">
        <v>0</v>
      </c>
      <c r="S1080" s="281">
        <v>0</v>
      </c>
      <c r="T1080" s="281">
        <v>0</v>
      </c>
      <c r="U1080" s="281">
        <v>0</v>
      </c>
      <c r="V1080" s="281">
        <v>0</v>
      </c>
      <c r="W1080" s="281">
        <v>0</v>
      </c>
      <c r="X1080" s="281">
        <v>0</v>
      </c>
      <c r="Y1080" s="281">
        <v>0</v>
      </c>
    </row>
    <row r="1081" spans="1:25">
      <c r="A1081" s="318">
        <v>14</v>
      </c>
      <c r="B1081" s="281">
        <v>0</v>
      </c>
      <c r="C1081" s="281">
        <v>0</v>
      </c>
      <c r="D1081" s="281">
        <v>0</v>
      </c>
      <c r="E1081" s="281">
        <v>0</v>
      </c>
      <c r="F1081" s="281">
        <v>0</v>
      </c>
      <c r="G1081" s="281">
        <v>0</v>
      </c>
      <c r="H1081" s="281">
        <v>0</v>
      </c>
      <c r="I1081" s="281">
        <v>0</v>
      </c>
      <c r="J1081" s="281">
        <v>0</v>
      </c>
      <c r="K1081" s="281">
        <v>0</v>
      </c>
      <c r="L1081" s="281">
        <v>0</v>
      </c>
      <c r="M1081" s="281">
        <v>0</v>
      </c>
      <c r="N1081" s="281">
        <v>0</v>
      </c>
      <c r="O1081" s="281">
        <v>0</v>
      </c>
      <c r="P1081" s="281">
        <v>0</v>
      </c>
      <c r="Q1081" s="281">
        <v>0</v>
      </c>
      <c r="R1081" s="281">
        <v>0</v>
      </c>
      <c r="S1081" s="281">
        <v>0</v>
      </c>
      <c r="T1081" s="281">
        <v>0</v>
      </c>
      <c r="U1081" s="281">
        <v>0</v>
      </c>
      <c r="V1081" s="281">
        <v>0</v>
      </c>
      <c r="W1081" s="281">
        <v>0</v>
      </c>
      <c r="X1081" s="281">
        <v>0</v>
      </c>
      <c r="Y1081" s="281">
        <v>0</v>
      </c>
    </row>
    <row r="1082" spans="1:25">
      <c r="A1082" s="318">
        <v>15</v>
      </c>
      <c r="B1082" s="281">
        <v>0</v>
      </c>
      <c r="C1082" s="281">
        <v>0</v>
      </c>
      <c r="D1082" s="281">
        <v>0</v>
      </c>
      <c r="E1082" s="281">
        <v>0</v>
      </c>
      <c r="F1082" s="281">
        <v>0</v>
      </c>
      <c r="G1082" s="281">
        <v>0</v>
      </c>
      <c r="H1082" s="281">
        <v>0</v>
      </c>
      <c r="I1082" s="281">
        <v>0</v>
      </c>
      <c r="J1082" s="281">
        <v>0</v>
      </c>
      <c r="K1082" s="281">
        <v>0</v>
      </c>
      <c r="L1082" s="281">
        <v>0</v>
      </c>
      <c r="M1082" s="281">
        <v>0</v>
      </c>
      <c r="N1082" s="281">
        <v>0</v>
      </c>
      <c r="O1082" s="281">
        <v>0</v>
      </c>
      <c r="P1082" s="281">
        <v>0</v>
      </c>
      <c r="Q1082" s="281">
        <v>0</v>
      </c>
      <c r="R1082" s="281">
        <v>0</v>
      </c>
      <c r="S1082" s="281">
        <v>0</v>
      </c>
      <c r="T1082" s="281">
        <v>0</v>
      </c>
      <c r="U1082" s="281">
        <v>0</v>
      </c>
      <c r="V1082" s="281">
        <v>0</v>
      </c>
      <c r="W1082" s="281">
        <v>0</v>
      </c>
      <c r="X1082" s="281">
        <v>0</v>
      </c>
      <c r="Y1082" s="281">
        <v>0</v>
      </c>
    </row>
    <row r="1083" spans="1:25">
      <c r="A1083" s="318">
        <v>16</v>
      </c>
      <c r="B1083" s="281">
        <v>0</v>
      </c>
      <c r="C1083" s="281">
        <v>0</v>
      </c>
      <c r="D1083" s="281">
        <v>0</v>
      </c>
      <c r="E1083" s="281">
        <v>0</v>
      </c>
      <c r="F1083" s="281">
        <v>0</v>
      </c>
      <c r="G1083" s="281">
        <v>0</v>
      </c>
      <c r="H1083" s="281">
        <v>96.54</v>
      </c>
      <c r="I1083" s="281">
        <v>0</v>
      </c>
      <c r="J1083" s="281">
        <v>0</v>
      </c>
      <c r="K1083" s="281">
        <v>0</v>
      </c>
      <c r="L1083" s="281">
        <v>0</v>
      </c>
      <c r="M1083" s="281">
        <v>0</v>
      </c>
      <c r="N1083" s="281">
        <v>0</v>
      </c>
      <c r="O1083" s="281">
        <v>0</v>
      </c>
      <c r="P1083" s="281">
        <v>0</v>
      </c>
      <c r="Q1083" s="281">
        <v>0</v>
      </c>
      <c r="R1083" s="281">
        <v>0</v>
      </c>
      <c r="S1083" s="281">
        <v>22.54</v>
      </c>
      <c r="T1083" s="281">
        <v>0</v>
      </c>
      <c r="U1083" s="281">
        <v>0</v>
      </c>
      <c r="V1083" s="281">
        <v>0</v>
      </c>
      <c r="W1083" s="281">
        <v>0</v>
      </c>
      <c r="X1083" s="281">
        <v>0</v>
      </c>
      <c r="Y1083" s="281">
        <v>0</v>
      </c>
    </row>
    <row r="1084" spans="1:25">
      <c r="A1084" s="318">
        <v>17</v>
      </c>
      <c r="B1084" s="281">
        <v>0</v>
      </c>
      <c r="C1084" s="281">
        <v>0</v>
      </c>
      <c r="D1084" s="281">
        <v>0</v>
      </c>
      <c r="E1084" s="281">
        <v>0</v>
      </c>
      <c r="F1084" s="281">
        <v>0</v>
      </c>
      <c r="G1084" s="281">
        <v>0</v>
      </c>
      <c r="H1084" s="281">
        <v>0</v>
      </c>
      <c r="I1084" s="281">
        <v>0</v>
      </c>
      <c r="J1084" s="281">
        <v>0</v>
      </c>
      <c r="K1084" s="281">
        <v>0</v>
      </c>
      <c r="L1084" s="281">
        <v>0</v>
      </c>
      <c r="M1084" s="281">
        <v>0</v>
      </c>
      <c r="N1084" s="281">
        <v>0</v>
      </c>
      <c r="O1084" s="281">
        <v>0</v>
      </c>
      <c r="P1084" s="281">
        <v>0</v>
      </c>
      <c r="Q1084" s="281">
        <v>0</v>
      </c>
      <c r="R1084" s="281">
        <v>0</v>
      </c>
      <c r="S1084" s="281">
        <v>0</v>
      </c>
      <c r="T1084" s="281">
        <v>33.1</v>
      </c>
      <c r="U1084" s="281">
        <v>0</v>
      </c>
      <c r="V1084" s="281">
        <v>0</v>
      </c>
      <c r="W1084" s="281">
        <v>0</v>
      </c>
      <c r="X1084" s="281">
        <v>0</v>
      </c>
      <c r="Y1084" s="281">
        <v>0</v>
      </c>
    </row>
    <row r="1085" spans="1:25">
      <c r="A1085" s="318">
        <v>18</v>
      </c>
      <c r="B1085" s="281">
        <v>0</v>
      </c>
      <c r="C1085" s="281">
        <v>0</v>
      </c>
      <c r="D1085" s="281">
        <v>0</v>
      </c>
      <c r="E1085" s="281">
        <v>0</v>
      </c>
      <c r="F1085" s="281">
        <v>0.18</v>
      </c>
      <c r="G1085" s="281">
        <v>0</v>
      </c>
      <c r="H1085" s="281">
        <v>0</v>
      </c>
      <c r="I1085" s="281">
        <v>0</v>
      </c>
      <c r="J1085" s="281">
        <v>0</v>
      </c>
      <c r="K1085" s="281">
        <v>0</v>
      </c>
      <c r="L1085" s="281">
        <v>0</v>
      </c>
      <c r="M1085" s="281">
        <v>0</v>
      </c>
      <c r="N1085" s="281">
        <v>0</v>
      </c>
      <c r="O1085" s="281">
        <v>0</v>
      </c>
      <c r="P1085" s="281">
        <v>0</v>
      </c>
      <c r="Q1085" s="281">
        <v>0</v>
      </c>
      <c r="R1085" s="281">
        <v>0</v>
      </c>
      <c r="S1085" s="281">
        <v>243.46</v>
      </c>
      <c r="T1085" s="281">
        <v>30.96</v>
      </c>
      <c r="U1085" s="281">
        <v>0</v>
      </c>
      <c r="V1085" s="281">
        <v>0</v>
      </c>
      <c r="W1085" s="281">
        <v>0</v>
      </c>
      <c r="X1085" s="281">
        <v>0</v>
      </c>
      <c r="Y1085" s="281">
        <v>0</v>
      </c>
    </row>
    <row r="1086" spans="1:25">
      <c r="A1086" s="318">
        <v>19</v>
      </c>
      <c r="B1086" s="281">
        <v>0</v>
      </c>
      <c r="C1086" s="281">
        <v>0</v>
      </c>
      <c r="D1086" s="281">
        <v>0</v>
      </c>
      <c r="E1086" s="281">
        <v>0</v>
      </c>
      <c r="F1086" s="281">
        <v>0</v>
      </c>
      <c r="G1086" s="281">
        <v>0</v>
      </c>
      <c r="H1086" s="281">
        <v>0</v>
      </c>
      <c r="I1086" s="281">
        <v>0</v>
      </c>
      <c r="J1086" s="281">
        <v>0</v>
      </c>
      <c r="K1086" s="281">
        <v>0</v>
      </c>
      <c r="L1086" s="281">
        <v>0</v>
      </c>
      <c r="M1086" s="281">
        <v>0</v>
      </c>
      <c r="N1086" s="281">
        <v>0</v>
      </c>
      <c r="O1086" s="281">
        <v>0</v>
      </c>
      <c r="P1086" s="281">
        <v>0</v>
      </c>
      <c r="Q1086" s="281">
        <v>0</v>
      </c>
      <c r="R1086" s="281">
        <v>0</v>
      </c>
      <c r="S1086" s="281">
        <v>0</v>
      </c>
      <c r="T1086" s="281">
        <v>6.04</v>
      </c>
      <c r="U1086" s="281">
        <v>0</v>
      </c>
      <c r="V1086" s="281">
        <v>0</v>
      </c>
      <c r="W1086" s="281">
        <v>0</v>
      </c>
      <c r="X1086" s="281">
        <v>0</v>
      </c>
      <c r="Y1086" s="281">
        <v>0</v>
      </c>
    </row>
    <row r="1087" spans="1:25">
      <c r="A1087" s="318">
        <v>20</v>
      </c>
      <c r="B1087" s="281">
        <v>0</v>
      </c>
      <c r="C1087" s="281">
        <v>0</v>
      </c>
      <c r="D1087" s="281">
        <v>0</v>
      </c>
      <c r="E1087" s="281">
        <v>0</v>
      </c>
      <c r="F1087" s="281">
        <v>0</v>
      </c>
      <c r="G1087" s="281">
        <v>0</v>
      </c>
      <c r="H1087" s="281">
        <v>0</v>
      </c>
      <c r="I1087" s="281">
        <v>0</v>
      </c>
      <c r="J1087" s="281">
        <v>0</v>
      </c>
      <c r="K1087" s="281">
        <v>0</v>
      </c>
      <c r="L1087" s="281">
        <v>0</v>
      </c>
      <c r="M1087" s="281">
        <v>0</v>
      </c>
      <c r="N1087" s="281">
        <v>0</v>
      </c>
      <c r="O1087" s="281">
        <v>5.2</v>
      </c>
      <c r="P1087" s="281">
        <v>0</v>
      </c>
      <c r="Q1087" s="281">
        <v>0</v>
      </c>
      <c r="R1087" s="281">
        <v>0</v>
      </c>
      <c r="S1087" s="281">
        <v>5.83</v>
      </c>
      <c r="T1087" s="281">
        <v>0</v>
      </c>
      <c r="U1087" s="281">
        <v>0</v>
      </c>
      <c r="V1087" s="281">
        <v>0</v>
      </c>
      <c r="W1087" s="281">
        <v>0</v>
      </c>
      <c r="X1087" s="281">
        <v>0</v>
      </c>
      <c r="Y1087" s="281">
        <v>0</v>
      </c>
    </row>
    <row r="1088" spans="1:25">
      <c r="A1088" s="318">
        <v>21</v>
      </c>
      <c r="B1088" s="281">
        <v>0</v>
      </c>
      <c r="C1088" s="281">
        <v>0</v>
      </c>
      <c r="D1088" s="281">
        <v>1.35</v>
      </c>
      <c r="E1088" s="281">
        <v>11.32</v>
      </c>
      <c r="F1088" s="281">
        <v>3.82</v>
      </c>
      <c r="G1088" s="281">
        <v>20.71</v>
      </c>
      <c r="H1088" s="281">
        <v>1.3</v>
      </c>
      <c r="I1088" s="281">
        <v>0</v>
      </c>
      <c r="J1088" s="281">
        <v>0</v>
      </c>
      <c r="K1088" s="281">
        <v>8.58</v>
      </c>
      <c r="L1088" s="281">
        <v>1.08</v>
      </c>
      <c r="M1088" s="281">
        <v>6.39</v>
      </c>
      <c r="N1088" s="281">
        <v>14.18</v>
      </c>
      <c r="O1088" s="281">
        <v>7.64</v>
      </c>
      <c r="P1088" s="281">
        <v>15.86</v>
      </c>
      <c r="Q1088" s="281">
        <v>0</v>
      </c>
      <c r="R1088" s="281">
        <v>35.630000000000003</v>
      </c>
      <c r="S1088" s="281">
        <v>38.159999999999997</v>
      </c>
      <c r="T1088" s="281">
        <v>0.14000000000000001</v>
      </c>
      <c r="U1088" s="281">
        <v>0</v>
      </c>
      <c r="V1088" s="281">
        <v>0</v>
      </c>
      <c r="W1088" s="281">
        <v>0</v>
      </c>
      <c r="X1088" s="281">
        <v>0</v>
      </c>
      <c r="Y1088" s="281">
        <v>0</v>
      </c>
    </row>
    <row r="1089" spans="1:25">
      <c r="A1089" s="318">
        <v>22</v>
      </c>
      <c r="B1089" s="281">
        <v>0</v>
      </c>
      <c r="C1089" s="281">
        <v>0</v>
      </c>
      <c r="D1089" s="281">
        <v>0</v>
      </c>
      <c r="E1089" s="281">
        <v>0</v>
      </c>
      <c r="F1089" s="281">
        <v>0</v>
      </c>
      <c r="G1089" s="281">
        <v>0</v>
      </c>
      <c r="H1089" s="281">
        <v>48.07</v>
      </c>
      <c r="I1089" s="281">
        <v>0</v>
      </c>
      <c r="J1089" s="281">
        <v>0</v>
      </c>
      <c r="K1089" s="281">
        <v>1.7</v>
      </c>
      <c r="L1089" s="281">
        <v>1.22</v>
      </c>
      <c r="M1089" s="281">
        <v>3.79</v>
      </c>
      <c r="N1089" s="281">
        <v>0</v>
      </c>
      <c r="O1089" s="281">
        <v>0</v>
      </c>
      <c r="P1089" s="281">
        <v>0</v>
      </c>
      <c r="Q1089" s="281">
        <v>0</v>
      </c>
      <c r="R1089" s="281">
        <v>0</v>
      </c>
      <c r="S1089" s="281">
        <v>382.91</v>
      </c>
      <c r="T1089" s="281">
        <v>0</v>
      </c>
      <c r="U1089" s="281">
        <v>0.7</v>
      </c>
      <c r="V1089" s="281">
        <v>0</v>
      </c>
      <c r="W1089" s="281">
        <v>0</v>
      </c>
      <c r="X1089" s="281">
        <v>0</v>
      </c>
      <c r="Y1089" s="281">
        <v>0</v>
      </c>
    </row>
    <row r="1090" spans="1:25">
      <c r="A1090" s="318">
        <v>23</v>
      </c>
      <c r="B1090" s="281">
        <v>0</v>
      </c>
      <c r="C1090" s="281">
        <v>0</v>
      </c>
      <c r="D1090" s="281">
        <v>0</v>
      </c>
      <c r="E1090" s="281">
        <v>0</v>
      </c>
      <c r="F1090" s="281">
        <v>0</v>
      </c>
      <c r="G1090" s="281">
        <v>0</v>
      </c>
      <c r="H1090" s="281">
        <v>0</v>
      </c>
      <c r="I1090" s="281">
        <v>0</v>
      </c>
      <c r="J1090" s="281">
        <v>0</v>
      </c>
      <c r="K1090" s="281">
        <v>0</v>
      </c>
      <c r="L1090" s="281">
        <v>0</v>
      </c>
      <c r="M1090" s="281">
        <v>0</v>
      </c>
      <c r="N1090" s="281">
        <v>0</v>
      </c>
      <c r="O1090" s="281">
        <v>0</v>
      </c>
      <c r="P1090" s="281">
        <v>0</v>
      </c>
      <c r="Q1090" s="281">
        <v>0</v>
      </c>
      <c r="R1090" s="281">
        <v>0</v>
      </c>
      <c r="S1090" s="281">
        <v>0</v>
      </c>
      <c r="T1090" s="281">
        <v>0</v>
      </c>
      <c r="U1090" s="281">
        <v>0</v>
      </c>
      <c r="V1090" s="281">
        <v>0</v>
      </c>
      <c r="W1090" s="281">
        <v>0</v>
      </c>
      <c r="X1090" s="281">
        <v>0</v>
      </c>
      <c r="Y1090" s="281">
        <v>0</v>
      </c>
    </row>
    <row r="1091" spans="1:25">
      <c r="A1091" s="318">
        <v>24</v>
      </c>
      <c r="B1091" s="281">
        <v>15.83</v>
      </c>
      <c r="C1091" s="281">
        <v>24.97</v>
      </c>
      <c r="D1091" s="281">
        <v>108.91</v>
      </c>
      <c r="E1091" s="281">
        <v>30.6</v>
      </c>
      <c r="F1091" s="281">
        <v>55.08</v>
      </c>
      <c r="G1091" s="281">
        <v>2.44</v>
      </c>
      <c r="H1091" s="281">
        <v>217.85</v>
      </c>
      <c r="I1091" s="281">
        <v>0.72</v>
      </c>
      <c r="J1091" s="281">
        <v>0.01</v>
      </c>
      <c r="K1091" s="281">
        <v>32.76</v>
      </c>
      <c r="L1091" s="281">
        <v>0</v>
      </c>
      <c r="M1091" s="281">
        <v>0</v>
      </c>
      <c r="N1091" s="281">
        <v>0</v>
      </c>
      <c r="O1091" s="281">
        <v>0</v>
      </c>
      <c r="P1091" s="281">
        <v>0</v>
      </c>
      <c r="Q1091" s="281">
        <v>0</v>
      </c>
      <c r="R1091" s="281">
        <v>0</v>
      </c>
      <c r="S1091" s="281">
        <v>235.12</v>
      </c>
      <c r="T1091" s="281">
        <v>0</v>
      </c>
      <c r="U1091" s="281">
        <v>0</v>
      </c>
      <c r="V1091" s="281">
        <v>0</v>
      </c>
      <c r="W1091" s="281">
        <v>36.4</v>
      </c>
      <c r="X1091" s="281">
        <v>0.18</v>
      </c>
      <c r="Y1091" s="281">
        <v>0</v>
      </c>
    </row>
    <row r="1092" spans="1:25">
      <c r="A1092" s="318">
        <v>25</v>
      </c>
      <c r="B1092" s="281">
        <v>99.75</v>
      </c>
      <c r="C1092" s="281">
        <v>190.49</v>
      </c>
      <c r="D1092" s="281">
        <v>159.47</v>
      </c>
      <c r="E1092" s="281">
        <v>71.87</v>
      </c>
      <c r="F1092" s="281">
        <v>31.84</v>
      </c>
      <c r="G1092" s="281">
        <v>211.94</v>
      </c>
      <c r="H1092" s="281">
        <v>167.58</v>
      </c>
      <c r="I1092" s="281">
        <v>200.34</v>
      </c>
      <c r="J1092" s="281">
        <v>286.95</v>
      </c>
      <c r="K1092" s="281">
        <v>400.71</v>
      </c>
      <c r="L1092" s="281">
        <v>141.04</v>
      </c>
      <c r="M1092" s="281">
        <v>276.45</v>
      </c>
      <c r="N1092" s="281">
        <v>500.51</v>
      </c>
      <c r="O1092" s="281">
        <v>602.77</v>
      </c>
      <c r="P1092" s="281">
        <v>475.68</v>
      </c>
      <c r="Q1092" s="281">
        <v>423.95</v>
      </c>
      <c r="R1092" s="281">
        <v>672.48</v>
      </c>
      <c r="S1092" s="281">
        <v>436.97</v>
      </c>
      <c r="T1092" s="281">
        <v>389.42</v>
      </c>
      <c r="U1092" s="281">
        <v>81.680000000000007</v>
      </c>
      <c r="V1092" s="281">
        <v>53.39</v>
      </c>
      <c r="W1092" s="281">
        <v>24.97</v>
      </c>
      <c r="X1092" s="281">
        <v>0</v>
      </c>
      <c r="Y1092" s="281">
        <v>0</v>
      </c>
    </row>
    <row r="1093" spans="1:25">
      <c r="A1093" s="318">
        <v>26</v>
      </c>
      <c r="B1093" s="281">
        <v>0</v>
      </c>
      <c r="C1093" s="281">
        <v>0</v>
      </c>
      <c r="D1093" s="281">
        <v>0</v>
      </c>
      <c r="E1093" s="281">
        <v>0</v>
      </c>
      <c r="F1093" s="281">
        <v>77.260000000000005</v>
      </c>
      <c r="G1093" s="281">
        <v>0.15</v>
      </c>
      <c r="H1093" s="281">
        <v>0</v>
      </c>
      <c r="I1093" s="281">
        <v>0</v>
      </c>
      <c r="J1093" s="281">
        <v>226.29</v>
      </c>
      <c r="K1093" s="281">
        <v>267.70999999999998</v>
      </c>
      <c r="L1093" s="281">
        <v>302.13</v>
      </c>
      <c r="M1093" s="281">
        <v>0</v>
      </c>
      <c r="N1093" s="281">
        <v>0</v>
      </c>
      <c r="O1093" s="281">
        <v>270.81</v>
      </c>
      <c r="P1093" s="281">
        <v>182.03</v>
      </c>
      <c r="Q1093" s="281">
        <v>95.87</v>
      </c>
      <c r="R1093" s="281">
        <v>271.48</v>
      </c>
      <c r="S1093" s="281">
        <v>76.95</v>
      </c>
      <c r="T1093" s="281">
        <v>30.39</v>
      </c>
      <c r="U1093" s="281">
        <v>0</v>
      </c>
      <c r="V1093" s="281">
        <v>0</v>
      </c>
      <c r="W1093" s="281">
        <v>0</v>
      </c>
      <c r="X1093" s="281">
        <v>0</v>
      </c>
      <c r="Y1093" s="281">
        <v>0</v>
      </c>
    </row>
    <row r="1094" spans="1:25">
      <c r="A1094" s="318">
        <v>27</v>
      </c>
      <c r="B1094" s="281">
        <v>0</v>
      </c>
      <c r="C1094" s="281">
        <v>0</v>
      </c>
      <c r="D1094" s="281">
        <v>46.01</v>
      </c>
      <c r="E1094" s="281">
        <v>0.55000000000000004</v>
      </c>
      <c r="F1094" s="281">
        <v>0</v>
      </c>
      <c r="G1094" s="281">
        <v>0</v>
      </c>
      <c r="H1094" s="281">
        <v>0</v>
      </c>
      <c r="I1094" s="281">
        <v>0</v>
      </c>
      <c r="J1094" s="281">
        <v>199.01</v>
      </c>
      <c r="K1094" s="281">
        <v>111.9</v>
      </c>
      <c r="L1094" s="281">
        <v>140.05000000000001</v>
      </c>
      <c r="M1094" s="281">
        <v>52.23</v>
      </c>
      <c r="N1094" s="281">
        <v>77.650000000000006</v>
      </c>
      <c r="O1094" s="281">
        <v>24.12</v>
      </c>
      <c r="P1094" s="281">
        <v>259.8</v>
      </c>
      <c r="Q1094" s="281">
        <v>65.180000000000007</v>
      </c>
      <c r="R1094" s="281">
        <v>310.41000000000003</v>
      </c>
      <c r="S1094" s="281">
        <v>85.91</v>
      </c>
      <c r="T1094" s="281">
        <v>51.8</v>
      </c>
      <c r="U1094" s="281">
        <v>75.48</v>
      </c>
      <c r="V1094" s="281">
        <v>33.15</v>
      </c>
      <c r="W1094" s="281">
        <v>0</v>
      </c>
      <c r="X1094" s="281">
        <v>0</v>
      </c>
      <c r="Y1094" s="281">
        <v>0</v>
      </c>
    </row>
    <row r="1095" spans="1:25">
      <c r="A1095" s="318">
        <v>28</v>
      </c>
      <c r="B1095" s="281">
        <v>0</v>
      </c>
      <c r="C1095" s="281">
        <v>55.23</v>
      </c>
      <c r="D1095" s="281">
        <v>69.569999999999993</v>
      </c>
      <c r="E1095" s="281">
        <v>287.86</v>
      </c>
      <c r="F1095" s="281">
        <v>282.38</v>
      </c>
      <c r="G1095" s="281">
        <v>123.9</v>
      </c>
      <c r="H1095" s="281">
        <v>57.88</v>
      </c>
      <c r="I1095" s="281">
        <v>308.12</v>
      </c>
      <c r="J1095" s="281">
        <v>472.35</v>
      </c>
      <c r="K1095" s="281">
        <v>411.12</v>
      </c>
      <c r="L1095" s="281">
        <v>486.7</v>
      </c>
      <c r="M1095" s="281">
        <v>488.3</v>
      </c>
      <c r="N1095" s="281">
        <v>533.11</v>
      </c>
      <c r="O1095" s="281">
        <v>0</v>
      </c>
      <c r="P1095" s="281">
        <v>0</v>
      </c>
      <c r="Q1095" s="281">
        <v>0</v>
      </c>
      <c r="R1095" s="281">
        <v>0</v>
      </c>
      <c r="S1095" s="281">
        <v>212.15</v>
      </c>
      <c r="T1095" s="281">
        <v>339.13</v>
      </c>
      <c r="U1095" s="281">
        <v>178.36</v>
      </c>
      <c r="V1095" s="281">
        <v>203.98</v>
      </c>
      <c r="W1095" s="281">
        <v>0.33</v>
      </c>
      <c r="X1095" s="281">
        <v>0</v>
      </c>
      <c r="Y1095" s="281">
        <v>0</v>
      </c>
    </row>
    <row r="1096" spans="1:25">
      <c r="A1096" s="318">
        <v>29</v>
      </c>
      <c r="B1096" s="281">
        <v>0</v>
      </c>
      <c r="C1096" s="281">
        <v>28.04</v>
      </c>
      <c r="D1096" s="281">
        <v>135.97999999999999</v>
      </c>
      <c r="E1096" s="281">
        <v>122.28</v>
      </c>
      <c r="F1096" s="281">
        <v>5.48</v>
      </c>
      <c r="G1096" s="281">
        <v>157.03</v>
      </c>
      <c r="H1096" s="281">
        <v>49.44</v>
      </c>
      <c r="I1096" s="281">
        <v>232.83</v>
      </c>
      <c r="J1096" s="281">
        <v>644.23</v>
      </c>
      <c r="K1096" s="281">
        <v>528.41999999999996</v>
      </c>
      <c r="L1096" s="281">
        <v>544.25</v>
      </c>
      <c r="M1096" s="281">
        <v>523.51</v>
      </c>
      <c r="N1096" s="281">
        <v>522.85</v>
      </c>
      <c r="O1096" s="281">
        <v>488.37</v>
      </c>
      <c r="P1096" s="281">
        <v>316.51</v>
      </c>
      <c r="Q1096" s="281">
        <v>104.26</v>
      </c>
      <c r="R1096" s="281">
        <v>0</v>
      </c>
      <c r="S1096" s="281">
        <v>0</v>
      </c>
      <c r="T1096" s="281">
        <v>0</v>
      </c>
      <c r="U1096" s="281">
        <v>302.69</v>
      </c>
      <c r="V1096" s="281">
        <v>175.95</v>
      </c>
      <c r="W1096" s="281">
        <v>102.49</v>
      </c>
      <c r="X1096" s="281">
        <v>0</v>
      </c>
      <c r="Y1096" s="281">
        <v>0</v>
      </c>
    </row>
    <row r="1097" spans="1:25">
      <c r="A1097" s="318">
        <v>30</v>
      </c>
      <c r="B1097" s="281">
        <v>46.48</v>
      </c>
      <c r="C1097" s="281">
        <v>97.42</v>
      </c>
      <c r="D1097" s="281">
        <v>93.65</v>
      </c>
      <c r="E1097" s="281">
        <v>1.21</v>
      </c>
      <c r="F1097" s="281">
        <v>0</v>
      </c>
      <c r="G1097" s="281">
        <v>99.59</v>
      </c>
      <c r="H1097" s="281">
        <v>54.58</v>
      </c>
      <c r="I1097" s="281">
        <v>0</v>
      </c>
      <c r="J1097" s="281">
        <v>0</v>
      </c>
      <c r="K1097" s="281">
        <v>0</v>
      </c>
      <c r="L1097" s="281">
        <v>0</v>
      </c>
      <c r="M1097" s="281">
        <v>0</v>
      </c>
      <c r="N1097" s="281">
        <v>0</v>
      </c>
      <c r="O1097" s="281">
        <v>0</v>
      </c>
      <c r="P1097" s="281">
        <v>0</v>
      </c>
      <c r="Q1097" s="281">
        <v>0</v>
      </c>
      <c r="R1097" s="281">
        <v>0</v>
      </c>
      <c r="S1097" s="281">
        <v>0</v>
      </c>
      <c r="T1097" s="281">
        <v>0</v>
      </c>
      <c r="U1097" s="281">
        <v>0</v>
      </c>
      <c r="V1097" s="281">
        <v>0</v>
      </c>
      <c r="W1097" s="281">
        <v>0</v>
      </c>
      <c r="X1097" s="281">
        <v>0</v>
      </c>
      <c r="Y1097" s="281">
        <v>0</v>
      </c>
    </row>
    <row r="1098" spans="1:25">
      <c r="A1098" s="318">
        <v>31</v>
      </c>
      <c r="B1098" s="281">
        <v>202.3</v>
      </c>
      <c r="C1098" s="281">
        <v>157.80000000000001</v>
      </c>
      <c r="D1098" s="281">
        <v>97.42</v>
      </c>
      <c r="E1098" s="281">
        <v>0</v>
      </c>
      <c r="F1098" s="281">
        <v>0</v>
      </c>
      <c r="G1098" s="281">
        <v>0</v>
      </c>
      <c r="H1098" s="281">
        <v>0</v>
      </c>
      <c r="I1098" s="281">
        <v>0</v>
      </c>
      <c r="J1098" s="281">
        <v>0</v>
      </c>
      <c r="K1098" s="281">
        <v>0</v>
      </c>
      <c r="L1098" s="281">
        <v>0</v>
      </c>
      <c r="M1098" s="281">
        <v>0</v>
      </c>
      <c r="N1098" s="281">
        <v>0</v>
      </c>
      <c r="O1098" s="281">
        <v>0</v>
      </c>
      <c r="P1098" s="281">
        <v>0</v>
      </c>
      <c r="Q1098" s="281">
        <v>0</v>
      </c>
      <c r="R1098" s="281">
        <v>0</v>
      </c>
      <c r="S1098" s="281">
        <v>0</v>
      </c>
      <c r="T1098" s="281">
        <v>0</v>
      </c>
      <c r="U1098" s="281">
        <v>0</v>
      </c>
      <c r="V1098" s="281">
        <v>0</v>
      </c>
      <c r="W1098" s="281">
        <v>0</v>
      </c>
      <c r="X1098" s="281">
        <v>0</v>
      </c>
      <c r="Y1098" s="281">
        <v>0</v>
      </c>
    </row>
    <row r="1099" spans="1:25">
      <c r="A1099" s="307"/>
      <c r="B1099" s="307"/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307"/>
      <c r="N1099" s="307"/>
      <c r="O1099" s="307"/>
      <c r="P1099" s="307"/>
      <c r="Q1099" s="307"/>
      <c r="R1099" s="307"/>
      <c r="S1099" s="307"/>
      <c r="T1099" s="307"/>
      <c r="U1099" s="307"/>
      <c r="V1099" s="307"/>
      <c r="W1099" s="307"/>
      <c r="X1099" s="307"/>
      <c r="Y1099" s="307"/>
    </row>
    <row r="1100" spans="1:25">
      <c r="A1100" s="424" t="s">
        <v>212</v>
      </c>
      <c r="B1100" s="433" t="s">
        <v>315</v>
      </c>
      <c r="C1100" s="433"/>
      <c r="D1100" s="433"/>
      <c r="E1100" s="433"/>
      <c r="F1100" s="433"/>
      <c r="G1100" s="433"/>
      <c r="H1100" s="433"/>
      <c r="I1100" s="433"/>
      <c r="J1100" s="433"/>
      <c r="K1100" s="433"/>
      <c r="L1100" s="433"/>
      <c r="M1100" s="433"/>
      <c r="N1100" s="433"/>
      <c r="O1100" s="433"/>
      <c r="P1100" s="433"/>
      <c r="Q1100" s="433"/>
      <c r="R1100" s="433"/>
      <c r="S1100" s="433"/>
      <c r="T1100" s="433"/>
      <c r="U1100" s="433"/>
      <c r="V1100" s="433"/>
      <c r="W1100" s="433"/>
      <c r="X1100" s="433"/>
      <c r="Y1100" s="433"/>
    </row>
    <row r="1101" spans="1:25" ht="30">
      <c r="A1101" s="424"/>
      <c r="B1101" s="308" t="s">
        <v>1</v>
      </c>
      <c r="C1101" s="308" t="s">
        <v>2</v>
      </c>
      <c r="D1101" s="308" t="s">
        <v>3</v>
      </c>
      <c r="E1101" s="308" t="s">
        <v>4</v>
      </c>
      <c r="F1101" s="308" t="s">
        <v>5</v>
      </c>
      <c r="G1101" s="308" t="s">
        <v>6</v>
      </c>
      <c r="H1101" s="308" t="s">
        <v>7</v>
      </c>
      <c r="I1101" s="308" t="s">
        <v>8</v>
      </c>
      <c r="J1101" s="308" t="s">
        <v>9</v>
      </c>
      <c r="K1101" s="308" t="s">
        <v>10</v>
      </c>
      <c r="L1101" s="308" t="s">
        <v>11</v>
      </c>
      <c r="M1101" s="308" t="s">
        <v>12</v>
      </c>
      <c r="N1101" s="308" t="s">
        <v>13</v>
      </c>
      <c r="O1101" s="308" t="s">
        <v>14</v>
      </c>
      <c r="P1101" s="308" t="s">
        <v>15</v>
      </c>
      <c r="Q1101" s="308" t="s">
        <v>16</v>
      </c>
      <c r="R1101" s="308" t="s">
        <v>17</v>
      </c>
      <c r="S1101" s="308" t="s">
        <v>18</v>
      </c>
      <c r="T1101" s="308" t="s">
        <v>19</v>
      </c>
      <c r="U1101" s="308" t="s">
        <v>20</v>
      </c>
      <c r="V1101" s="308" t="s">
        <v>21</v>
      </c>
      <c r="W1101" s="308" t="s">
        <v>22</v>
      </c>
      <c r="X1101" s="308" t="s">
        <v>23</v>
      </c>
      <c r="Y1101" s="308" t="s">
        <v>24</v>
      </c>
    </row>
    <row r="1102" spans="1:25">
      <c r="A1102" s="318">
        <v>1</v>
      </c>
      <c r="B1102" s="281">
        <v>0</v>
      </c>
      <c r="C1102" s="281">
        <v>0</v>
      </c>
      <c r="D1102" s="281">
        <v>0</v>
      </c>
      <c r="E1102" s="281">
        <v>0</v>
      </c>
      <c r="F1102" s="281">
        <v>0</v>
      </c>
      <c r="G1102" s="281">
        <v>0</v>
      </c>
      <c r="H1102" s="281">
        <v>0</v>
      </c>
      <c r="I1102" s="281">
        <v>0.03</v>
      </c>
      <c r="J1102" s="281">
        <v>0</v>
      </c>
      <c r="K1102" s="281">
        <v>0</v>
      </c>
      <c r="L1102" s="281">
        <v>197.14</v>
      </c>
      <c r="M1102" s="281">
        <v>0</v>
      </c>
      <c r="N1102" s="281">
        <v>0</v>
      </c>
      <c r="O1102" s="281">
        <v>0</v>
      </c>
      <c r="P1102" s="281">
        <v>0</v>
      </c>
      <c r="Q1102" s="281">
        <v>0</v>
      </c>
      <c r="R1102" s="281">
        <v>0</v>
      </c>
      <c r="S1102" s="281">
        <v>0</v>
      </c>
      <c r="T1102" s="281">
        <v>0</v>
      </c>
      <c r="U1102" s="281">
        <v>0</v>
      </c>
      <c r="V1102" s="281">
        <v>0</v>
      </c>
      <c r="W1102" s="281">
        <v>0</v>
      </c>
      <c r="X1102" s="281">
        <v>0</v>
      </c>
      <c r="Y1102" s="281">
        <v>0</v>
      </c>
    </row>
    <row r="1103" spans="1:25">
      <c r="A1103" s="318">
        <v>2</v>
      </c>
      <c r="B1103" s="281">
        <v>27.93</v>
      </c>
      <c r="C1103" s="281">
        <v>0</v>
      </c>
      <c r="D1103" s="281">
        <v>0</v>
      </c>
      <c r="E1103" s="281">
        <v>0</v>
      </c>
      <c r="F1103" s="281">
        <v>0</v>
      </c>
      <c r="G1103" s="281">
        <v>0</v>
      </c>
      <c r="H1103" s="281">
        <v>0</v>
      </c>
      <c r="I1103" s="281">
        <v>0</v>
      </c>
      <c r="J1103" s="281">
        <v>0</v>
      </c>
      <c r="K1103" s="281">
        <v>0</v>
      </c>
      <c r="L1103" s="281">
        <v>0</v>
      </c>
      <c r="M1103" s="281">
        <v>0</v>
      </c>
      <c r="N1103" s="281">
        <v>0</v>
      </c>
      <c r="O1103" s="281">
        <v>0</v>
      </c>
      <c r="P1103" s="281">
        <v>0</v>
      </c>
      <c r="Q1103" s="281">
        <v>0</v>
      </c>
      <c r="R1103" s="281">
        <v>0</v>
      </c>
      <c r="S1103" s="281">
        <v>0</v>
      </c>
      <c r="T1103" s="281">
        <v>0</v>
      </c>
      <c r="U1103" s="281">
        <v>0</v>
      </c>
      <c r="V1103" s="281">
        <v>0</v>
      </c>
      <c r="W1103" s="281">
        <v>0</v>
      </c>
      <c r="X1103" s="281">
        <v>0</v>
      </c>
      <c r="Y1103" s="281">
        <v>0</v>
      </c>
    </row>
    <row r="1104" spans="1:25">
      <c r="A1104" s="318">
        <v>3</v>
      </c>
      <c r="B1104" s="281">
        <v>3.06</v>
      </c>
      <c r="C1104" s="281">
        <v>0</v>
      </c>
      <c r="D1104" s="281">
        <v>0</v>
      </c>
      <c r="E1104" s="281">
        <v>0</v>
      </c>
      <c r="F1104" s="281">
        <v>0</v>
      </c>
      <c r="G1104" s="281">
        <v>0</v>
      </c>
      <c r="H1104" s="281">
        <v>0</v>
      </c>
      <c r="I1104" s="281">
        <v>0</v>
      </c>
      <c r="J1104" s="281">
        <v>0</v>
      </c>
      <c r="K1104" s="281">
        <v>0</v>
      </c>
      <c r="L1104" s="281">
        <v>0</v>
      </c>
      <c r="M1104" s="281">
        <v>0</v>
      </c>
      <c r="N1104" s="281">
        <v>0</v>
      </c>
      <c r="O1104" s="281">
        <v>0</v>
      </c>
      <c r="P1104" s="281">
        <v>0</v>
      </c>
      <c r="Q1104" s="281">
        <v>0</v>
      </c>
      <c r="R1104" s="281">
        <v>0</v>
      </c>
      <c r="S1104" s="281">
        <v>0</v>
      </c>
      <c r="T1104" s="281">
        <v>0</v>
      </c>
      <c r="U1104" s="281">
        <v>0</v>
      </c>
      <c r="V1104" s="281">
        <v>0</v>
      </c>
      <c r="W1104" s="281">
        <v>0</v>
      </c>
      <c r="X1104" s="281">
        <v>0</v>
      </c>
      <c r="Y1104" s="281">
        <v>0</v>
      </c>
    </row>
    <row r="1105" spans="1:25">
      <c r="A1105" s="318">
        <v>4</v>
      </c>
      <c r="B1105" s="281">
        <v>40.74</v>
      </c>
      <c r="C1105" s="281">
        <v>0</v>
      </c>
      <c r="D1105" s="281">
        <v>0</v>
      </c>
      <c r="E1105" s="281">
        <v>0</v>
      </c>
      <c r="F1105" s="281">
        <v>0</v>
      </c>
      <c r="G1105" s="281">
        <v>0</v>
      </c>
      <c r="H1105" s="281">
        <v>0</v>
      </c>
      <c r="I1105" s="281">
        <v>0</v>
      </c>
      <c r="J1105" s="281">
        <v>0</v>
      </c>
      <c r="K1105" s="281">
        <v>0</v>
      </c>
      <c r="L1105" s="281">
        <v>0</v>
      </c>
      <c r="M1105" s="281">
        <v>0</v>
      </c>
      <c r="N1105" s="281">
        <v>0</v>
      </c>
      <c r="O1105" s="281">
        <v>39.119999999999997</v>
      </c>
      <c r="P1105" s="281">
        <v>0</v>
      </c>
      <c r="Q1105" s="281">
        <v>0</v>
      </c>
      <c r="R1105" s="281">
        <v>0</v>
      </c>
      <c r="S1105" s="281">
        <v>0</v>
      </c>
      <c r="T1105" s="281">
        <v>0</v>
      </c>
      <c r="U1105" s="281">
        <v>0</v>
      </c>
      <c r="V1105" s="281">
        <v>0</v>
      </c>
      <c r="W1105" s="281">
        <v>0</v>
      </c>
      <c r="X1105" s="281">
        <v>0</v>
      </c>
      <c r="Y1105" s="281">
        <v>0</v>
      </c>
    </row>
    <row r="1106" spans="1:25">
      <c r="A1106" s="318">
        <v>5</v>
      </c>
      <c r="B1106" s="281">
        <v>9.35</v>
      </c>
      <c r="C1106" s="281">
        <v>0</v>
      </c>
      <c r="D1106" s="281">
        <v>0</v>
      </c>
      <c r="E1106" s="281">
        <v>0</v>
      </c>
      <c r="F1106" s="281">
        <v>0</v>
      </c>
      <c r="G1106" s="281">
        <v>0</v>
      </c>
      <c r="H1106" s="281">
        <v>0</v>
      </c>
      <c r="I1106" s="281">
        <v>65.72</v>
      </c>
      <c r="J1106" s="281">
        <v>145.19999999999999</v>
      </c>
      <c r="K1106" s="281">
        <v>273.04000000000002</v>
      </c>
      <c r="L1106" s="281">
        <v>273.97000000000003</v>
      </c>
      <c r="M1106" s="281">
        <v>209.02</v>
      </c>
      <c r="N1106" s="281">
        <v>0</v>
      </c>
      <c r="O1106" s="281">
        <v>79.13</v>
      </c>
      <c r="P1106" s="281">
        <v>78</v>
      </c>
      <c r="Q1106" s="281">
        <v>92.61</v>
      </c>
      <c r="R1106" s="281">
        <v>79.59</v>
      </c>
      <c r="S1106" s="281">
        <v>12.28</v>
      </c>
      <c r="T1106" s="281">
        <v>0</v>
      </c>
      <c r="U1106" s="281">
        <v>217.85</v>
      </c>
      <c r="V1106" s="281">
        <v>38.04</v>
      </c>
      <c r="W1106" s="281">
        <v>0</v>
      </c>
      <c r="X1106" s="281">
        <v>0</v>
      </c>
      <c r="Y1106" s="281">
        <v>0</v>
      </c>
    </row>
    <row r="1107" spans="1:25">
      <c r="A1107" s="318">
        <v>6</v>
      </c>
      <c r="B1107" s="281">
        <v>0</v>
      </c>
      <c r="C1107" s="281">
        <v>0</v>
      </c>
      <c r="D1107" s="281">
        <v>0</v>
      </c>
      <c r="E1107" s="281">
        <v>116.2</v>
      </c>
      <c r="F1107" s="281">
        <v>77.36</v>
      </c>
      <c r="G1107" s="281">
        <v>56.59</v>
      </c>
      <c r="H1107" s="281">
        <v>69.34</v>
      </c>
      <c r="I1107" s="281">
        <v>105.59</v>
      </c>
      <c r="J1107" s="281">
        <v>146.02000000000001</v>
      </c>
      <c r="K1107" s="281">
        <v>153.49</v>
      </c>
      <c r="L1107" s="281">
        <v>82.68</v>
      </c>
      <c r="M1107" s="281">
        <v>58.27</v>
      </c>
      <c r="N1107" s="281">
        <v>71.59</v>
      </c>
      <c r="O1107" s="281">
        <v>112.06</v>
      </c>
      <c r="P1107" s="281">
        <v>39.6</v>
      </c>
      <c r="Q1107" s="281">
        <v>40.08</v>
      </c>
      <c r="R1107" s="281">
        <v>0.02</v>
      </c>
      <c r="S1107" s="281">
        <v>52.97</v>
      </c>
      <c r="T1107" s="281">
        <v>179.71</v>
      </c>
      <c r="U1107" s="281">
        <v>221.44</v>
      </c>
      <c r="V1107" s="281">
        <v>113.28</v>
      </c>
      <c r="W1107" s="281">
        <v>61.18</v>
      </c>
      <c r="X1107" s="281">
        <v>259.93</v>
      </c>
      <c r="Y1107" s="281">
        <v>283.67</v>
      </c>
    </row>
    <row r="1108" spans="1:25">
      <c r="A1108" s="318">
        <v>7</v>
      </c>
      <c r="B1108" s="281">
        <v>0</v>
      </c>
      <c r="C1108" s="281">
        <v>0</v>
      </c>
      <c r="D1108" s="281">
        <v>0</v>
      </c>
      <c r="E1108" s="281">
        <v>0</v>
      </c>
      <c r="F1108" s="281">
        <v>33.700000000000003</v>
      </c>
      <c r="G1108" s="281">
        <v>8.41</v>
      </c>
      <c r="H1108" s="281">
        <v>0</v>
      </c>
      <c r="I1108" s="281">
        <v>0</v>
      </c>
      <c r="J1108" s="281">
        <v>0</v>
      </c>
      <c r="K1108" s="281">
        <v>0</v>
      </c>
      <c r="L1108" s="281">
        <v>91.48</v>
      </c>
      <c r="M1108" s="281">
        <v>123.22</v>
      </c>
      <c r="N1108" s="281">
        <v>94.82</v>
      </c>
      <c r="O1108" s="281">
        <v>81.78</v>
      </c>
      <c r="P1108" s="281">
        <v>130.82</v>
      </c>
      <c r="Q1108" s="281">
        <v>181.55</v>
      </c>
      <c r="R1108" s="281">
        <v>5.28</v>
      </c>
      <c r="S1108" s="281">
        <v>32.200000000000003</v>
      </c>
      <c r="T1108" s="281">
        <v>106.28</v>
      </c>
      <c r="U1108" s="281">
        <v>0</v>
      </c>
      <c r="V1108" s="281">
        <v>158.41</v>
      </c>
      <c r="W1108" s="281">
        <v>156.31</v>
      </c>
      <c r="X1108" s="281">
        <v>62.98</v>
      </c>
      <c r="Y1108" s="281">
        <v>14.18</v>
      </c>
    </row>
    <row r="1109" spans="1:25">
      <c r="A1109" s="318">
        <v>8</v>
      </c>
      <c r="B1109" s="281">
        <v>0</v>
      </c>
      <c r="C1109" s="281">
        <v>0</v>
      </c>
      <c r="D1109" s="281">
        <v>0</v>
      </c>
      <c r="E1109" s="281">
        <v>5.01</v>
      </c>
      <c r="F1109" s="281">
        <v>0.96</v>
      </c>
      <c r="G1109" s="281">
        <v>0</v>
      </c>
      <c r="H1109" s="281">
        <v>10.73</v>
      </c>
      <c r="I1109" s="281">
        <v>0</v>
      </c>
      <c r="J1109" s="281">
        <v>1.62</v>
      </c>
      <c r="K1109" s="281">
        <v>121.06</v>
      </c>
      <c r="L1109" s="281">
        <v>151.69999999999999</v>
      </c>
      <c r="M1109" s="281">
        <v>126.8</v>
      </c>
      <c r="N1109" s="281">
        <v>97.34</v>
      </c>
      <c r="O1109" s="281">
        <v>135.15</v>
      </c>
      <c r="P1109" s="281">
        <v>106.25</v>
      </c>
      <c r="Q1109" s="281">
        <v>162.65</v>
      </c>
      <c r="R1109" s="281">
        <v>277.05</v>
      </c>
      <c r="S1109" s="281">
        <v>185.95</v>
      </c>
      <c r="T1109" s="281">
        <v>174.38</v>
      </c>
      <c r="U1109" s="281">
        <v>242.98</v>
      </c>
      <c r="V1109" s="281">
        <v>309.56</v>
      </c>
      <c r="W1109" s="281">
        <v>225.39</v>
      </c>
      <c r="X1109" s="281">
        <v>350.7</v>
      </c>
      <c r="Y1109" s="281">
        <v>233.94</v>
      </c>
    </row>
    <row r="1110" spans="1:25">
      <c r="A1110" s="318">
        <v>9</v>
      </c>
      <c r="B1110" s="281">
        <v>0</v>
      </c>
      <c r="C1110" s="281">
        <v>0</v>
      </c>
      <c r="D1110" s="281">
        <v>0</v>
      </c>
      <c r="E1110" s="281">
        <v>0</v>
      </c>
      <c r="F1110" s="281">
        <v>0</v>
      </c>
      <c r="G1110" s="281">
        <v>0</v>
      </c>
      <c r="H1110" s="281">
        <v>0</v>
      </c>
      <c r="I1110" s="281">
        <v>0</v>
      </c>
      <c r="J1110" s="281">
        <v>0</v>
      </c>
      <c r="K1110" s="281">
        <v>0</v>
      </c>
      <c r="L1110" s="281">
        <v>0</v>
      </c>
      <c r="M1110" s="281">
        <v>0</v>
      </c>
      <c r="N1110" s="281">
        <v>0</v>
      </c>
      <c r="O1110" s="281">
        <v>0</v>
      </c>
      <c r="P1110" s="281">
        <v>0</v>
      </c>
      <c r="Q1110" s="281">
        <v>13.56</v>
      </c>
      <c r="R1110" s="281">
        <v>40.78</v>
      </c>
      <c r="S1110" s="281">
        <v>121.39</v>
      </c>
      <c r="T1110" s="281">
        <v>112.73</v>
      </c>
      <c r="U1110" s="281">
        <v>95.11</v>
      </c>
      <c r="V1110" s="281">
        <v>371.62</v>
      </c>
      <c r="W1110" s="281">
        <v>384.78</v>
      </c>
      <c r="X1110" s="281">
        <v>368.48</v>
      </c>
      <c r="Y1110" s="281">
        <v>979.09</v>
      </c>
    </row>
    <row r="1111" spans="1:25">
      <c r="A1111" s="318">
        <v>10</v>
      </c>
      <c r="B1111" s="281">
        <v>0</v>
      </c>
      <c r="C1111" s="281">
        <v>0</v>
      </c>
      <c r="D1111" s="281">
        <v>0.06</v>
      </c>
      <c r="E1111" s="281">
        <v>79.540000000000006</v>
      </c>
      <c r="F1111" s="281">
        <v>107.01</v>
      </c>
      <c r="G1111" s="281">
        <v>51.38</v>
      </c>
      <c r="H1111" s="281">
        <v>46.95</v>
      </c>
      <c r="I1111" s="281">
        <v>31.61</v>
      </c>
      <c r="J1111" s="281">
        <v>38.74</v>
      </c>
      <c r="K1111" s="281">
        <v>30.76</v>
      </c>
      <c r="L1111" s="281">
        <v>50.2</v>
      </c>
      <c r="M1111" s="281">
        <v>0</v>
      </c>
      <c r="N1111" s="281">
        <v>8.5500000000000007</v>
      </c>
      <c r="O1111" s="281">
        <v>0.41</v>
      </c>
      <c r="P1111" s="281">
        <v>57.88</v>
      </c>
      <c r="Q1111" s="281">
        <v>0.55000000000000004</v>
      </c>
      <c r="R1111" s="281">
        <v>1.8</v>
      </c>
      <c r="S1111" s="281">
        <v>38.270000000000003</v>
      </c>
      <c r="T1111" s="281">
        <v>159.85</v>
      </c>
      <c r="U1111" s="281">
        <v>304.27999999999997</v>
      </c>
      <c r="V1111" s="281">
        <v>316.33</v>
      </c>
      <c r="W1111" s="281">
        <v>394.37</v>
      </c>
      <c r="X1111" s="281">
        <v>400.03</v>
      </c>
      <c r="Y1111" s="281">
        <v>1010.33</v>
      </c>
    </row>
    <row r="1112" spans="1:25">
      <c r="A1112" s="318">
        <v>11</v>
      </c>
      <c r="B1112" s="281">
        <v>0</v>
      </c>
      <c r="C1112" s="281">
        <v>0</v>
      </c>
      <c r="D1112" s="281">
        <v>0.56999999999999995</v>
      </c>
      <c r="E1112" s="281">
        <v>0.02</v>
      </c>
      <c r="F1112" s="281">
        <v>0</v>
      </c>
      <c r="G1112" s="281">
        <v>0</v>
      </c>
      <c r="H1112" s="281">
        <v>1.99</v>
      </c>
      <c r="I1112" s="281">
        <v>0</v>
      </c>
      <c r="J1112" s="281">
        <v>6.64</v>
      </c>
      <c r="K1112" s="281">
        <v>148.15</v>
      </c>
      <c r="L1112" s="281">
        <v>81.93</v>
      </c>
      <c r="M1112" s="281">
        <v>63.41</v>
      </c>
      <c r="N1112" s="281">
        <v>0</v>
      </c>
      <c r="O1112" s="281">
        <v>0</v>
      </c>
      <c r="P1112" s="281">
        <v>0</v>
      </c>
      <c r="Q1112" s="281">
        <v>0</v>
      </c>
      <c r="R1112" s="281">
        <v>0</v>
      </c>
      <c r="S1112" s="281">
        <v>0</v>
      </c>
      <c r="T1112" s="281">
        <v>2.29</v>
      </c>
      <c r="U1112" s="281">
        <v>43.23</v>
      </c>
      <c r="V1112" s="281">
        <v>6.4</v>
      </c>
      <c r="W1112" s="281">
        <v>104.68</v>
      </c>
      <c r="X1112" s="281">
        <v>297.33</v>
      </c>
      <c r="Y1112" s="281">
        <v>437</v>
      </c>
    </row>
    <row r="1113" spans="1:25">
      <c r="A1113" s="318">
        <v>12</v>
      </c>
      <c r="B1113" s="281">
        <v>7.68</v>
      </c>
      <c r="C1113" s="281">
        <v>49.32</v>
      </c>
      <c r="D1113" s="281">
        <v>20.62</v>
      </c>
      <c r="E1113" s="281">
        <v>46.18</v>
      </c>
      <c r="F1113" s="281">
        <v>84.2</v>
      </c>
      <c r="G1113" s="281">
        <v>138.19999999999999</v>
      </c>
      <c r="H1113" s="281">
        <v>140.38</v>
      </c>
      <c r="I1113" s="281">
        <v>129.04</v>
      </c>
      <c r="J1113" s="281">
        <v>158.06</v>
      </c>
      <c r="K1113" s="281">
        <v>184.31</v>
      </c>
      <c r="L1113" s="281">
        <v>185.68</v>
      </c>
      <c r="M1113" s="281">
        <v>183</v>
      </c>
      <c r="N1113" s="281">
        <v>183.84</v>
      </c>
      <c r="O1113" s="281">
        <v>261.86</v>
      </c>
      <c r="P1113" s="281">
        <v>186.12</v>
      </c>
      <c r="Q1113" s="281">
        <v>183.29</v>
      </c>
      <c r="R1113" s="281">
        <v>202.39</v>
      </c>
      <c r="S1113" s="281">
        <v>276.48</v>
      </c>
      <c r="T1113" s="281">
        <v>261.01</v>
      </c>
      <c r="U1113" s="281">
        <v>311.45</v>
      </c>
      <c r="V1113" s="281">
        <v>233.78</v>
      </c>
      <c r="W1113" s="281">
        <v>276.31</v>
      </c>
      <c r="X1113" s="281">
        <v>656</v>
      </c>
      <c r="Y1113" s="281">
        <v>991.38</v>
      </c>
    </row>
    <row r="1114" spans="1:25">
      <c r="A1114" s="318">
        <v>13</v>
      </c>
      <c r="B1114" s="281">
        <v>55.87</v>
      </c>
      <c r="C1114" s="281">
        <v>130.82</v>
      </c>
      <c r="D1114" s="281">
        <v>142.63</v>
      </c>
      <c r="E1114" s="281">
        <v>60.67</v>
      </c>
      <c r="F1114" s="281">
        <v>78.52</v>
      </c>
      <c r="G1114" s="281">
        <v>114.24</v>
      </c>
      <c r="H1114" s="281">
        <v>215.34</v>
      </c>
      <c r="I1114" s="281">
        <v>222.51</v>
      </c>
      <c r="J1114" s="281">
        <v>298.85000000000002</v>
      </c>
      <c r="K1114" s="281">
        <v>396.54</v>
      </c>
      <c r="L1114" s="281">
        <v>480.4</v>
      </c>
      <c r="M1114" s="281">
        <v>193.05</v>
      </c>
      <c r="N1114" s="281">
        <v>469.47</v>
      </c>
      <c r="O1114" s="281">
        <v>841.05</v>
      </c>
      <c r="P1114" s="281">
        <v>730.76</v>
      </c>
      <c r="Q1114" s="281">
        <v>598.05999999999995</v>
      </c>
      <c r="R1114" s="281">
        <v>589.4</v>
      </c>
      <c r="S1114" s="281">
        <v>912.94</v>
      </c>
      <c r="T1114" s="281">
        <v>927.17</v>
      </c>
      <c r="U1114" s="281">
        <v>902.09</v>
      </c>
      <c r="V1114" s="281">
        <v>935.39</v>
      </c>
      <c r="W1114" s="281">
        <v>904.46</v>
      </c>
      <c r="X1114" s="281">
        <v>886.23</v>
      </c>
      <c r="Y1114" s="281">
        <v>878.4</v>
      </c>
    </row>
    <row r="1115" spans="1:25">
      <c r="A1115" s="318">
        <v>14</v>
      </c>
      <c r="B1115" s="281">
        <v>74.86</v>
      </c>
      <c r="C1115" s="281">
        <v>68.72</v>
      </c>
      <c r="D1115" s="281">
        <v>75.790000000000006</v>
      </c>
      <c r="E1115" s="281">
        <v>65.34</v>
      </c>
      <c r="F1115" s="281">
        <v>68.239999999999995</v>
      </c>
      <c r="G1115" s="281">
        <v>256.14</v>
      </c>
      <c r="H1115" s="281">
        <v>87.07</v>
      </c>
      <c r="I1115" s="281">
        <v>78.53</v>
      </c>
      <c r="J1115" s="281">
        <v>148.30000000000001</v>
      </c>
      <c r="K1115" s="281">
        <v>150.85</v>
      </c>
      <c r="L1115" s="281">
        <v>463.57</v>
      </c>
      <c r="M1115" s="281">
        <v>521.4</v>
      </c>
      <c r="N1115" s="281">
        <v>399.94</v>
      </c>
      <c r="O1115" s="281">
        <v>382.54</v>
      </c>
      <c r="P1115" s="281">
        <v>390.64</v>
      </c>
      <c r="Q1115" s="281">
        <v>588.72</v>
      </c>
      <c r="R1115" s="281">
        <v>989.96</v>
      </c>
      <c r="S1115" s="281">
        <v>1013.93</v>
      </c>
      <c r="T1115" s="281">
        <v>971.41</v>
      </c>
      <c r="U1115" s="281">
        <v>825.11</v>
      </c>
      <c r="V1115" s="281">
        <v>837.39</v>
      </c>
      <c r="W1115" s="281">
        <v>849.34</v>
      </c>
      <c r="X1115" s="281">
        <v>846.95</v>
      </c>
      <c r="Y1115" s="281">
        <v>845.49</v>
      </c>
    </row>
    <row r="1116" spans="1:25">
      <c r="A1116" s="318">
        <v>15</v>
      </c>
      <c r="B1116" s="281">
        <v>96.27</v>
      </c>
      <c r="C1116" s="281">
        <v>253.86</v>
      </c>
      <c r="D1116" s="281">
        <v>297.35000000000002</v>
      </c>
      <c r="E1116" s="281">
        <v>362.67</v>
      </c>
      <c r="F1116" s="281">
        <v>366.04</v>
      </c>
      <c r="G1116" s="281">
        <v>420.41</v>
      </c>
      <c r="H1116" s="281">
        <v>498.84</v>
      </c>
      <c r="I1116" s="281">
        <v>456.48</v>
      </c>
      <c r="J1116" s="281">
        <v>412.7</v>
      </c>
      <c r="K1116" s="281">
        <v>426.23</v>
      </c>
      <c r="L1116" s="281">
        <v>519.22</v>
      </c>
      <c r="M1116" s="281">
        <v>768.34</v>
      </c>
      <c r="N1116" s="281">
        <v>1043.1099999999999</v>
      </c>
      <c r="O1116" s="281">
        <v>1049.74</v>
      </c>
      <c r="P1116" s="281">
        <v>1075.25</v>
      </c>
      <c r="Q1116" s="281">
        <v>1063.95</v>
      </c>
      <c r="R1116" s="281">
        <v>436.49</v>
      </c>
      <c r="S1116" s="281">
        <v>281.14999999999998</v>
      </c>
      <c r="T1116" s="281">
        <v>1076.83</v>
      </c>
      <c r="U1116" s="281">
        <v>956.31</v>
      </c>
      <c r="V1116" s="281">
        <v>701.39</v>
      </c>
      <c r="W1116" s="281">
        <v>684.93</v>
      </c>
      <c r="X1116" s="281">
        <v>682.38</v>
      </c>
      <c r="Y1116" s="281">
        <v>682.05</v>
      </c>
    </row>
    <row r="1117" spans="1:25">
      <c r="A1117" s="318">
        <v>16</v>
      </c>
      <c r="B1117" s="281">
        <v>34.17</v>
      </c>
      <c r="C1117" s="281">
        <v>4.66</v>
      </c>
      <c r="D1117" s="281">
        <v>25.35</v>
      </c>
      <c r="E1117" s="281">
        <v>63.69</v>
      </c>
      <c r="F1117" s="281">
        <v>63.2</v>
      </c>
      <c r="G1117" s="281">
        <v>11.81</v>
      </c>
      <c r="H1117" s="281">
        <v>0</v>
      </c>
      <c r="I1117" s="281">
        <v>562.37</v>
      </c>
      <c r="J1117" s="281">
        <v>508.73</v>
      </c>
      <c r="K1117" s="281">
        <v>417.23</v>
      </c>
      <c r="L1117" s="281">
        <v>628.38</v>
      </c>
      <c r="M1117" s="281">
        <v>554.73</v>
      </c>
      <c r="N1117" s="281">
        <v>286.97000000000003</v>
      </c>
      <c r="O1117" s="281">
        <v>1081.31</v>
      </c>
      <c r="P1117" s="281">
        <v>587.59</v>
      </c>
      <c r="Q1117" s="281">
        <v>369.27</v>
      </c>
      <c r="R1117" s="281">
        <v>168.02</v>
      </c>
      <c r="S1117" s="281">
        <v>163.72999999999999</v>
      </c>
      <c r="T1117" s="281">
        <v>1174.53</v>
      </c>
      <c r="U1117" s="281">
        <v>880.47</v>
      </c>
      <c r="V1117" s="281">
        <v>1104.04</v>
      </c>
      <c r="W1117" s="281">
        <v>838.22</v>
      </c>
      <c r="X1117" s="281">
        <v>833.05</v>
      </c>
      <c r="Y1117" s="281">
        <v>829.07</v>
      </c>
    </row>
    <row r="1118" spans="1:25">
      <c r="A1118" s="318">
        <v>17</v>
      </c>
      <c r="B1118" s="281">
        <v>82.01</v>
      </c>
      <c r="C1118" s="281">
        <v>73.650000000000006</v>
      </c>
      <c r="D1118" s="281">
        <v>80.540000000000006</v>
      </c>
      <c r="E1118" s="281">
        <v>63.94</v>
      </c>
      <c r="F1118" s="281">
        <v>866.58</v>
      </c>
      <c r="G1118" s="281">
        <v>859.1</v>
      </c>
      <c r="H1118" s="281">
        <v>858.74</v>
      </c>
      <c r="I1118" s="281">
        <v>849.37</v>
      </c>
      <c r="J1118" s="281">
        <v>851.81</v>
      </c>
      <c r="K1118" s="281">
        <v>879.87</v>
      </c>
      <c r="L1118" s="281">
        <v>892.28</v>
      </c>
      <c r="M1118" s="281">
        <v>885.36</v>
      </c>
      <c r="N1118" s="281">
        <v>886.26</v>
      </c>
      <c r="O1118" s="281">
        <v>898.03</v>
      </c>
      <c r="P1118" s="281">
        <v>892.35</v>
      </c>
      <c r="Q1118" s="281">
        <v>891.95</v>
      </c>
      <c r="R1118" s="281">
        <v>878.31</v>
      </c>
      <c r="S1118" s="281">
        <v>642.97</v>
      </c>
      <c r="T1118" s="281">
        <v>0</v>
      </c>
      <c r="U1118" s="281">
        <v>39.96</v>
      </c>
      <c r="V1118" s="281">
        <v>292.93</v>
      </c>
      <c r="W1118" s="281">
        <v>922.69</v>
      </c>
      <c r="X1118" s="281">
        <v>927.63</v>
      </c>
      <c r="Y1118" s="281">
        <v>911.71</v>
      </c>
    </row>
    <row r="1119" spans="1:25">
      <c r="A1119" s="318">
        <v>18</v>
      </c>
      <c r="B1119" s="281">
        <v>68.38</v>
      </c>
      <c r="C1119" s="281">
        <v>74.83</v>
      </c>
      <c r="D1119" s="281">
        <v>62.26</v>
      </c>
      <c r="E1119" s="281">
        <v>78.02</v>
      </c>
      <c r="F1119" s="281">
        <v>7.0000000000000007E-2</v>
      </c>
      <c r="G1119" s="281">
        <v>872.42</v>
      </c>
      <c r="H1119" s="281">
        <v>251.96</v>
      </c>
      <c r="I1119" s="281">
        <v>595.94000000000005</v>
      </c>
      <c r="J1119" s="281">
        <v>1043.33</v>
      </c>
      <c r="K1119" s="281">
        <v>621.62</v>
      </c>
      <c r="L1119" s="281">
        <v>1150.23</v>
      </c>
      <c r="M1119" s="281">
        <v>854.97</v>
      </c>
      <c r="N1119" s="281">
        <v>91.23</v>
      </c>
      <c r="O1119" s="281">
        <v>1093.3900000000001</v>
      </c>
      <c r="P1119" s="281">
        <v>888.91</v>
      </c>
      <c r="Q1119" s="281">
        <v>879.94</v>
      </c>
      <c r="R1119" s="281">
        <v>868.32</v>
      </c>
      <c r="S1119" s="281">
        <v>0</v>
      </c>
      <c r="T1119" s="281">
        <v>0</v>
      </c>
      <c r="U1119" s="281">
        <v>23.49</v>
      </c>
      <c r="V1119" s="281">
        <v>275.81</v>
      </c>
      <c r="W1119" s="281">
        <v>910.31</v>
      </c>
      <c r="X1119" s="281">
        <v>908.69</v>
      </c>
      <c r="Y1119" s="281">
        <v>868.63</v>
      </c>
    </row>
    <row r="1120" spans="1:25">
      <c r="A1120" s="318">
        <v>19</v>
      </c>
      <c r="B1120" s="281">
        <v>883.67</v>
      </c>
      <c r="C1120" s="281">
        <v>845.34</v>
      </c>
      <c r="D1120" s="281">
        <v>156.88</v>
      </c>
      <c r="E1120" s="281">
        <v>146.27000000000001</v>
      </c>
      <c r="F1120" s="281">
        <v>193.06</v>
      </c>
      <c r="G1120" s="281">
        <v>282.05</v>
      </c>
      <c r="H1120" s="281">
        <v>785.69</v>
      </c>
      <c r="I1120" s="281">
        <v>766.63</v>
      </c>
      <c r="J1120" s="281">
        <v>816.85</v>
      </c>
      <c r="K1120" s="281">
        <v>799.49</v>
      </c>
      <c r="L1120" s="281">
        <v>279.60000000000002</v>
      </c>
      <c r="M1120" s="281">
        <v>765.17</v>
      </c>
      <c r="N1120" s="281">
        <v>777.53</v>
      </c>
      <c r="O1120" s="281">
        <v>821.79</v>
      </c>
      <c r="P1120" s="281">
        <v>811.89</v>
      </c>
      <c r="Q1120" s="281">
        <v>292.83999999999997</v>
      </c>
      <c r="R1120" s="281">
        <v>293.85000000000002</v>
      </c>
      <c r="S1120" s="281">
        <v>411.15</v>
      </c>
      <c r="T1120" s="281">
        <v>0.05</v>
      </c>
      <c r="U1120" s="281">
        <v>1036.67</v>
      </c>
      <c r="V1120" s="281">
        <v>925.34</v>
      </c>
      <c r="W1120" s="281">
        <v>864.39</v>
      </c>
      <c r="X1120" s="281">
        <v>847.97</v>
      </c>
      <c r="Y1120" s="281">
        <v>845.43</v>
      </c>
    </row>
    <row r="1121" spans="1:129">
      <c r="A1121" s="318">
        <v>20</v>
      </c>
      <c r="B1121" s="281">
        <v>305.93</v>
      </c>
      <c r="C1121" s="281">
        <v>837.31</v>
      </c>
      <c r="D1121" s="281">
        <v>862.04</v>
      </c>
      <c r="E1121" s="281">
        <v>209.67</v>
      </c>
      <c r="F1121" s="281">
        <v>44.52</v>
      </c>
      <c r="G1121" s="281">
        <v>841.66</v>
      </c>
      <c r="H1121" s="281">
        <v>846.45</v>
      </c>
      <c r="I1121" s="281">
        <v>873.21</v>
      </c>
      <c r="J1121" s="281">
        <v>829.84</v>
      </c>
      <c r="K1121" s="281">
        <v>831.8</v>
      </c>
      <c r="L1121" s="281">
        <v>806.23</v>
      </c>
      <c r="M1121" s="281">
        <v>802.83</v>
      </c>
      <c r="N1121" s="281">
        <v>801.94</v>
      </c>
      <c r="O1121" s="281">
        <v>784.29</v>
      </c>
      <c r="P1121" s="281">
        <v>288.41000000000003</v>
      </c>
      <c r="Q1121" s="281">
        <v>782.8</v>
      </c>
      <c r="R1121" s="281">
        <v>407.24</v>
      </c>
      <c r="S1121" s="281">
        <v>0.97</v>
      </c>
      <c r="T1121" s="281">
        <v>78.290000000000006</v>
      </c>
      <c r="U1121" s="281">
        <v>421.55</v>
      </c>
      <c r="V1121" s="281">
        <v>1133.71</v>
      </c>
      <c r="W1121" s="281">
        <v>961.6</v>
      </c>
      <c r="X1121" s="281">
        <v>895.03</v>
      </c>
      <c r="Y1121" s="281">
        <v>848.31</v>
      </c>
    </row>
    <row r="1122" spans="1:129">
      <c r="A1122" s="318">
        <v>21</v>
      </c>
      <c r="B1122" s="281">
        <v>353.35</v>
      </c>
      <c r="C1122" s="281">
        <v>116.57</v>
      </c>
      <c r="D1122" s="281">
        <v>96.96</v>
      </c>
      <c r="E1122" s="281">
        <v>10.48</v>
      </c>
      <c r="F1122" s="281">
        <v>15.98</v>
      </c>
      <c r="G1122" s="281">
        <v>89.54</v>
      </c>
      <c r="H1122" s="281">
        <v>408.87</v>
      </c>
      <c r="I1122" s="281">
        <v>410.23</v>
      </c>
      <c r="J1122" s="281">
        <v>422.96</v>
      </c>
      <c r="K1122" s="281">
        <v>421.61</v>
      </c>
      <c r="L1122" s="281">
        <v>460.09</v>
      </c>
      <c r="M1122" s="281">
        <v>755.71</v>
      </c>
      <c r="N1122" s="281">
        <v>750.57</v>
      </c>
      <c r="O1122" s="281">
        <v>749.99</v>
      </c>
      <c r="P1122" s="281">
        <v>733.75</v>
      </c>
      <c r="Q1122" s="281">
        <v>771.12</v>
      </c>
      <c r="R1122" s="281">
        <v>735.95</v>
      </c>
      <c r="S1122" s="281">
        <v>0</v>
      </c>
      <c r="T1122" s="281">
        <v>39</v>
      </c>
      <c r="U1122" s="281">
        <v>292.75</v>
      </c>
      <c r="V1122" s="281">
        <v>868.67</v>
      </c>
      <c r="W1122" s="281">
        <v>889.33</v>
      </c>
      <c r="X1122" s="281">
        <v>843.39</v>
      </c>
      <c r="Y1122" s="281">
        <v>841.04</v>
      </c>
    </row>
    <row r="1123" spans="1:129">
      <c r="A1123" s="318">
        <v>22</v>
      </c>
      <c r="B1123" s="281">
        <v>836.19</v>
      </c>
      <c r="C1123" s="281">
        <v>828.6</v>
      </c>
      <c r="D1123" s="281">
        <v>257.82</v>
      </c>
      <c r="E1123" s="281">
        <v>273.93</v>
      </c>
      <c r="F1123" s="281">
        <v>40.15</v>
      </c>
      <c r="G1123" s="281">
        <v>12.63</v>
      </c>
      <c r="H1123" s="281">
        <v>796.09</v>
      </c>
      <c r="I1123" s="281">
        <v>124.03</v>
      </c>
      <c r="J1123" s="281">
        <v>33.08</v>
      </c>
      <c r="K1123" s="281">
        <v>37.549999999999997</v>
      </c>
      <c r="L1123" s="281">
        <v>39.78</v>
      </c>
      <c r="M1123" s="281">
        <v>18.75</v>
      </c>
      <c r="N1123" s="281">
        <v>871.58</v>
      </c>
      <c r="O1123" s="281">
        <v>822.18</v>
      </c>
      <c r="P1123" s="281">
        <v>301.24</v>
      </c>
      <c r="Q1123" s="281">
        <v>259.77999999999997</v>
      </c>
      <c r="R1123" s="281">
        <v>797.59</v>
      </c>
      <c r="S1123" s="281">
        <v>0</v>
      </c>
      <c r="T1123" s="281">
        <v>509.06</v>
      </c>
      <c r="U1123" s="281">
        <v>120.37</v>
      </c>
      <c r="V1123" s="281">
        <v>276.7</v>
      </c>
      <c r="W1123" s="281">
        <v>904.39</v>
      </c>
      <c r="X1123" s="281">
        <v>903.47</v>
      </c>
      <c r="Y1123" s="281">
        <v>850.54</v>
      </c>
    </row>
    <row r="1124" spans="1:129">
      <c r="A1124" s="318">
        <v>23</v>
      </c>
      <c r="B1124" s="281">
        <v>45.51</v>
      </c>
      <c r="C1124" s="281">
        <v>17.920000000000002</v>
      </c>
      <c r="D1124" s="281">
        <v>25.6</v>
      </c>
      <c r="E1124" s="281">
        <v>17.03</v>
      </c>
      <c r="F1124" s="281">
        <v>71.41</v>
      </c>
      <c r="G1124" s="281">
        <v>101.25</v>
      </c>
      <c r="H1124" s="281">
        <v>232.3</v>
      </c>
      <c r="I1124" s="281">
        <v>165.58</v>
      </c>
      <c r="J1124" s="281">
        <v>185.17</v>
      </c>
      <c r="K1124" s="281">
        <v>176.9</v>
      </c>
      <c r="L1124" s="281">
        <v>166.14</v>
      </c>
      <c r="M1124" s="281">
        <v>246.64</v>
      </c>
      <c r="N1124" s="281">
        <v>266.13</v>
      </c>
      <c r="O1124" s="281">
        <v>297.04000000000002</v>
      </c>
      <c r="P1124" s="281">
        <v>443.26</v>
      </c>
      <c r="Q1124" s="281">
        <v>418.2</v>
      </c>
      <c r="R1124" s="281">
        <v>397.52</v>
      </c>
      <c r="S1124" s="281">
        <v>96.71</v>
      </c>
      <c r="T1124" s="281">
        <v>754.38</v>
      </c>
      <c r="U1124" s="281">
        <v>16.34</v>
      </c>
      <c r="V1124" s="281">
        <v>224.48</v>
      </c>
      <c r="W1124" s="281">
        <v>1017.79</v>
      </c>
      <c r="X1124" s="281">
        <v>911.99</v>
      </c>
      <c r="Y1124" s="281">
        <v>869.87</v>
      </c>
    </row>
    <row r="1125" spans="1:129">
      <c r="A1125" s="318">
        <v>24</v>
      </c>
      <c r="B1125" s="281">
        <v>0</v>
      </c>
      <c r="C1125" s="281">
        <v>0</v>
      </c>
      <c r="D1125" s="281">
        <v>0</v>
      </c>
      <c r="E1125" s="281">
        <v>0</v>
      </c>
      <c r="F1125" s="281">
        <v>1.9</v>
      </c>
      <c r="G1125" s="281">
        <v>16.829999999999998</v>
      </c>
      <c r="H1125" s="281">
        <v>0</v>
      </c>
      <c r="I1125" s="281">
        <v>21.39</v>
      </c>
      <c r="J1125" s="281">
        <v>12.37</v>
      </c>
      <c r="K1125" s="281">
        <v>2.6</v>
      </c>
      <c r="L1125" s="281">
        <v>245</v>
      </c>
      <c r="M1125" s="281">
        <v>89.43</v>
      </c>
      <c r="N1125" s="281">
        <v>90.53</v>
      </c>
      <c r="O1125" s="281">
        <v>102.13</v>
      </c>
      <c r="P1125" s="281">
        <v>257.25</v>
      </c>
      <c r="Q1125" s="281">
        <v>426.44</v>
      </c>
      <c r="R1125" s="281">
        <v>198.06</v>
      </c>
      <c r="S1125" s="281">
        <v>0</v>
      </c>
      <c r="T1125" s="281">
        <v>4.92</v>
      </c>
      <c r="U1125" s="281">
        <v>1153.98</v>
      </c>
      <c r="V1125" s="281">
        <v>519.09</v>
      </c>
      <c r="W1125" s="281">
        <v>0</v>
      </c>
      <c r="X1125" s="281">
        <v>24.81</v>
      </c>
      <c r="Y1125" s="281">
        <v>409.97</v>
      </c>
    </row>
    <row r="1126" spans="1:129">
      <c r="A1126" s="318">
        <v>25</v>
      </c>
      <c r="B1126" s="281">
        <v>0</v>
      </c>
      <c r="C1126" s="281">
        <v>0</v>
      </c>
      <c r="D1126" s="281">
        <v>0</v>
      </c>
      <c r="E1126" s="281">
        <v>0</v>
      </c>
      <c r="F1126" s="281">
        <v>0.66</v>
      </c>
      <c r="G1126" s="281">
        <v>0</v>
      </c>
      <c r="H1126" s="281">
        <v>0</v>
      </c>
      <c r="I1126" s="281">
        <v>0</v>
      </c>
      <c r="J1126" s="281">
        <v>0</v>
      </c>
      <c r="K1126" s="281">
        <v>0</v>
      </c>
      <c r="L1126" s="281">
        <v>0</v>
      </c>
      <c r="M1126" s="281">
        <v>0</v>
      </c>
      <c r="N1126" s="281">
        <v>0</v>
      </c>
      <c r="O1126" s="281">
        <v>0</v>
      </c>
      <c r="P1126" s="281">
        <v>0</v>
      </c>
      <c r="Q1126" s="281">
        <v>0</v>
      </c>
      <c r="R1126" s="281">
        <v>0</v>
      </c>
      <c r="S1126" s="281">
        <v>0</v>
      </c>
      <c r="T1126" s="281">
        <v>0</v>
      </c>
      <c r="U1126" s="281">
        <v>0</v>
      </c>
      <c r="V1126" s="281">
        <v>0</v>
      </c>
      <c r="W1126" s="281">
        <v>0.69</v>
      </c>
      <c r="X1126" s="281">
        <v>44.71</v>
      </c>
      <c r="Y1126" s="281">
        <v>173.43</v>
      </c>
    </row>
    <row r="1127" spans="1:129">
      <c r="A1127" s="318">
        <v>26</v>
      </c>
      <c r="B1127" s="281">
        <v>57.54</v>
      </c>
      <c r="C1127" s="281">
        <v>55.6</v>
      </c>
      <c r="D1127" s="281">
        <v>58.42</v>
      </c>
      <c r="E1127" s="281">
        <v>45.22</v>
      </c>
      <c r="F1127" s="281">
        <v>0</v>
      </c>
      <c r="G1127" s="281">
        <v>38.299999999999997</v>
      </c>
      <c r="H1127" s="281">
        <v>230.33</v>
      </c>
      <c r="I1127" s="281">
        <v>142.06</v>
      </c>
      <c r="J1127" s="281">
        <v>0</v>
      </c>
      <c r="K1127" s="281">
        <v>0</v>
      </c>
      <c r="L1127" s="281">
        <v>0</v>
      </c>
      <c r="M1127" s="281">
        <v>48.26</v>
      </c>
      <c r="N1127" s="281">
        <v>60.25</v>
      </c>
      <c r="O1127" s="281">
        <v>0</v>
      </c>
      <c r="P1127" s="281">
        <v>0</v>
      </c>
      <c r="Q1127" s="281">
        <v>0</v>
      </c>
      <c r="R1127" s="281">
        <v>0</v>
      </c>
      <c r="S1127" s="281">
        <v>0</v>
      </c>
      <c r="T1127" s="281">
        <v>0.74</v>
      </c>
      <c r="U1127" s="281">
        <v>28.64</v>
      </c>
      <c r="V1127" s="281">
        <v>71.680000000000007</v>
      </c>
      <c r="W1127" s="281">
        <v>132.79</v>
      </c>
      <c r="X1127" s="281">
        <v>273.39999999999998</v>
      </c>
      <c r="Y1127" s="281">
        <v>405.49</v>
      </c>
    </row>
    <row r="1128" spans="1:129">
      <c r="A1128" s="318">
        <v>27</v>
      </c>
      <c r="B1128" s="281">
        <v>347.88</v>
      </c>
      <c r="C1128" s="281">
        <v>305.85000000000002</v>
      </c>
      <c r="D1128" s="281">
        <v>0</v>
      </c>
      <c r="E1128" s="281">
        <v>1.53</v>
      </c>
      <c r="F1128" s="281">
        <v>180.29</v>
      </c>
      <c r="G1128" s="281">
        <v>149.19999999999999</v>
      </c>
      <c r="H1128" s="281">
        <v>136.37</v>
      </c>
      <c r="I1128" s="281">
        <v>297.92</v>
      </c>
      <c r="J1128" s="281">
        <v>0</v>
      </c>
      <c r="K1128" s="281">
        <v>0</v>
      </c>
      <c r="L1128" s="281">
        <v>0</v>
      </c>
      <c r="M1128" s="281">
        <v>0</v>
      </c>
      <c r="N1128" s="281">
        <v>0</v>
      </c>
      <c r="O1128" s="281">
        <v>0</v>
      </c>
      <c r="P1128" s="281">
        <v>0</v>
      </c>
      <c r="Q1128" s="281">
        <v>0</v>
      </c>
      <c r="R1128" s="281">
        <v>0</v>
      </c>
      <c r="S1128" s="281">
        <v>0</v>
      </c>
      <c r="T1128" s="281">
        <v>0</v>
      </c>
      <c r="U1128" s="281">
        <v>0</v>
      </c>
      <c r="V1128" s="281">
        <v>0</v>
      </c>
      <c r="W1128" s="281">
        <v>119.91</v>
      </c>
      <c r="X1128" s="281">
        <v>969.95</v>
      </c>
      <c r="Y1128" s="281">
        <v>300.87</v>
      </c>
    </row>
    <row r="1129" spans="1:129">
      <c r="A1129" s="318">
        <v>28</v>
      </c>
      <c r="B1129" s="281">
        <v>236.59</v>
      </c>
      <c r="C1129" s="281">
        <v>0</v>
      </c>
      <c r="D1129" s="281">
        <v>0</v>
      </c>
      <c r="E1129" s="281">
        <v>0</v>
      </c>
      <c r="F1129" s="281">
        <v>0</v>
      </c>
      <c r="G1129" s="281">
        <v>0</v>
      </c>
      <c r="H1129" s="281">
        <v>0.44</v>
      </c>
      <c r="I1129" s="281">
        <v>0</v>
      </c>
      <c r="J1129" s="281">
        <v>0</v>
      </c>
      <c r="K1129" s="281">
        <v>0</v>
      </c>
      <c r="L1129" s="281">
        <v>0</v>
      </c>
      <c r="M1129" s="281">
        <v>0</v>
      </c>
      <c r="N1129" s="281">
        <v>0</v>
      </c>
      <c r="O1129" s="281">
        <v>895.98</v>
      </c>
      <c r="P1129" s="281">
        <v>906.31</v>
      </c>
      <c r="Q1129" s="281">
        <v>853.63</v>
      </c>
      <c r="R1129" s="281">
        <v>707.18</v>
      </c>
      <c r="S1129" s="281">
        <v>0</v>
      </c>
      <c r="T1129" s="281">
        <v>0</v>
      </c>
      <c r="U1129" s="281">
        <v>0</v>
      </c>
      <c r="V1129" s="281">
        <v>0</v>
      </c>
      <c r="W1129" s="281">
        <v>2.46</v>
      </c>
      <c r="X1129" s="281">
        <v>303.05</v>
      </c>
      <c r="Y1129" s="281">
        <v>283.79000000000002</v>
      </c>
    </row>
    <row r="1130" spans="1:129">
      <c r="A1130" s="318">
        <v>29</v>
      </c>
      <c r="B1130" s="281">
        <v>108.12</v>
      </c>
      <c r="C1130" s="281">
        <v>0</v>
      </c>
      <c r="D1130" s="281">
        <v>0</v>
      </c>
      <c r="E1130" s="281">
        <v>0</v>
      </c>
      <c r="F1130" s="281">
        <v>20.76</v>
      </c>
      <c r="G1130" s="281">
        <v>0</v>
      </c>
      <c r="H1130" s="281">
        <v>0.05</v>
      </c>
      <c r="I1130" s="281">
        <v>0</v>
      </c>
      <c r="J1130" s="281">
        <v>0</v>
      </c>
      <c r="K1130" s="281">
        <v>0</v>
      </c>
      <c r="L1130" s="281">
        <v>0</v>
      </c>
      <c r="M1130" s="281">
        <v>0</v>
      </c>
      <c r="N1130" s="281">
        <v>0</v>
      </c>
      <c r="O1130" s="281">
        <v>0</v>
      </c>
      <c r="P1130" s="281">
        <v>0</v>
      </c>
      <c r="Q1130" s="281">
        <v>0</v>
      </c>
      <c r="R1130" s="281">
        <v>89.31</v>
      </c>
      <c r="S1130" s="281">
        <v>72.42</v>
      </c>
      <c r="T1130" s="281">
        <v>167.04</v>
      </c>
      <c r="U1130" s="281">
        <v>0</v>
      </c>
      <c r="V1130" s="281">
        <v>0</v>
      </c>
      <c r="W1130" s="281">
        <v>0</v>
      </c>
      <c r="X1130" s="281">
        <v>70.19</v>
      </c>
      <c r="Y1130" s="281">
        <v>363.39</v>
      </c>
    </row>
    <row r="1131" spans="1:129">
      <c r="A1131" s="318">
        <v>30</v>
      </c>
      <c r="B1131" s="281">
        <v>0</v>
      </c>
      <c r="C1131" s="281">
        <v>0</v>
      </c>
      <c r="D1131" s="281">
        <v>0</v>
      </c>
      <c r="E1131" s="281">
        <v>5.34</v>
      </c>
      <c r="F1131" s="281">
        <v>79.900000000000006</v>
      </c>
      <c r="G1131" s="281">
        <v>0</v>
      </c>
      <c r="H1131" s="281">
        <v>0</v>
      </c>
      <c r="I1131" s="281">
        <v>76.88</v>
      </c>
      <c r="J1131" s="281">
        <v>542.36</v>
      </c>
      <c r="K1131" s="281">
        <v>537.45000000000005</v>
      </c>
      <c r="L1131" s="281">
        <v>377.65</v>
      </c>
      <c r="M1131" s="281">
        <v>342.04</v>
      </c>
      <c r="N1131" s="281">
        <v>341.07</v>
      </c>
      <c r="O1131" s="281">
        <v>324.75</v>
      </c>
      <c r="P1131" s="281">
        <v>567.78</v>
      </c>
      <c r="Q1131" s="281">
        <v>627.27</v>
      </c>
      <c r="R1131" s="281">
        <v>579.22</v>
      </c>
      <c r="S1131" s="281">
        <v>380.07</v>
      </c>
      <c r="T1131" s="281">
        <v>652.94000000000005</v>
      </c>
      <c r="U1131" s="281">
        <v>35.99</v>
      </c>
      <c r="V1131" s="281">
        <v>9.18</v>
      </c>
      <c r="W1131" s="281">
        <v>75.930000000000007</v>
      </c>
      <c r="X1131" s="281">
        <v>135.33000000000001</v>
      </c>
      <c r="Y1131" s="281">
        <v>82.62</v>
      </c>
    </row>
    <row r="1132" spans="1:129">
      <c r="A1132" s="318">
        <v>31</v>
      </c>
      <c r="B1132" s="281">
        <v>0</v>
      </c>
      <c r="C1132" s="281">
        <v>0</v>
      </c>
      <c r="D1132" s="281">
        <v>0</v>
      </c>
      <c r="E1132" s="281">
        <v>324.14</v>
      </c>
      <c r="F1132" s="281">
        <v>263.17</v>
      </c>
      <c r="G1132" s="281">
        <v>330.7</v>
      </c>
      <c r="H1132" s="281">
        <v>506.19</v>
      </c>
      <c r="I1132" s="281">
        <v>605.99</v>
      </c>
      <c r="J1132" s="281">
        <v>563.72</v>
      </c>
      <c r="K1132" s="281">
        <v>454.02</v>
      </c>
      <c r="L1132" s="281">
        <v>462.59</v>
      </c>
      <c r="M1132" s="281">
        <v>477.75</v>
      </c>
      <c r="N1132" s="281">
        <v>529.84</v>
      </c>
      <c r="O1132" s="281">
        <v>417.83</v>
      </c>
      <c r="P1132" s="281">
        <v>465.48</v>
      </c>
      <c r="Q1132" s="281">
        <v>306.92</v>
      </c>
      <c r="R1132" s="281">
        <v>321.32</v>
      </c>
      <c r="S1132" s="281">
        <v>505.73</v>
      </c>
      <c r="T1132" s="281">
        <v>620.12</v>
      </c>
      <c r="U1132" s="281">
        <v>476.46</v>
      </c>
      <c r="V1132" s="281">
        <v>496.47</v>
      </c>
      <c r="W1132" s="281">
        <v>317.79000000000002</v>
      </c>
      <c r="X1132" s="281">
        <v>324.39</v>
      </c>
      <c r="Y1132" s="281">
        <v>852.19</v>
      </c>
    </row>
    <row r="1133" spans="1:129" s="287" customFormat="1">
      <c r="B1133" s="290"/>
      <c r="C1133" s="290"/>
      <c r="D1133" s="290"/>
      <c r="E1133" s="290"/>
      <c r="F1133" s="290"/>
      <c r="G1133" s="290"/>
      <c r="H1133" s="290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0"/>
      <c r="AI1133" s="290"/>
      <c r="AJ1133" s="290"/>
      <c r="AK1133" s="290"/>
      <c r="AL1133" s="290"/>
      <c r="AM1133" s="290"/>
      <c r="AN1133" s="290"/>
      <c r="AO1133" s="290"/>
      <c r="AP1133" s="290"/>
      <c r="AQ1133" s="290"/>
      <c r="AR1133" s="290"/>
      <c r="AS1133" s="290"/>
      <c r="AT1133" s="290"/>
      <c r="AU1133" s="290"/>
      <c r="AV1133" s="290"/>
      <c r="AW1133" s="290"/>
      <c r="AX1133" s="290"/>
      <c r="AY1133" s="290"/>
      <c r="AZ1133" s="290"/>
      <c r="BA1133" s="290"/>
      <c r="BB1133" s="290"/>
      <c r="BC1133" s="290"/>
      <c r="BD1133" s="290"/>
      <c r="BE1133" s="290"/>
      <c r="BF1133" s="290"/>
      <c r="BG1133" s="290"/>
      <c r="BH1133" s="290"/>
      <c r="BI1133" s="290"/>
      <c r="BJ1133" s="290"/>
      <c r="BK1133" s="290"/>
      <c r="BL1133" s="290"/>
      <c r="BM1133" s="290"/>
      <c r="BN1133" s="290"/>
      <c r="BO1133" s="290"/>
      <c r="BP1133" s="290"/>
      <c r="BQ1133" s="290"/>
      <c r="BR1133" s="290"/>
      <c r="BS1133" s="290"/>
      <c r="BT1133" s="290"/>
      <c r="BU1133" s="290"/>
      <c r="BV1133" s="290"/>
      <c r="BW1133" s="290"/>
      <c r="BX1133" s="290"/>
      <c r="BY1133" s="290"/>
      <c r="BZ1133" s="290"/>
      <c r="CA1133" s="290"/>
      <c r="CB1133" s="290"/>
      <c r="CC1133" s="290"/>
      <c r="CD1133" s="290"/>
      <c r="CE1133" s="290"/>
      <c r="CF1133" s="290"/>
      <c r="CG1133" s="290"/>
      <c r="CH1133" s="290"/>
      <c r="CI1133" s="290"/>
      <c r="CJ1133" s="290"/>
      <c r="CK1133" s="290"/>
      <c r="CL1133" s="290"/>
      <c r="CM1133" s="290"/>
      <c r="CN1133" s="290"/>
      <c r="CO1133" s="290"/>
      <c r="CP1133" s="290"/>
      <c r="CQ1133" s="290"/>
      <c r="CR1133" s="290"/>
      <c r="CS1133" s="290"/>
      <c r="CT1133" s="290"/>
      <c r="CU1133" s="290"/>
      <c r="CV1133" s="290"/>
      <c r="CW1133" s="290"/>
      <c r="CX1133" s="290"/>
      <c r="CY1133" s="290"/>
      <c r="CZ1133" s="290"/>
      <c r="DA1133" s="290"/>
      <c r="DB1133" s="290"/>
      <c r="DC1133" s="290"/>
      <c r="DD1133" s="290"/>
      <c r="DE1133" s="290"/>
      <c r="DF1133" s="290"/>
      <c r="DG1133" s="290"/>
      <c r="DH1133" s="290"/>
      <c r="DI1133" s="290"/>
      <c r="DJ1133" s="290"/>
      <c r="DK1133" s="290"/>
      <c r="DL1133" s="290"/>
      <c r="DM1133" s="290"/>
      <c r="DN1133" s="290"/>
      <c r="DO1133" s="290"/>
      <c r="DP1133" s="290"/>
      <c r="DQ1133" s="290"/>
      <c r="DR1133" s="290"/>
      <c r="DS1133" s="290"/>
      <c r="DT1133" s="290"/>
      <c r="DU1133" s="290"/>
      <c r="DV1133" s="290"/>
      <c r="DW1133" s="290"/>
      <c r="DX1133" s="290"/>
      <c r="DY1133" s="290"/>
    </row>
    <row r="1134" spans="1:129" s="287" customFormat="1" ht="15.75" customHeight="1">
      <c r="B1134" s="452" t="s">
        <v>224</v>
      </c>
      <c r="C1134" s="452"/>
      <c r="D1134" s="452"/>
      <c r="E1134" s="452"/>
      <c r="F1134" s="452"/>
      <c r="G1134" s="452"/>
      <c r="H1134" s="452"/>
      <c r="I1134" s="452"/>
      <c r="J1134" s="452"/>
      <c r="K1134" s="452"/>
      <c r="L1134" s="452"/>
      <c r="M1134" s="452"/>
      <c r="N1134" s="452"/>
      <c r="O1134" s="452"/>
      <c r="P1134" s="452"/>
      <c r="Q1134" s="452"/>
      <c r="R1134" s="291">
        <v>0.63</v>
      </c>
      <c r="S1134" s="264"/>
      <c r="T1134" s="264"/>
      <c r="U1134" s="264"/>
      <c r="V1134" s="264"/>
      <c r="W1134" s="264"/>
      <c r="X1134" s="264"/>
      <c r="Y1134" s="264"/>
      <c r="Z1134" s="264"/>
      <c r="AA1134" s="264"/>
      <c r="AB1134" s="264"/>
      <c r="AC1134" s="264"/>
      <c r="AD1134" s="264"/>
      <c r="AE1134" s="264"/>
      <c r="AF1134" s="264"/>
      <c r="AG1134" s="264"/>
      <c r="AH1134" s="264"/>
      <c r="AI1134" s="264"/>
      <c r="AJ1134" s="264"/>
      <c r="AK1134" s="264"/>
      <c r="AL1134" s="264"/>
      <c r="AM1134" s="264"/>
      <c r="AN1134" s="264"/>
      <c r="AO1134" s="264"/>
      <c r="AP1134" s="264"/>
      <c r="AQ1134" s="264"/>
      <c r="AR1134" s="264"/>
      <c r="AS1134" s="264"/>
      <c r="AT1134" s="264"/>
      <c r="AU1134" s="264"/>
      <c r="AV1134" s="264"/>
      <c r="AW1134" s="264"/>
      <c r="AX1134" s="264"/>
      <c r="AY1134" s="264"/>
      <c r="AZ1134" s="264"/>
      <c r="BA1134" s="264"/>
      <c r="BB1134" s="264"/>
      <c r="BC1134" s="264"/>
      <c r="BD1134" s="264"/>
      <c r="BE1134" s="264"/>
      <c r="BF1134" s="264"/>
      <c r="BG1134" s="264"/>
      <c r="BH1134" s="264"/>
      <c r="BI1134" s="264"/>
      <c r="BJ1134" s="264"/>
      <c r="BK1134" s="264"/>
      <c r="BL1134" s="264"/>
      <c r="BM1134" s="264"/>
      <c r="BN1134" s="264"/>
      <c r="BO1134" s="264"/>
      <c r="BP1134" s="264"/>
      <c r="BQ1134" s="264"/>
      <c r="BR1134" s="264"/>
      <c r="BS1134" s="264"/>
      <c r="BT1134" s="264"/>
      <c r="BU1134" s="264"/>
      <c r="BV1134" s="264"/>
      <c r="BW1134" s="264"/>
      <c r="BX1134" s="264"/>
      <c r="BY1134" s="264"/>
      <c r="BZ1134" s="264"/>
      <c r="CA1134" s="264"/>
      <c r="CB1134" s="264"/>
      <c r="CC1134" s="264"/>
      <c r="CD1134" s="264"/>
      <c r="CE1134" s="264"/>
      <c r="CF1134" s="264"/>
      <c r="CG1134" s="264"/>
      <c r="CH1134" s="264"/>
      <c r="CI1134" s="264"/>
      <c r="CJ1134" s="264"/>
      <c r="CK1134" s="264"/>
      <c r="CL1134" s="264"/>
      <c r="CM1134" s="264"/>
      <c r="CN1134" s="264"/>
      <c r="CO1134" s="264"/>
      <c r="CP1134" s="264"/>
      <c r="CQ1134" s="264"/>
      <c r="CR1134" s="264"/>
      <c r="CS1134" s="264"/>
      <c r="CT1134" s="264"/>
      <c r="CU1134" s="264"/>
      <c r="CV1134" s="264"/>
      <c r="CW1134" s="264"/>
      <c r="CX1134" s="264"/>
      <c r="CY1134" s="264"/>
      <c r="CZ1134" s="264"/>
      <c r="DA1134" s="264"/>
      <c r="DB1134" s="264"/>
      <c r="DC1134" s="264"/>
      <c r="DD1134" s="264"/>
      <c r="DE1134" s="264"/>
      <c r="DF1134" s="264"/>
      <c r="DG1134" s="264"/>
      <c r="DH1134" s="264"/>
      <c r="DI1134" s="264"/>
      <c r="DJ1134" s="264"/>
      <c r="DK1134" s="264"/>
      <c r="DL1134" s="264"/>
      <c r="DM1134" s="264"/>
      <c r="DN1134" s="264"/>
      <c r="DO1134" s="264"/>
      <c r="DP1134" s="264"/>
      <c r="DQ1134" s="264"/>
      <c r="DR1134" s="264"/>
      <c r="DS1134" s="264"/>
      <c r="DT1134" s="264"/>
      <c r="DU1134" s="264"/>
      <c r="DV1134" s="264"/>
      <c r="DW1134" s="264"/>
      <c r="DX1134" s="264"/>
      <c r="DY1134" s="264"/>
    </row>
    <row r="1135" spans="1:129" s="287" customFormat="1" ht="15.75" customHeight="1">
      <c r="B1135" s="452" t="s">
        <v>225</v>
      </c>
      <c r="C1135" s="452"/>
      <c r="D1135" s="452"/>
      <c r="E1135" s="452"/>
      <c r="F1135" s="452"/>
      <c r="G1135" s="452"/>
      <c r="H1135" s="452"/>
      <c r="I1135" s="452"/>
      <c r="J1135" s="452"/>
      <c r="K1135" s="452"/>
      <c r="L1135" s="452"/>
      <c r="M1135" s="452"/>
      <c r="N1135" s="452"/>
      <c r="O1135" s="452"/>
      <c r="P1135" s="452"/>
      <c r="Q1135" s="452"/>
      <c r="R1135" s="291">
        <v>279.2</v>
      </c>
      <c r="S1135" s="264"/>
      <c r="T1135" s="264"/>
      <c r="U1135" s="264"/>
      <c r="V1135" s="264"/>
      <c r="W1135" s="264"/>
      <c r="X1135" s="264"/>
      <c r="Y1135" s="264"/>
      <c r="Z1135" s="264"/>
      <c r="AA1135" s="264"/>
      <c r="AB1135" s="264"/>
      <c r="AC1135" s="264"/>
      <c r="AD1135" s="264"/>
      <c r="AE1135" s="264"/>
      <c r="AF1135" s="264"/>
      <c r="AG1135" s="264"/>
      <c r="AH1135" s="264"/>
      <c r="AI1135" s="264"/>
      <c r="AJ1135" s="264"/>
      <c r="AK1135" s="264"/>
      <c r="AL1135" s="264"/>
      <c r="AM1135" s="264"/>
      <c r="AN1135" s="264"/>
      <c r="AO1135" s="264"/>
      <c r="AP1135" s="264"/>
      <c r="AQ1135" s="264"/>
      <c r="AR1135" s="264"/>
      <c r="AS1135" s="264"/>
      <c r="AT1135" s="264"/>
      <c r="AU1135" s="264"/>
      <c r="AV1135" s="264"/>
      <c r="AW1135" s="264"/>
      <c r="AX1135" s="264"/>
      <c r="AY1135" s="264"/>
      <c r="AZ1135" s="264"/>
      <c r="BA1135" s="264"/>
      <c r="BB1135" s="264"/>
      <c r="BC1135" s="264"/>
      <c r="BD1135" s="264"/>
      <c r="BE1135" s="264"/>
      <c r="BF1135" s="264"/>
      <c r="BG1135" s="264"/>
      <c r="BH1135" s="264"/>
      <c r="BI1135" s="264"/>
      <c r="BJ1135" s="264"/>
      <c r="BK1135" s="264"/>
      <c r="BL1135" s="264"/>
      <c r="BM1135" s="264"/>
      <c r="BN1135" s="264"/>
      <c r="BO1135" s="264"/>
      <c r="BP1135" s="264"/>
      <c r="BQ1135" s="264"/>
      <c r="BR1135" s="264"/>
      <c r="BS1135" s="264"/>
      <c r="BT1135" s="264"/>
      <c r="BU1135" s="264"/>
      <c r="BV1135" s="264"/>
      <c r="BW1135" s="264"/>
      <c r="BX1135" s="264"/>
      <c r="BY1135" s="264"/>
      <c r="BZ1135" s="264"/>
      <c r="CA1135" s="264"/>
      <c r="CB1135" s="264"/>
      <c r="CC1135" s="264"/>
      <c r="CD1135" s="264"/>
      <c r="CE1135" s="264"/>
      <c r="CF1135" s="264"/>
      <c r="CG1135" s="264"/>
      <c r="CH1135" s="264"/>
      <c r="CI1135" s="264"/>
      <c r="CJ1135" s="264"/>
      <c r="CK1135" s="264"/>
      <c r="CL1135" s="264"/>
      <c r="CM1135" s="264"/>
      <c r="CN1135" s="264"/>
      <c r="CO1135" s="264"/>
      <c r="CP1135" s="264"/>
      <c r="CQ1135" s="264"/>
      <c r="CR1135" s="264"/>
      <c r="CS1135" s="264"/>
      <c r="CT1135" s="264"/>
      <c r="CU1135" s="264"/>
      <c r="CV1135" s="264"/>
      <c r="CW1135" s="264"/>
      <c r="CX1135" s="264"/>
      <c r="CY1135" s="264"/>
      <c r="CZ1135" s="264"/>
      <c r="DA1135" s="264"/>
      <c r="DB1135" s="264"/>
      <c r="DC1135" s="264"/>
      <c r="DD1135" s="264"/>
      <c r="DE1135" s="264"/>
      <c r="DF1135" s="264"/>
      <c r="DG1135" s="264"/>
      <c r="DH1135" s="264"/>
      <c r="DI1135" s="264"/>
      <c r="DJ1135" s="264"/>
      <c r="DK1135" s="264"/>
      <c r="DL1135" s="264"/>
      <c r="DM1135" s="264"/>
      <c r="DN1135" s="264"/>
      <c r="DO1135" s="264"/>
      <c r="DP1135" s="264"/>
      <c r="DQ1135" s="264"/>
      <c r="DR1135" s="264"/>
      <c r="DS1135" s="264"/>
      <c r="DT1135" s="264"/>
      <c r="DU1135" s="264"/>
      <c r="DV1135" s="264"/>
      <c r="DW1135" s="264"/>
      <c r="DX1135" s="264"/>
      <c r="DY1135" s="264"/>
    </row>
    <row r="1137" spans="1:20" ht="15.75" thickBot="1">
      <c r="B1137" s="279" t="s">
        <v>218</v>
      </c>
      <c r="N1137" s="319">
        <v>801678.63</v>
      </c>
    </row>
    <row r="1139" spans="1:20">
      <c r="B1139" s="279" t="s">
        <v>77</v>
      </c>
    </row>
    <row r="1141" spans="1:20">
      <c r="B1141" s="448"/>
      <c r="C1141" s="448"/>
      <c r="D1141" s="448"/>
      <c r="E1141" s="448"/>
      <c r="F1141" s="448"/>
      <c r="G1141" s="448"/>
      <c r="H1141" s="448"/>
      <c r="I1141" s="448"/>
      <c r="J1141" s="448"/>
      <c r="K1141" s="448"/>
      <c r="L1141" s="448"/>
      <c r="M1141" s="448"/>
      <c r="N1141" s="448" t="s">
        <v>30</v>
      </c>
      <c r="O1141" s="448"/>
      <c r="P1141" s="448"/>
      <c r="Q1141" s="448"/>
      <c r="R1141" s="448"/>
    </row>
    <row r="1142" spans="1:20">
      <c r="A1142" s="287"/>
      <c r="B1142" s="448"/>
      <c r="C1142" s="448"/>
      <c r="D1142" s="448"/>
      <c r="E1142" s="448"/>
      <c r="F1142" s="448"/>
      <c r="G1142" s="448"/>
      <c r="H1142" s="448"/>
      <c r="I1142" s="448"/>
      <c r="J1142" s="448"/>
      <c r="K1142" s="448"/>
      <c r="L1142" s="448"/>
      <c r="M1142" s="448"/>
      <c r="N1142" s="288" t="s">
        <v>25</v>
      </c>
      <c r="O1142" s="288" t="s">
        <v>26</v>
      </c>
      <c r="P1142" s="288" t="s">
        <v>27</v>
      </c>
      <c r="Q1142" s="288" t="s">
        <v>28</v>
      </c>
      <c r="R1142" s="288" t="s">
        <v>29</v>
      </c>
    </row>
    <row r="1143" spans="1:20">
      <c r="A1143" s="273"/>
      <c r="B1143" s="449" t="s">
        <v>221</v>
      </c>
      <c r="C1143" s="449"/>
      <c r="D1143" s="449"/>
      <c r="E1143" s="449"/>
      <c r="F1143" s="449"/>
      <c r="G1143" s="449"/>
      <c r="H1143" s="449"/>
      <c r="I1143" s="449"/>
      <c r="J1143" s="449"/>
      <c r="K1143" s="449"/>
      <c r="L1143" s="449"/>
      <c r="M1143" s="449"/>
      <c r="N1143" s="281">
        <v>569903.06000000006</v>
      </c>
      <c r="O1143" s="338">
        <v>569903.06000000006</v>
      </c>
      <c r="P1143" s="281">
        <v>1149695.92</v>
      </c>
      <c r="Q1143" s="281">
        <v>1471813.61</v>
      </c>
      <c r="R1143" s="281">
        <v>1092686.82</v>
      </c>
    </row>
    <row r="1145" spans="1:20">
      <c r="B1145" s="279" t="s">
        <v>92</v>
      </c>
    </row>
    <row r="1147" spans="1:20">
      <c r="B1147" s="448"/>
      <c r="C1147" s="448"/>
      <c r="D1147" s="448"/>
      <c r="E1147" s="448"/>
      <c r="F1147" s="448"/>
      <c r="G1147" s="448"/>
      <c r="H1147" s="448"/>
      <c r="I1147" s="448"/>
      <c r="J1147" s="448"/>
      <c r="K1147" s="448"/>
      <c r="L1147" s="448"/>
      <c r="M1147" s="448"/>
      <c r="N1147" s="327" t="s">
        <v>330</v>
      </c>
    </row>
    <row r="1148" spans="1:20" ht="31.5" customHeight="1">
      <c r="B1148" s="450" t="s">
        <v>333</v>
      </c>
      <c r="C1148" s="451"/>
      <c r="D1148" s="451"/>
      <c r="E1148" s="451"/>
      <c r="F1148" s="451"/>
      <c r="G1148" s="451"/>
      <c r="H1148" s="451"/>
      <c r="I1148" s="451"/>
      <c r="J1148" s="451"/>
      <c r="K1148" s="451"/>
      <c r="L1148" s="451"/>
      <c r="M1148" s="451"/>
      <c r="N1148" s="281">
        <v>256086.62</v>
      </c>
    </row>
    <row r="1150" spans="1:20">
      <c r="B1150" s="410" t="s">
        <v>338</v>
      </c>
      <c r="C1150" s="410"/>
      <c r="D1150" s="410"/>
      <c r="E1150" s="410"/>
      <c r="F1150" s="410"/>
      <c r="G1150" s="410"/>
      <c r="H1150" s="410"/>
      <c r="I1150" s="410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345">
        <v>0</v>
      </c>
    </row>
  </sheetData>
  <mergeCells count="187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1:M1141"/>
    <mergeCell ref="N1141:R1141"/>
    <mergeCell ref="B1142:M1142"/>
    <mergeCell ref="B1143:M1143"/>
    <mergeCell ref="B1147:M1147"/>
    <mergeCell ref="B1148:M1148"/>
    <mergeCell ref="A1066:A1067"/>
    <mergeCell ref="B1066:Y1066"/>
    <mergeCell ref="A1100:A1101"/>
    <mergeCell ref="B1100:Y1100"/>
    <mergeCell ref="B1134:Q1134"/>
    <mergeCell ref="B1135:Q1135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A1032:A1033"/>
    <mergeCell ref="B1032:Y1032"/>
    <mergeCell ref="B788:Q788"/>
    <mergeCell ref="A753:A754"/>
    <mergeCell ref="B753:Y753"/>
    <mergeCell ref="A792:Y792"/>
    <mergeCell ref="A794:A795"/>
    <mergeCell ref="B794:Y794"/>
    <mergeCell ref="A828:A829"/>
    <mergeCell ref="B828:Y828"/>
    <mergeCell ref="A862:A863"/>
    <mergeCell ref="B862:Y862"/>
    <mergeCell ref="B791:S791"/>
    <mergeCell ref="A617:A618"/>
    <mergeCell ref="B617:Y617"/>
    <mergeCell ref="A685:A686"/>
    <mergeCell ref="B685:Y685"/>
    <mergeCell ref="A719:A720"/>
    <mergeCell ref="B719:Y719"/>
    <mergeCell ref="A651:A652"/>
    <mergeCell ref="B651:Y651"/>
    <mergeCell ref="B787:Q787"/>
    <mergeCell ref="A583:A584"/>
    <mergeCell ref="B583:Y583"/>
    <mergeCell ref="B536:M536"/>
    <mergeCell ref="N536:R536"/>
    <mergeCell ref="B542:M542"/>
    <mergeCell ref="A328:A329"/>
    <mergeCell ref="B328:Y328"/>
    <mergeCell ref="A464:A465"/>
    <mergeCell ref="B464:Y464"/>
    <mergeCell ref="A498:A499"/>
    <mergeCell ref="B543:M543"/>
    <mergeCell ref="A547:Y547"/>
    <mergeCell ref="B537:M537"/>
    <mergeCell ref="B538:M538"/>
    <mergeCell ref="A549:A550"/>
    <mergeCell ref="B549:Y549"/>
    <mergeCell ref="A545:R54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B118:Y118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B1150:S1150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2" t="s">
        <v>227</v>
      </c>
    </row>
    <row r="2" spans="1:25" ht="15.75">
      <c r="Y2" s="162" t="s">
        <v>228</v>
      </c>
    </row>
    <row r="3" spans="1:25" ht="15.75">
      <c r="Y3" s="162" t="s">
        <v>229</v>
      </c>
    </row>
    <row r="4" spans="1:25" ht="15.75">
      <c r="Y4" s="162" t="s">
        <v>230</v>
      </c>
    </row>
    <row r="5" spans="1:25" ht="15.75">
      <c r="Y5" s="162" t="s">
        <v>231</v>
      </c>
    </row>
    <row r="6" spans="1:25" ht="2.25" customHeight="1">
      <c r="Y6" s="162"/>
    </row>
    <row r="7" spans="1:25" ht="15.75">
      <c r="Y7" s="162" t="s">
        <v>232</v>
      </c>
    </row>
    <row r="8" spans="1:25" ht="2.25" customHeight="1"/>
    <row r="9" spans="1:25" ht="16.5">
      <c r="A9" s="485" t="s">
        <v>233</v>
      </c>
      <c r="B9" s="485"/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</row>
    <row r="10" spans="1:25" ht="16.5">
      <c r="A10" s="486" t="s">
        <v>234</v>
      </c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6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</row>
    <row r="11" spans="1:25" ht="16.5">
      <c r="A11" s="486" t="s">
        <v>235</v>
      </c>
      <c r="B11" s="486"/>
      <c r="C11" s="486"/>
      <c r="D11" s="486"/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</row>
    <row r="12" spans="1:25" ht="16.5">
      <c r="A12" s="486" t="s">
        <v>240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</row>
    <row r="13" spans="1:25" ht="15.75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 ht="20.25">
      <c r="A14" s="487" t="s">
        <v>236</v>
      </c>
      <c r="B14" s="487"/>
      <c r="C14" s="487"/>
      <c r="D14" s="487"/>
      <c r="E14" s="487"/>
      <c r="F14" s="487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</row>
    <row r="15" spans="1:25" s="167" customFormat="1" ht="20.25">
      <c r="A15" s="163"/>
      <c r="B15" s="488" t="s">
        <v>239</v>
      </c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164" t="s">
        <v>107</v>
      </c>
      <c r="Q15" s="488" t="str">
        <f>'менее 670 кВт'!$Q$15</f>
        <v xml:space="preserve">мае 2024 г. </v>
      </c>
      <c r="R15" s="488"/>
      <c r="S15" s="488"/>
      <c r="T15" s="488"/>
      <c r="U15" s="165"/>
      <c r="V15" s="165"/>
      <c r="W15" s="166"/>
      <c r="X15" s="166"/>
      <c r="Y15" s="166"/>
    </row>
    <row r="16" spans="1:25">
      <c r="A16" s="159"/>
      <c r="B16" s="489" t="s">
        <v>237</v>
      </c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159"/>
      <c r="Q16" s="490" t="s">
        <v>238</v>
      </c>
      <c r="R16" s="490"/>
      <c r="S16" s="490"/>
      <c r="T16" s="490"/>
      <c r="U16" s="161"/>
      <c r="V16" s="161"/>
      <c r="W16" s="161"/>
      <c r="X16" s="161"/>
      <c r="Y16" s="161"/>
    </row>
    <row r="18" spans="1:25" ht="57" customHeight="1">
      <c r="A18" s="414" t="s">
        <v>241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59"/>
      <c r="Q19" s="160"/>
      <c r="R19" s="160"/>
      <c r="S19" s="160"/>
      <c r="T19" s="160"/>
      <c r="U19" s="161"/>
      <c r="V19" s="161"/>
      <c r="W19" s="161"/>
      <c r="X19" s="161"/>
      <c r="Y19" s="161"/>
    </row>
    <row r="20" spans="1:25">
      <c r="A20" s="159"/>
      <c r="B20" s="144" t="s">
        <v>242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59"/>
      <c r="Q20" s="160"/>
      <c r="R20" s="160"/>
      <c r="S20" s="160"/>
      <c r="T20" s="160"/>
      <c r="U20" s="161"/>
      <c r="V20" s="161"/>
      <c r="W20" s="161"/>
      <c r="X20" s="161"/>
      <c r="Y20" s="161"/>
    </row>
    <row r="21" spans="1:25" ht="15" customHeight="1">
      <c r="A21" s="475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64" t="s">
        <v>243</v>
      </c>
      <c r="N21" s="464"/>
      <c r="O21" s="464"/>
      <c r="P21" s="464"/>
      <c r="Q21" s="465" t="s">
        <v>244</v>
      </c>
      <c r="R21" s="465"/>
      <c r="S21" s="160"/>
      <c r="T21" s="160"/>
      <c r="U21" s="161"/>
      <c r="V21" s="161"/>
      <c r="W21" s="161"/>
      <c r="X21" s="161"/>
      <c r="Y21" s="161"/>
    </row>
    <row r="22" spans="1:25" s="172" customFormat="1" ht="15.75">
      <c r="A22" s="475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64" t="s">
        <v>30</v>
      </c>
      <c r="N22" s="464"/>
      <c r="O22" s="464"/>
      <c r="P22" s="464"/>
      <c r="Q22" s="465"/>
      <c r="R22" s="465"/>
      <c r="S22" s="170"/>
      <c r="T22" s="170"/>
      <c r="U22" s="171"/>
      <c r="V22" s="171"/>
      <c r="W22" s="171"/>
      <c r="X22" s="171"/>
      <c r="Y22" s="171"/>
    </row>
    <row r="23" spans="1:25" ht="15.75">
      <c r="A23" s="475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173" t="s">
        <v>25</v>
      </c>
      <c r="N23" s="173" t="s">
        <v>27</v>
      </c>
      <c r="O23" s="173" t="s">
        <v>28</v>
      </c>
      <c r="P23" s="173" t="s">
        <v>29</v>
      </c>
      <c r="Q23" s="465"/>
      <c r="R23" s="465"/>
      <c r="S23" s="160"/>
      <c r="T23" s="160"/>
      <c r="U23" s="161"/>
      <c r="V23" s="161"/>
      <c r="W23" s="161"/>
      <c r="X23" s="161"/>
      <c r="Y23" s="161"/>
    </row>
    <row r="24" spans="1:25" ht="15.75">
      <c r="A24" s="461" t="s">
        <v>252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3"/>
      <c r="M24" s="174" t="e">
        <f>#REF!</f>
        <v>#REF!</v>
      </c>
      <c r="N24" s="174" t="e">
        <f>#REF!</f>
        <v>#REF!</v>
      </c>
      <c r="O24" s="174" t="e">
        <f>#REF!</f>
        <v>#REF!</v>
      </c>
      <c r="P24" s="174" t="e">
        <f>#REF!</f>
        <v>#REF!</v>
      </c>
      <c r="Q24" s="467" t="e">
        <f>#REF!</f>
        <v>#REF!</v>
      </c>
      <c r="R24" s="467"/>
      <c r="S24" s="160"/>
      <c r="T24" s="160"/>
      <c r="U24" s="161"/>
      <c r="V24" s="161"/>
      <c r="W24" s="161"/>
      <c r="X24" s="161"/>
      <c r="Y24" s="161"/>
    </row>
    <row r="25" spans="1:25">
      <c r="A25" s="159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59"/>
      <c r="Q25" s="160"/>
      <c r="R25" s="160"/>
      <c r="S25" s="160"/>
      <c r="T25" s="160"/>
      <c r="U25" s="161"/>
      <c r="V25" s="161"/>
      <c r="W25" s="161"/>
      <c r="X25" s="161"/>
      <c r="Y25" s="161"/>
    </row>
    <row r="26" spans="1:25" ht="33" customHeight="1">
      <c r="A26" s="472" t="s">
        <v>84</v>
      </c>
      <c r="B26" s="472"/>
      <c r="C26" s="472"/>
      <c r="D26" s="472"/>
      <c r="E26" s="472"/>
      <c r="F26" s="472"/>
      <c r="G26" s="472"/>
      <c r="H26" s="472"/>
      <c r="I26" s="472"/>
      <c r="J26" s="472"/>
      <c r="K26" s="469" t="s">
        <v>85</v>
      </c>
      <c r="L26" s="469"/>
      <c r="M26" s="182" t="e">
        <f>ROUND(M29+M30*M31,2)+M58</f>
        <v>#REF!</v>
      </c>
      <c r="N26" s="160"/>
      <c r="O26" s="160"/>
      <c r="P26" s="159"/>
      <c r="Q26" s="160"/>
      <c r="R26" s="160"/>
      <c r="S26" s="160"/>
      <c r="T26" s="160"/>
      <c r="U26" s="161"/>
      <c r="V26" s="161"/>
      <c r="W26" s="161"/>
      <c r="X26" s="161"/>
      <c r="Y26" s="161"/>
    </row>
    <row r="27" spans="1:25" s="146" customFormat="1">
      <c r="A27" s="179"/>
      <c r="B27" s="16"/>
      <c r="C27" s="16"/>
      <c r="D27" s="16"/>
      <c r="E27" s="16"/>
      <c r="H27" s="160"/>
      <c r="I27" s="160"/>
      <c r="J27" s="160"/>
      <c r="L27" s="33"/>
      <c r="M27" s="180"/>
      <c r="N27" s="160"/>
      <c r="O27" s="160"/>
      <c r="P27" s="181"/>
      <c r="Q27" s="160"/>
      <c r="R27" s="160"/>
      <c r="S27" s="160"/>
      <c r="T27" s="160"/>
      <c r="U27" s="161"/>
      <c r="V27" s="161"/>
      <c r="W27" s="161"/>
      <c r="X27" s="161"/>
      <c r="Y27" s="161"/>
    </row>
    <row r="28" spans="1:25" ht="31.5" customHeight="1">
      <c r="A28" s="473" t="s">
        <v>86</v>
      </c>
      <c r="B28" s="473"/>
      <c r="C28" s="473"/>
      <c r="D28" s="473"/>
      <c r="E28" s="473"/>
      <c r="F28" s="473"/>
      <c r="G28" s="473"/>
      <c r="H28" s="473"/>
      <c r="I28" s="473"/>
      <c r="J28" s="473"/>
      <c r="K28" s="474" t="s">
        <v>38</v>
      </c>
      <c r="L28" s="474"/>
      <c r="M28" s="176" t="s">
        <v>37</v>
      </c>
      <c r="N28" s="160"/>
      <c r="O28" s="160"/>
      <c r="P28" s="159"/>
      <c r="Q28" s="160"/>
      <c r="R28" s="160"/>
      <c r="S28" s="160"/>
      <c r="T28" s="160"/>
      <c r="U28" s="161"/>
      <c r="V28" s="161"/>
      <c r="W28" s="161"/>
      <c r="X28" s="161"/>
      <c r="Y28" s="161"/>
    </row>
    <row r="29" spans="1:25" ht="15" customHeight="1">
      <c r="A29" s="177" t="s">
        <v>52</v>
      </c>
      <c r="B29" s="468" t="s">
        <v>54</v>
      </c>
      <c r="C29" s="468"/>
      <c r="D29" s="468"/>
      <c r="E29" s="468"/>
      <c r="F29" s="468"/>
      <c r="G29" s="468"/>
      <c r="H29" s="468"/>
      <c r="I29" s="468"/>
      <c r="J29" s="468"/>
      <c r="K29" s="469" t="s">
        <v>87</v>
      </c>
      <c r="L29" s="469"/>
      <c r="M29" s="178" t="e">
        <f>#REF!</f>
        <v>#REF!</v>
      </c>
      <c r="N29" s="160"/>
      <c r="O29" s="160"/>
      <c r="P29" s="159"/>
      <c r="Q29" s="160"/>
      <c r="R29" s="160"/>
      <c r="S29" s="160"/>
      <c r="T29" s="160"/>
      <c r="U29" s="161"/>
      <c r="V29" s="161"/>
      <c r="W29" s="161"/>
      <c r="X29" s="161"/>
      <c r="Y29" s="161"/>
    </row>
    <row r="30" spans="1:25" ht="15.75" customHeight="1">
      <c r="A30" s="177" t="s">
        <v>53</v>
      </c>
      <c r="B30" s="468" t="s">
        <v>55</v>
      </c>
      <c r="C30" s="468"/>
      <c r="D30" s="468"/>
      <c r="E30" s="468"/>
      <c r="F30" s="468"/>
      <c r="G30" s="468"/>
      <c r="H30" s="468"/>
      <c r="I30" s="468"/>
      <c r="J30" s="468"/>
      <c r="K30" s="469" t="s">
        <v>88</v>
      </c>
      <c r="L30" s="469"/>
      <c r="M30" s="178" t="e">
        <f>#REF!</f>
        <v>#REF!</v>
      </c>
      <c r="N30" s="160"/>
      <c r="O30" s="160"/>
      <c r="P30" s="159"/>
      <c r="Q30" s="160"/>
      <c r="R30" s="160"/>
      <c r="S30" s="160"/>
      <c r="T30" s="160"/>
      <c r="U30" s="161"/>
      <c r="V30" s="161"/>
      <c r="W30" s="161"/>
      <c r="X30" s="161"/>
      <c r="Y30" s="161"/>
    </row>
    <row r="31" spans="1:25" ht="29.25" customHeight="1">
      <c r="A31" s="177" t="s">
        <v>56</v>
      </c>
      <c r="B31" s="468" t="s">
        <v>89</v>
      </c>
      <c r="C31" s="468"/>
      <c r="D31" s="468"/>
      <c r="E31" s="468"/>
      <c r="F31" s="468"/>
      <c r="G31" s="468"/>
      <c r="H31" s="468"/>
      <c r="I31" s="468"/>
      <c r="J31" s="468"/>
      <c r="K31" s="469" t="s">
        <v>57</v>
      </c>
      <c r="L31" s="469"/>
      <c r="M31" s="183" t="e">
        <f>#REF!</f>
        <v>#REF!</v>
      </c>
      <c r="N31" s="160"/>
      <c r="O31" s="160"/>
      <c r="P31" s="159"/>
      <c r="Q31" s="160"/>
      <c r="R31" s="160"/>
      <c r="S31" s="160"/>
      <c r="T31" s="160"/>
      <c r="U31" s="161"/>
      <c r="V31" s="161"/>
      <c r="W31" s="161"/>
      <c r="X31" s="161"/>
      <c r="Y31" s="161"/>
    </row>
    <row r="32" spans="1:25" ht="16.5" customHeight="1">
      <c r="A32" s="177" t="s">
        <v>58</v>
      </c>
      <c r="B32" s="468" t="s">
        <v>59</v>
      </c>
      <c r="C32" s="468"/>
      <c r="D32" s="468"/>
      <c r="E32" s="468"/>
      <c r="F32" s="468"/>
      <c r="G32" s="468"/>
      <c r="H32" s="468"/>
      <c r="I32" s="468"/>
      <c r="J32" s="468"/>
      <c r="K32" s="469" t="s">
        <v>39</v>
      </c>
      <c r="L32" s="469"/>
      <c r="M32" s="178" t="e">
        <f>#REF!</f>
        <v>#REF!</v>
      </c>
      <c r="N32" s="160"/>
      <c r="O32" s="160"/>
      <c r="P32" s="159"/>
      <c r="Q32" s="160"/>
      <c r="R32" s="160"/>
      <c r="S32" s="160"/>
      <c r="T32" s="160"/>
      <c r="U32" s="161"/>
      <c r="V32" s="161"/>
      <c r="W32" s="161"/>
      <c r="X32" s="161"/>
      <c r="Y32" s="161"/>
    </row>
    <row r="33" spans="1:25" ht="31.5" customHeight="1">
      <c r="A33" s="177" t="s">
        <v>60</v>
      </c>
      <c r="B33" s="468" t="s">
        <v>61</v>
      </c>
      <c r="C33" s="468"/>
      <c r="D33" s="468"/>
      <c r="E33" s="468"/>
      <c r="F33" s="468"/>
      <c r="G33" s="468"/>
      <c r="H33" s="468"/>
      <c r="I33" s="468"/>
      <c r="J33" s="468"/>
      <c r="K33" s="469" t="s">
        <v>39</v>
      </c>
      <c r="L33" s="469"/>
      <c r="M33" s="178" t="e">
        <f>#REF!</f>
        <v>#REF!</v>
      </c>
      <c r="N33" s="160"/>
      <c r="O33" s="160"/>
      <c r="P33" s="159"/>
      <c r="Q33" s="160"/>
      <c r="R33" s="160"/>
      <c r="S33" s="160"/>
      <c r="T33" s="160"/>
      <c r="U33" s="161"/>
      <c r="V33" s="161"/>
      <c r="W33" s="161"/>
      <c r="X33" s="161"/>
      <c r="Y33" s="161"/>
    </row>
    <row r="34" spans="1:25" ht="27.75" customHeight="1">
      <c r="A34" s="177" t="s">
        <v>62</v>
      </c>
      <c r="B34" s="468" t="s">
        <v>63</v>
      </c>
      <c r="C34" s="468"/>
      <c r="D34" s="468"/>
      <c r="E34" s="468"/>
      <c r="F34" s="468"/>
      <c r="G34" s="468"/>
      <c r="H34" s="468"/>
      <c r="I34" s="468"/>
      <c r="J34" s="468"/>
      <c r="K34" s="469" t="s">
        <v>39</v>
      </c>
      <c r="L34" s="469"/>
      <c r="M34" s="178" t="e">
        <f>#REF!</f>
        <v>#REF!</v>
      </c>
      <c r="N34" s="160"/>
      <c r="O34" s="160"/>
      <c r="P34" s="159"/>
      <c r="Q34" s="160"/>
      <c r="R34" s="160"/>
      <c r="S34" s="160"/>
      <c r="T34" s="160"/>
      <c r="U34" s="161"/>
      <c r="V34" s="161"/>
      <c r="W34" s="161"/>
      <c r="X34" s="161"/>
      <c r="Y34" s="161"/>
    </row>
    <row r="35" spans="1:25" ht="15" customHeight="1">
      <c r="A35" s="177"/>
      <c r="B35" s="468" t="s">
        <v>40</v>
      </c>
      <c r="C35" s="468"/>
      <c r="D35" s="468"/>
      <c r="E35" s="468"/>
      <c r="F35" s="468"/>
      <c r="G35" s="468"/>
      <c r="H35" s="468"/>
      <c r="I35" s="468"/>
      <c r="J35" s="468"/>
      <c r="K35" s="469" t="s">
        <v>39</v>
      </c>
      <c r="L35" s="469"/>
      <c r="M35" s="178" t="e">
        <f>#REF!</f>
        <v>#REF!</v>
      </c>
      <c r="N35" s="160"/>
      <c r="O35" s="160"/>
      <c r="P35" s="159"/>
      <c r="Q35" s="160"/>
      <c r="R35" s="160"/>
      <c r="S35" s="160"/>
      <c r="T35" s="160"/>
      <c r="U35" s="161"/>
      <c r="V35" s="161"/>
      <c r="W35" s="161"/>
      <c r="X35" s="161"/>
      <c r="Y35" s="161"/>
    </row>
    <row r="36" spans="1:25" ht="15" customHeight="1">
      <c r="A36" s="177"/>
      <c r="B36" s="468" t="s">
        <v>41</v>
      </c>
      <c r="C36" s="468"/>
      <c r="D36" s="468"/>
      <c r="E36" s="468"/>
      <c r="F36" s="468"/>
      <c r="G36" s="468"/>
      <c r="H36" s="468"/>
      <c r="I36" s="468"/>
      <c r="J36" s="468"/>
      <c r="K36" s="469" t="s">
        <v>39</v>
      </c>
      <c r="L36" s="469"/>
      <c r="M36" s="178" t="e">
        <f>#REF!</f>
        <v>#REF!</v>
      </c>
      <c r="N36" s="160"/>
      <c r="O36" s="160"/>
      <c r="P36" s="159"/>
      <c r="Q36" s="160"/>
      <c r="R36" s="160"/>
      <c r="S36" s="160"/>
      <c r="T36" s="160"/>
      <c r="U36" s="161"/>
      <c r="V36" s="161"/>
      <c r="W36" s="161"/>
      <c r="X36" s="161"/>
      <c r="Y36" s="161"/>
    </row>
    <row r="37" spans="1:25" ht="15" customHeight="1">
      <c r="A37" s="177"/>
      <c r="B37" s="468" t="s">
        <v>42</v>
      </c>
      <c r="C37" s="468"/>
      <c r="D37" s="468"/>
      <c r="E37" s="468"/>
      <c r="F37" s="468"/>
      <c r="G37" s="468"/>
      <c r="H37" s="468"/>
      <c r="I37" s="468"/>
      <c r="J37" s="468"/>
      <c r="K37" s="469" t="s">
        <v>39</v>
      </c>
      <c r="L37" s="469"/>
      <c r="M37" s="178" t="e">
        <f>#REF!</f>
        <v>#REF!</v>
      </c>
      <c r="N37" s="160"/>
      <c r="O37" s="160"/>
      <c r="P37" s="159"/>
      <c r="Q37" s="160"/>
      <c r="R37" s="160"/>
      <c r="S37" s="160"/>
      <c r="T37" s="160"/>
      <c r="U37" s="161"/>
      <c r="V37" s="161"/>
      <c r="W37" s="161"/>
      <c r="X37" s="161"/>
      <c r="Y37" s="161"/>
    </row>
    <row r="38" spans="1:25" ht="15" customHeight="1">
      <c r="A38" s="177"/>
      <c r="B38" s="468" t="s">
        <v>43</v>
      </c>
      <c r="C38" s="468"/>
      <c r="D38" s="468"/>
      <c r="E38" s="468"/>
      <c r="F38" s="468"/>
      <c r="G38" s="468"/>
      <c r="H38" s="468"/>
      <c r="I38" s="468"/>
      <c r="J38" s="468"/>
      <c r="K38" s="469" t="s">
        <v>39</v>
      </c>
      <c r="L38" s="469"/>
      <c r="M38" s="178" t="e">
        <f>#REF!</f>
        <v>#REF!</v>
      </c>
      <c r="N38" s="160"/>
      <c r="O38" s="160"/>
      <c r="P38" s="159"/>
      <c r="Q38" s="160"/>
      <c r="R38" s="160"/>
      <c r="S38" s="160"/>
      <c r="T38" s="160"/>
      <c r="U38" s="161"/>
      <c r="V38" s="161"/>
      <c r="W38" s="161"/>
      <c r="X38" s="161"/>
      <c r="Y38" s="161"/>
    </row>
    <row r="39" spans="1:25" ht="15" customHeight="1">
      <c r="A39" s="177"/>
      <c r="B39" s="468" t="s">
        <v>44</v>
      </c>
      <c r="C39" s="468"/>
      <c r="D39" s="468"/>
      <c r="E39" s="468"/>
      <c r="F39" s="468"/>
      <c r="G39" s="468"/>
      <c r="H39" s="468"/>
      <c r="I39" s="468"/>
      <c r="J39" s="468"/>
      <c r="K39" s="469" t="s">
        <v>39</v>
      </c>
      <c r="L39" s="469"/>
      <c r="M39" s="178" t="e">
        <f>#REF!</f>
        <v>#REF!</v>
      </c>
      <c r="N39" s="160"/>
      <c r="O39" s="160"/>
      <c r="P39" s="159"/>
      <c r="Q39" s="160"/>
      <c r="R39" s="160"/>
      <c r="S39" s="160"/>
      <c r="T39" s="160"/>
      <c r="U39" s="161"/>
      <c r="V39" s="161"/>
      <c r="W39" s="161"/>
      <c r="X39" s="161"/>
      <c r="Y39" s="161"/>
    </row>
    <row r="40" spans="1:25" ht="12.75" customHeight="1">
      <c r="A40" s="177" t="s">
        <v>66</v>
      </c>
      <c r="B40" s="468" t="s">
        <v>65</v>
      </c>
      <c r="C40" s="468"/>
      <c r="D40" s="468"/>
      <c r="E40" s="468"/>
      <c r="F40" s="468"/>
      <c r="G40" s="468"/>
      <c r="H40" s="468"/>
      <c r="I40" s="468"/>
      <c r="J40" s="468"/>
      <c r="K40" s="469" t="s">
        <v>39</v>
      </c>
      <c r="L40" s="469"/>
      <c r="M40" s="178" t="e">
        <f>#REF!</f>
        <v>#REF!</v>
      </c>
      <c r="N40" s="160"/>
      <c r="O40" s="160"/>
      <c r="P40" s="159"/>
      <c r="Q40" s="160"/>
      <c r="R40" s="160"/>
      <c r="S40" s="160"/>
      <c r="T40" s="160"/>
      <c r="U40" s="161"/>
      <c r="V40" s="161"/>
      <c r="W40" s="161"/>
      <c r="X40" s="161"/>
      <c r="Y40" s="161"/>
    </row>
    <row r="41" spans="1:25" ht="29.25" customHeight="1">
      <c r="A41" s="177" t="s">
        <v>64</v>
      </c>
      <c r="B41" s="468" t="s">
        <v>67</v>
      </c>
      <c r="C41" s="468"/>
      <c r="D41" s="468"/>
      <c r="E41" s="468"/>
      <c r="F41" s="468"/>
      <c r="G41" s="468"/>
      <c r="H41" s="468"/>
      <c r="I41" s="468"/>
      <c r="J41" s="468"/>
      <c r="K41" s="469" t="s">
        <v>47</v>
      </c>
      <c r="L41" s="469"/>
      <c r="M41" s="178" t="e">
        <f>#REF!</f>
        <v>#REF!</v>
      </c>
      <c r="N41" s="160"/>
      <c r="O41" s="160"/>
      <c r="P41" s="159"/>
      <c r="Q41" s="160"/>
      <c r="R41" s="160"/>
      <c r="S41" s="160"/>
      <c r="T41" s="160"/>
      <c r="U41" s="161"/>
      <c r="V41" s="161"/>
      <c r="W41" s="161"/>
      <c r="X41" s="161"/>
      <c r="Y41" s="161"/>
    </row>
    <row r="42" spans="1:25" ht="15" customHeight="1">
      <c r="A42" s="177"/>
      <c r="B42" s="468" t="s">
        <v>45</v>
      </c>
      <c r="C42" s="468"/>
      <c r="D42" s="468"/>
      <c r="E42" s="468"/>
      <c r="F42" s="468"/>
      <c r="G42" s="468"/>
      <c r="H42" s="468"/>
      <c r="I42" s="468"/>
      <c r="J42" s="468"/>
      <c r="K42" s="469" t="s">
        <v>47</v>
      </c>
      <c r="L42" s="469"/>
      <c r="M42" s="178" t="e">
        <f>#REF!</f>
        <v>#REF!</v>
      </c>
      <c r="N42" s="160"/>
      <c r="O42" s="160"/>
      <c r="P42" s="159"/>
      <c r="Q42" s="160"/>
      <c r="R42" s="160"/>
      <c r="S42" s="160"/>
      <c r="T42" s="160"/>
      <c r="U42" s="161"/>
      <c r="V42" s="161"/>
      <c r="W42" s="161"/>
      <c r="X42" s="161"/>
      <c r="Y42" s="161"/>
    </row>
    <row r="43" spans="1:25" ht="15" customHeight="1">
      <c r="A43" s="177"/>
      <c r="B43" s="468" t="s">
        <v>48</v>
      </c>
      <c r="C43" s="468"/>
      <c r="D43" s="468"/>
      <c r="E43" s="468"/>
      <c r="F43" s="468"/>
      <c r="G43" s="468"/>
      <c r="H43" s="468"/>
      <c r="I43" s="468"/>
      <c r="J43" s="468"/>
      <c r="K43" s="469" t="s">
        <v>47</v>
      </c>
      <c r="L43" s="469"/>
      <c r="M43" s="178" t="e">
        <f>#REF!</f>
        <v>#REF!</v>
      </c>
      <c r="N43" s="160"/>
      <c r="O43" s="160"/>
      <c r="P43" s="159"/>
      <c r="Q43" s="160"/>
      <c r="R43" s="160"/>
      <c r="S43" s="160"/>
      <c r="T43" s="160"/>
      <c r="U43" s="161"/>
      <c r="V43" s="161"/>
      <c r="W43" s="161"/>
      <c r="X43" s="161"/>
      <c r="Y43" s="161"/>
    </row>
    <row r="44" spans="1:25" ht="15" customHeight="1">
      <c r="A44" s="177"/>
      <c r="B44" s="468" t="s">
        <v>49</v>
      </c>
      <c r="C44" s="468"/>
      <c r="D44" s="468"/>
      <c r="E44" s="468"/>
      <c r="F44" s="468"/>
      <c r="G44" s="468"/>
      <c r="H44" s="468"/>
      <c r="I44" s="468"/>
      <c r="J44" s="468"/>
      <c r="K44" s="469" t="s">
        <v>47</v>
      </c>
      <c r="L44" s="469"/>
      <c r="M44" s="178" t="e">
        <f>#REF!</f>
        <v>#REF!</v>
      </c>
      <c r="N44" s="160"/>
      <c r="O44" s="160"/>
      <c r="P44" s="159"/>
      <c r="Q44" s="160"/>
      <c r="R44" s="160"/>
      <c r="S44" s="160"/>
      <c r="T44" s="160"/>
      <c r="U44" s="161"/>
      <c r="V44" s="161"/>
      <c r="W44" s="161"/>
      <c r="X44" s="161"/>
      <c r="Y44" s="161"/>
    </row>
    <row r="45" spans="1:25" ht="15" customHeight="1">
      <c r="A45" s="177"/>
      <c r="B45" s="468" t="s">
        <v>46</v>
      </c>
      <c r="C45" s="468"/>
      <c r="D45" s="468"/>
      <c r="E45" s="468"/>
      <c r="F45" s="468"/>
      <c r="G45" s="468"/>
      <c r="H45" s="468"/>
      <c r="I45" s="468"/>
      <c r="J45" s="468"/>
      <c r="K45" s="469" t="s">
        <v>47</v>
      </c>
      <c r="L45" s="469"/>
      <c r="M45" s="178" t="e">
        <f>#REF!</f>
        <v>#REF!</v>
      </c>
      <c r="N45" s="160"/>
      <c r="O45" s="160"/>
      <c r="P45" s="159"/>
      <c r="Q45" s="160"/>
      <c r="R45" s="160"/>
      <c r="S45" s="160"/>
      <c r="T45" s="160"/>
      <c r="U45" s="161"/>
      <c r="V45" s="161"/>
      <c r="W45" s="161"/>
      <c r="X45" s="161"/>
      <c r="Y45" s="161"/>
    </row>
    <row r="46" spans="1:25" ht="15" customHeight="1">
      <c r="A46" s="177"/>
      <c r="B46" s="471" t="s">
        <v>50</v>
      </c>
      <c r="C46" s="471"/>
      <c r="D46" s="471"/>
      <c r="E46" s="471"/>
      <c r="F46" s="471"/>
      <c r="G46" s="471"/>
      <c r="H46" s="471"/>
      <c r="I46" s="471"/>
      <c r="J46" s="471"/>
      <c r="K46" s="469" t="s">
        <v>47</v>
      </c>
      <c r="L46" s="469"/>
      <c r="M46" s="178" t="e">
        <f>#REF!</f>
        <v>#REF!</v>
      </c>
      <c r="N46" s="160"/>
      <c r="O46" s="160"/>
      <c r="P46" s="159"/>
      <c r="Q46" s="160"/>
      <c r="R46" s="160"/>
      <c r="S46" s="160"/>
      <c r="T46" s="160"/>
      <c r="U46" s="161"/>
      <c r="V46" s="161"/>
      <c r="W46" s="161"/>
      <c r="X46" s="161"/>
      <c r="Y46" s="161"/>
    </row>
    <row r="47" spans="1:25" ht="15" customHeight="1">
      <c r="A47" s="177"/>
      <c r="B47" s="468" t="s">
        <v>48</v>
      </c>
      <c r="C47" s="468"/>
      <c r="D47" s="468"/>
      <c r="E47" s="468"/>
      <c r="F47" s="468"/>
      <c r="G47" s="468"/>
      <c r="H47" s="468"/>
      <c r="I47" s="468"/>
      <c r="J47" s="468"/>
      <c r="K47" s="469" t="s">
        <v>47</v>
      </c>
      <c r="L47" s="469"/>
      <c r="M47" s="178" t="e">
        <f>#REF!</f>
        <v>#REF!</v>
      </c>
      <c r="N47" s="160"/>
      <c r="O47" s="160"/>
      <c r="P47" s="159"/>
      <c r="Q47" s="160"/>
      <c r="R47" s="160"/>
      <c r="S47" s="160"/>
      <c r="T47" s="160"/>
      <c r="U47" s="161"/>
      <c r="V47" s="161"/>
      <c r="W47" s="161"/>
      <c r="X47" s="161"/>
      <c r="Y47" s="161"/>
    </row>
    <row r="48" spans="1:25" ht="15" customHeight="1">
      <c r="A48" s="177"/>
      <c r="B48" s="468" t="s">
        <v>46</v>
      </c>
      <c r="C48" s="468"/>
      <c r="D48" s="468"/>
      <c r="E48" s="468"/>
      <c r="F48" s="468"/>
      <c r="G48" s="468"/>
      <c r="H48" s="468"/>
      <c r="I48" s="468"/>
      <c r="J48" s="468"/>
      <c r="K48" s="469" t="s">
        <v>47</v>
      </c>
      <c r="L48" s="469"/>
      <c r="M48" s="178" t="e">
        <f>#REF!</f>
        <v>#REF!</v>
      </c>
      <c r="N48" s="160"/>
      <c r="O48" s="160"/>
      <c r="P48" s="159"/>
      <c r="Q48" s="160"/>
      <c r="R48" s="160"/>
      <c r="S48" s="160"/>
      <c r="T48" s="160"/>
      <c r="U48" s="161"/>
      <c r="V48" s="161"/>
      <c r="W48" s="161"/>
      <c r="X48" s="161"/>
      <c r="Y48" s="161"/>
    </row>
    <row r="49" spans="1:25" ht="15" customHeight="1">
      <c r="A49" s="177" t="s">
        <v>68</v>
      </c>
      <c r="B49" s="468" t="s">
        <v>69</v>
      </c>
      <c r="C49" s="468"/>
      <c r="D49" s="468"/>
      <c r="E49" s="468"/>
      <c r="F49" s="468"/>
      <c r="G49" s="468"/>
      <c r="H49" s="468"/>
      <c r="I49" s="468"/>
      <c r="J49" s="468"/>
      <c r="K49" s="469" t="s">
        <v>47</v>
      </c>
      <c r="L49" s="469"/>
      <c r="M49" s="178" t="e">
        <f>#REF!</f>
        <v>#REF!</v>
      </c>
      <c r="N49" s="160"/>
      <c r="O49" s="160"/>
      <c r="P49" s="159"/>
      <c r="Q49" s="160"/>
      <c r="R49" s="160"/>
      <c r="S49" s="160"/>
      <c r="T49" s="160"/>
      <c r="U49" s="161"/>
      <c r="V49" s="161"/>
      <c r="W49" s="161"/>
      <c r="X49" s="161"/>
      <c r="Y49" s="161"/>
    </row>
    <row r="50" spans="1:25" ht="28.5" customHeight="1">
      <c r="A50" s="177" t="s">
        <v>70</v>
      </c>
      <c r="B50" s="468" t="s">
        <v>71</v>
      </c>
      <c r="C50" s="468"/>
      <c r="D50" s="468"/>
      <c r="E50" s="468"/>
      <c r="F50" s="468"/>
      <c r="G50" s="468"/>
      <c r="H50" s="468"/>
      <c r="I50" s="468"/>
      <c r="J50" s="468"/>
      <c r="K50" s="469" t="s">
        <v>47</v>
      </c>
      <c r="L50" s="469"/>
      <c r="M50" s="178" t="e">
        <f>#REF!</f>
        <v>#REF!</v>
      </c>
      <c r="N50" s="160"/>
      <c r="O50" s="160"/>
      <c r="P50" s="159"/>
      <c r="Q50" s="160"/>
      <c r="R50" s="160"/>
      <c r="S50" s="160"/>
      <c r="T50" s="160"/>
      <c r="U50" s="161"/>
      <c r="V50" s="161"/>
      <c r="W50" s="161"/>
      <c r="X50" s="161"/>
      <c r="Y50" s="161"/>
    </row>
    <row r="51" spans="1:25" ht="31.5" customHeight="1">
      <c r="A51" s="177" t="s">
        <v>72</v>
      </c>
      <c r="B51" s="468" t="s">
        <v>73</v>
      </c>
      <c r="C51" s="468"/>
      <c r="D51" s="468"/>
      <c r="E51" s="468"/>
      <c r="F51" s="468"/>
      <c r="G51" s="468"/>
      <c r="H51" s="468"/>
      <c r="I51" s="468"/>
      <c r="J51" s="468"/>
      <c r="K51" s="469" t="s">
        <v>47</v>
      </c>
      <c r="L51" s="469"/>
      <c r="M51" s="178" t="e">
        <f>#REF!</f>
        <v>#REF!</v>
      </c>
      <c r="N51" s="160"/>
      <c r="O51" s="160"/>
      <c r="P51" s="159"/>
      <c r="Q51" s="160"/>
      <c r="R51" s="160"/>
      <c r="S51" s="160"/>
      <c r="T51" s="160"/>
      <c r="U51" s="161"/>
      <c r="V51" s="161"/>
      <c r="W51" s="161"/>
      <c r="X51" s="161"/>
      <c r="Y51" s="161"/>
    </row>
    <row r="52" spans="1:25" ht="15" customHeight="1">
      <c r="A52" s="177"/>
      <c r="B52" s="468" t="s">
        <v>40</v>
      </c>
      <c r="C52" s="468"/>
      <c r="D52" s="468"/>
      <c r="E52" s="468"/>
      <c r="F52" s="468"/>
      <c r="G52" s="468"/>
      <c r="H52" s="468"/>
      <c r="I52" s="468"/>
      <c r="J52" s="468"/>
      <c r="K52" s="469" t="s">
        <v>47</v>
      </c>
      <c r="L52" s="469"/>
      <c r="M52" s="178" t="e">
        <f>#REF!</f>
        <v>#REF!</v>
      </c>
      <c r="N52" s="160"/>
      <c r="O52" s="160"/>
      <c r="P52" s="159"/>
      <c r="Q52" s="160"/>
      <c r="R52" s="160"/>
      <c r="S52" s="160"/>
      <c r="T52" s="160"/>
      <c r="U52" s="161"/>
      <c r="V52" s="161"/>
      <c r="W52" s="161"/>
      <c r="X52" s="161"/>
      <c r="Y52" s="161"/>
    </row>
    <row r="53" spans="1:25" ht="15" customHeight="1">
      <c r="A53" s="177"/>
      <c r="B53" s="468" t="s">
        <v>41</v>
      </c>
      <c r="C53" s="468"/>
      <c r="D53" s="468"/>
      <c r="E53" s="468"/>
      <c r="F53" s="468"/>
      <c r="G53" s="468"/>
      <c r="H53" s="468"/>
      <c r="I53" s="468"/>
      <c r="J53" s="468"/>
      <c r="K53" s="469" t="s">
        <v>47</v>
      </c>
      <c r="L53" s="469"/>
      <c r="M53" s="178" t="e">
        <f>#REF!</f>
        <v>#REF!</v>
      </c>
      <c r="N53" s="160"/>
      <c r="O53" s="160"/>
      <c r="P53" s="159"/>
      <c r="Q53" s="160"/>
      <c r="R53" s="160"/>
      <c r="S53" s="160"/>
      <c r="T53" s="160"/>
      <c r="U53" s="161"/>
      <c r="V53" s="161"/>
      <c r="W53" s="161"/>
      <c r="X53" s="161"/>
      <c r="Y53" s="161"/>
    </row>
    <row r="54" spans="1:25" ht="15" customHeight="1">
      <c r="A54" s="177"/>
      <c r="B54" s="468" t="s">
        <v>42</v>
      </c>
      <c r="C54" s="468"/>
      <c r="D54" s="468"/>
      <c r="E54" s="468"/>
      <c r="F54" s="468"/>
      <c r="G54" s="468"/>
      <c r="H54" s="468"/>
      <c r="I54" s="468"/>
      <c r="J54" s="468"/>
      <c r="K54" s="469" t="s">
        <v>47</v>
      </c>
      <c r="L54" s="469"/>
      <c r="M54" s="178" t="e">
        <f>#REF!</f>
        <v>#REF!</v>
      </c>
      <c r="N54" s="160"/>
      <c r="O54" s="160"/>
      <c r="P54" s="159"/>
      <c r="Q54" s="160"/>
      <c r="R54" s="160"/>
      <c r="S54" s="160"/>
      <c r="T54" s="160"/>
      <c r="U54" s="161"/>
      <c r="V54" s="161"/>
      <c r="W54" s="161"/>
      <c r="X54" s="161"/>
      <c r="Y54" s="161"/>
    </row>
    <row r="55" spans="1:25" ht="15" customHeight="1">
      <c r="A55" s="177"/>
      <c r="B55" s="468" t="s">
        <v>43</v>
      </c>
      <c r="C55" s="468"/>
      <c r="D55" s="468"/>
      <c r="E55" s="468"/>
      <c r="F55" s="468"/>
      <c r="G55" s="468"/>
      <c r="H55" s="468"/>
      <c r="I55" s="468"/>
      <c r="J55" s="468"/>
      <c r="K55" s="469" t="s">
        <v>47</v>
      </c>
      <c r="L55" s="469"/>
      <c r="M55" s="178" t="e">
        <f>#REF!</f>
        <v>#REF!</v>
      </c>
      <c r="N55" s="160"/>
      <c r="O55" s="160"/>
      <c r="P55" s="159"/>
      <c r="Q55" s="160"/>
      <c r="R55" s="160"/>
      <c r="S55" s="160"/>
      <c r="T55" s="160"/>
      <c r="U55" s="161"/>
      <c r="V55" s="161"/>
      <c r="W55" s="161"/>
      <c r="X55" s="161"/>
      <c r="Y55" s="161"/>
    </row>
    <row r="56" spans="1:25" ht="15" customHeight="1">
      <c r="A56" s="177"/>
      <c r="B56" s="468" t="s">
        <v>44</v>
      </c>
      <c r="C56" s="468"/>
      <c r="D56" s="468"/>
      <c r="E56" s="468"/>
      <c r="F56" s="468"/>
      <c r="G56" s="468"/>
      <c r="H56" s="468"/>
      <c r="I56" s="468"/>
      <c r="J56" s="468"/>
      <c r="K56" s="469" t="s">
        <v>47</v>
      </c>
      <c r="L56" s="469"/>
      <c r="M56" s="178" t="e">
        <f>#REF!</f>
        <v>#REF!</v>
      </c>
      <c r="N56" s="160"/>
      <c r="O56" s="160"/>
      <c r="P56" s="159"/>
      <c r="Q56" s="160"/>
      <c r="R56" s="160"/>
      <c r="S56" s="160"/>
      <c r="T56" s="160"/>
      <c r="U56" s="161"/>
      <c r="V56" s="161"/>
      <c r="W56" s="161"/>
      <c r="X56" s="161"/>
      <c r="Y56" s="161"/>
    </row>
    <row r="57" spans="1:25" ht="16.5" customHeight="1">
      <c r="A57" s="177" t="s">
        <v>74</v>
      </c>
      <c r="B57" s="468" t="s">
        <v>75</v>
      </c>
      <c r="C57" s="468"/>
      <c r="D57" s="468"/>
      <c r="E57" s="468"/>
      <c r="F57" s="468"/>
      <c r="G57" s="468"/>
      <c r="H57" s="468"/>
      <c r="I57" s="468"/>
      <c r="J57" s="468"/>
      <c r="K57" s="469" t="s">
        <v>47</v>
      </c>
      <c r="L57" s="469"/>
      <c r="M57" s="178" t="e">
        <f>#REF!</f>
        <v>#REF!</v>
      </c>
      <c r="N57" s="160"/>
      <c r="O57" s="160"/>
      <c r="P57" s="159"/>
      <c r="Q57" s="160"/>
      <c r="R57" s="160"/>
      <c r="S57" s="160"/>
      <c r="T57" s="160"/>
      <c r="U57" s="161"/>
      <c r="V57" s="161"/>
      <c r="W57" s="161"/>
      <c r="X57" s="161"/>
      <c r="Y57" s="161"/>
    </row>
    <row r="58" spans="1:25" ht="32.25" customHeight="1">
      <c r="A58" s="175" t="s">
        <v>76</v>
      </c>
      <c r="B58" s="470" t="s">
        <v>209</v>
      </c>
      <c r="C58" s="470"/>
      <c r="D58" s="470"/>
      <c r="E58" s="470"/>
      <c r="F58" s="470"/>
      <c r="G58" s="470"/>
      <c r="H58" s="470"/>
      <c r="I58" s="470"/>
      <c r="J58" s="470"/>
      <c r="K58" s="469" t="s">
        <v>87</v>
      </c>
      <c r="L58" s="469"/>
      <c r="M58" s="178" t="e">
        <f>#REF!</f>
        <v>#REF!</v>
      </c>
      <c r="N58" s="160"/>
      <c r="O58" s="160"/>
      <c r="P58" s="159"/>
      <c r="Q58" s="160"/>
      <c r="R58" s="160"/>
      <c r="S58" s="160"/>
      <c r="T58" s="160"/>
      <c r="U58" s="161"/>
      <c r="V58" s="161"/>
      <c r="W58" s="161"/>
      <c r="X58" s="161"/>
      <c r="Y58" s="161"/>
    </row>
    <row r="59" spans="1:2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59"/>
      <c r="Q59" s="160"/>
      <c r="R59" s="160"/>
      <c r="S59" s="160"/>
      <c r="T59" s="160"/>
      <c r="U59" s="161"/>
      <c r="V59" s="161"/>
      <c r="W59" s="161"/>
      <c r="X59" s="161"/>
      <c r="Y59" s="161"/>
    </row>
    <row r="60" spans="1:25" ht="57" customHeight="1">
      <c r="A60" s="414" t="s">
        <v>245</v>
      </c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</row>
    <row r="61" spans="1:2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59"/>
      <c r="Q61" s="160"/>
      <c r="R61" s="160"/>
      <c r="S61" s="160"/>
      <c r="T61" s="160"/>
      <c r="U61" s="161"/>
      <c r="V61" s="161"/>
      <c r="W61" s="161"/>
      <c r="X61" s="161"/>
      <c r="Y61" s="161"/>
    </row>
    <row r="62" spans="1:25">
      <c r="A62" s="159"/>
      <c r="B62" s="144" t="s">
        <v>78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59"/>
      <c r="Q62" s="160"/>
      <c r="R62" s="160"/>
      <c r="S62" s="160"/>
      <c r="T62" s="160"/>
      <c r="U62" s="161"/>
      <c r="V62" s="161"/>
      <c r="W62" s="161"/>
      <c r="X62" s="161"/>
      <c r="Y62" s="161"/>
    </row>
    <row r="63" spans="1:25" ht="15.75" customHeight="1">
      <c r="A63" s="464" t="s">
        <v>246</v>
      </c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 t="s">
        <v>243</v>
      </c>
      <c r="N63" s="464"/>
      <c r="O63" s="464"/>
      <c r="P63" s="464"/>
      <c r="Q63" s="465" t="s">
        <v>244</v>
      </c>
      <c r="R63" s="465"/>
      <c r="S63" s="160"/>
      <c r="T63" s="160"/>
      <c r="U63" s="161"/>
      <c r="V63" s="161"/>
      <c r="W63" s="161"/>
      <c r="X63" s="161"/>
      <c r="Y63" s="161"/>
    </row>
    <row r="64" spans="1:25" ht="15.75">
      <c r="A64" s="464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 t="s">
        <v>30</v>
      </c>
      <c r="N64" s="464"/>
      <c r="O64" s="464"/>
      <c r="P64" s="464"/>
      <c r="Q64" s="465"/>
      <c r="R64" s="465"/>
      <c r="S64" s="160"/>
      <c r="T64" s="160"/>
      <c r="U64" s="161"/>
      <c r="V64" s="161"/>
      <c r="W64" s="161"/>
      <c r="X64" s="161"/>
      <c r="Y64" s="161"/>
    </row>
    <row r="65" spans="1:25" ht="15.75">
      <c r="A65" s="464"/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173" t="s">
        <v>25</v>
      </c>
      <c r="N65" s="173" t="s">
        <v>27</v>
      </c>
      <c r="O65" s="173" t="s">
        <v>28</v>
      </c>
      <c r="P65" s="173" t="s">
        <v>29</v>
      </c>
      <c r="Q65" s="465"/>
      <c r="R65" s="465"/>
      <c r="S65" s="160"/>
      <c r="T65" s="160"/>
      <c r="U65" s="161"/>
      <c r="V65" s="161"/>
      <c r="W65" s="161"/>
      <c r="X65" s="161"/>
      <c r="Y65" s="161"/>
    </row>
    <row r="66" spans="1:25" ht="15.75">
      <c r="A66" s="461" t="s">
        <v>247</v>
      </c>
      <c r="B66" s="462"/>
      <c r="C66" s="462"/>
      <c r="D66" s="462"/>
      <c r="E66" s="462"/>
      <c r="F66" s="462"/>
      <c r="G66" s="462"/>
      <c r="H66" s="462"/>
      <c r="I66" s="462"/>
      <c r="J66" s="462"/>
      <c r="K66" s="462"/>
      <c r="L66" s="463"/>
      <c r="M66" s="174" t="e">
        <f>#REF!</f>
        <v>#REF!</v>
      </c>
      <c r="N66" s="174" t="e">
        <f>#REF!</f>
        <v>#REF!</v>
      </c>
      <c r="O66" s="174" t="e">
        <f>#REF!</f>
        <v>#REF!</v>
      </c>
      <c r="P66" s="174" t="e">
        <f>#REF!</f>
        <v>#REF!</v>
      </c>
      <c r="Q66" s="467" t="e">
        <f>#REF!</f>
        <v>#REF!</v>
      </c>
      <c r="R66" s="467"/>
      <c r="S66" s="160"/>
      <c r="T66" s="160"/>
      <c r="U66" s="161"/>
      <c r="V66" s="161"/>
      <c r="W66" s="161"/>
      <c r="X66" s="161"/>
      <c r="Y66" s="161"/>
    </row>
    <row r="67" spans="1:25" ht="15.75">
      <c r="A67" s="461" t="s">
        <v>248</v>
      </c>
      <c r="B67" s="462"/>
      <c r="C67" s="462"/>
      <c r="D67" s="462"/>
      <c r="E67" s="462"/>
      <c r="F67" s="462"/>
      <c r="G67" s="462"/>
      <c r="H67" s="462"/>
      <c r="I67" s="462"/>
      <c r="J67" s="462"/>
      <c r="K67" s="462"/>
      <c r="L67" s="463"/>
      <c r="M67" s="184" t="e">
        <f>#REF!</f>
        <v>#REF!</v>
      </c>
      <c r="N67" s="184" t="e">
        <f>#REF!</f>
        <v>#REF!</v>
      </c>
      <c r="O67" s="184" t="e">
        <f>#REF!</f>
        <v>#REF!</v>
      </c>
      <c r="P67" s="184" t="e">
        <f>#REF!</f>
        <v>#REF!</v>
      </c>
      <c r="Q67" s="466" t="e">
        <f>#REF!</f>
        <v>#REF!</v>
      </c>
      <c r="R67" s="466"/>
      <c r="S67" s="160"/>
      <c r="T67" s="160"/>
      <c r="U67" s="161"/>
      <c r="V67" s="161"/>
      <c r="W67" s="161"/>
      <c r="X67" s="161"/>
      <c r="Y67" s="161"/>
    </row>
    <row r="68" spans="1:25" ht="15.75">
      <c r="A68" s="461" t="s">
        <v>249</v>
      </c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3"/>
      <c r="M68" s="184" t="e">
        <f>#REF!</f>
        <v>#REF!</v>
      </c>
      <c r="N68" s="184" t="e">
        <f>#REF!</f>
        <v>#REF!</v>
      </c>
      <c r="O68" s="184" t="e">
        <f>#REF!</f>
        <v>#REF!</v>
      </c>
      <c r="P68" s="184" t="e">
        <f>#REF!</f>
        <v>#REF!</v>
      </c>
      <c r="Q68" s="466" t="e">
        <f>#REF!</f>
        <v>#REF!</v>
      </c>
      <c r="R68" s="466"/>
      <c r="S68" s="160"/>
      <c r="T68" s="160"/>
      <c r="U68" s="161"/>
      <c r="V68" s="161"/>
      <c r="W68" s="161"/>
      <c r="X68" s="161"/>
      <c r="Y68" s="161"/>
    </row>
    <row r="69" spans="1:2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59"/>
      <c r="Q69" s="160"/>
      <c r="R69" s="160"/>
      <c r="S69" s="160"/>
      <c r="T69" s="160"/>
      <c r="U69" s="161"/>
      <c r="V69" s="161"/>
      <c r="W69" s="161"/>
      <c r="X69" s="161"/>
      <c r="Y69" s="161"/>
    </row>
    <row r="70" spans="1:25">
      <c r="A70" s="159"/>
      <c r="B70" s="144" t="s">
        <v>250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59"/>
      <c r="Q70" s="160"/>
      <c r="R70" s="160"/>
      <c r="S70" s="160"/>
      <c r="T70" s="160"/>
      <c r="U70" s="161"/>
      <c r="V70" s="161"/>
      <c r="W70" s="161"/>
      <c r="X70" s="161"/>
      <c r="Y70" s="161"/>
    </row>
    <row r="71" spans="1:25" ht="15.75" customHeight="1">
      <c r="A71" s="464" t="s">
        <v>246</v>
      </c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 t="s">
        <v>243</v>
      </c>
      <c r="N71" s="464"/>
      <c r="O71" s="464"/>
      <c r="P71" s="464"/>
      <c r="Q71" s="465" t="s">
        <v>244</v>
      </c>
      <c r="R71" s="465"/>
      <c r="S71" s="160"/>
      <c r="T71" s="160"/>
      <c r="U71" s="161"/>
      <c r="V71" s="161"/>
      <c r="W71" s="161"/>
      <c r="X71" s="161"/>
      <c r="Y71" s="161"/>
    </row>
    <row r="72" spans="1:25" ht="15.75">
      <c r="A72" s="464"/>
      <c r="B72" s="464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 t="s">
        <v>30</v>
      </c>
      <c r="N72" s="464"/>
      <c r="O72" s="464"/>
      <c r="P72" s="464"/>
      <c r="Q72" s="465"/>
      <c r="R72" s="465"/>
      <c r="S72" s="160"/>
      <c r="T72" s="160"/>
      <c r="U72" s="161"/>
      <c r="V72" s="161"/>
      <c r="W72" s="161"/>
      <c r="X72" s="161"/>
      <c r="Y72" s="161"/>
    </row>
    <row r="73" spans="1:25" ht="15.75">
      <c r="A73" s="464"/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173" t="s">
        <v>25</v>
      </c>
      <c r="N73" s="173" t="s">
        <v>27</v>
      </c>
      <c r="O73" s="173" t="s">
        <v>28</v>
      </c>
      <c r="P73" s="173" t="s">
        <v>29</v>
      </c>
      <c r="Q73" s="465"/>
      <c r="R73" s="465"/>
      <c r="S73" s="160"/>
      <c r="T73" s="160"/>
      <c r="U73" s="161"/>
      <c r="V73" s="161"/>
      <c r="W73" s="161"/>
      <c r="X73" s="161"/>
      <c r="Y73" s="161"/>
    </row>
    <row r="74" spans="1:25" ht="15.75">
      <c r="A74" s="461" t="s">
        <v>247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463"/>
      <c r="M74" s="174" t="e">
        <f>#REF!</f>
        <v>#REF!</v>
      </c>
      <c r="N74" s="174" t="e">
        <f>#REF!</f>
        <v>#REF!</v>
      </c>
      <c r="O74" s="174" t="e">
        <f>#REF!</f>
        <v>#REF!</v>
      </c>
      <c r="P74" s="174" t="e">
        <f>#REF!</f>
        <v>#REF!</v>
      </c>
      <c r="Q74" s="467" t="e">
        <f>#REF!</f>
        <v>#REF!</v>
      </c>
      <c r="R74" s="467"/>
      <c r="S74" s="160"/>
      <c r="T74" s="160"/>
      <c r="U74" s="161"/>
      <c r="V74" s="161"/>
      <c r="W74" s="161"/>
      <c r="X74" s="161"/>
      <c r="Y74" s="161"/>
    </row>
    <row r="75" spans="1:25" ht="15.75">
      <c r="A75" s="461" t="s">
        <v>251</v>
      </c>
      <c r="B75" s="462"/>
      <c r="C75" s="462"/>
      <c r="D75" s="462"/>
      <c r="E75" s="462"/>
      <c r="F75" s="462"/>
      <c r="G75" s="462"/>
      <c r="H75" s="462"/>
      <c r="I75" s="462"/>
      <c r="J75" s="462"/>
      <c r="K75" s="462"/>
      <c r="L75" s="463"/>
      <c r="M75" s="184" t="e">
        <f>#REF!</f>
        <v>#REF!</v>
      </c>
      <c r="N75" s="184" t="e">
        <f>#REF!</f>
        <v>#REF!</v>
      </c>
      <c r="O75" s="184" t="e">
        <f>#REF!</f>
        <v>#REF!</v>
      </c>
      <c r="P75" s="184" t="e">
        <f>#REF!</f>
        <v>#REF!</v>
      </c>
      <c r="Q75" s="466" t="e">
        <f>#REF!</f>
        <v>#REF!</v>
      </c>
      <c r="R75" s="466"/>
      <c r="S75" s="160"/>
      <c r="T75" s="160"/>
      <c r="U75" s="161"/>
      <c r="V75" s="161"/>
      <c r="W75" s="161"/>
      <c r="X75" s="161"/>
      <c r="Y75" s="161"/>
    </row>
    <row r="77" spans="1:25" ht="56.25" customHeight="1">
      <c r="A77" s="414" t="s">
        <v>211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</row>
    <row r="78" spans="1:25" s="143" customFormat="1" ht="21.75" customHeight="1">
      <c r="B78" s="144" t="s">
        <v>213</v>
      </c>
    </row>
    <row r="79" spans="1:25" ht="18" customHeight="1">
      <c r="A79" s="476" t="s">
        <v>212</v>
      </c>
      <c r="B79" s="477" t="s">
        <v>95</v>
      </c>
      <c r="C79" s="477"/>
      <c r="D79" s="477"/>
      <c r="E79" s="477"/>
      <c r="F79" s="477"/>
      <c r="G79" s="477"/>
      <c r="H79" s="477"/>
      <c r="I79" s="477"/>
      <c r="J79" s="477"/>
      <c r="K79" s="477"/>
      <c r="L79" s="477"/>
      <c r="M79" s="477"/>
      <c r="N79" s="477"/>
      <c r="O79" s="477"/>
      <c r="P79" s="477"/>
      <c r="Q79" s="477"/>
      <c r="R79" s="477"/>
      <c r="S79" s="477"/>
      <c r="T79" s="477"/>
      <c r="U79" s="477"/>
      <c r="V79" s="477"/>
      <c r="W79" s="477"/>
      <c r="X79" s="477"/>
      <c r="Y79" s="477"/>
    </row>
    <row r="80" spans="1:25">
      <c r="A80" s="476"/>
      <c r="B80" s="156" t="s">
        <v>1</v>
      </c>
      <c r="C80" s="156" t="s">
        <v>2</v>
      </c>
      <c r="D80" s="156" t="s">
        <v>3</v>
      </c>
      <c r="E80" s="156" t="s">
        <v>4</v>
      </c>
      <c r="F80" s="156" t="s">
        <v>5</v>
      </c>
      <c r="G80" s="156" t="s">
        <v>6</v>
      </c>
      <c r="H80" s="156" t="s">
        <v>7</v>
      </c>
      <c r="I80" s="156" t="s">
        <v>8</v>
      </c>
      <c r="J80" s="156" t="s">
        <v>9</v>
      </c>
      <c r="K80" s="156" t="s">
        <v>10</v>
      </c>
      <c r="L80" s="156" t="s">
        <v>11</v>
      </c>
      <c r="M80" s="156" t="s">
        <v>12</v>
      </c>
      <c r="N80" s="156" t="s">
        <v>13</v>
      </c>
      <c r="O80" s="156" t="s">
        <v>14</v>
      </c>
      <c r="P80" s="156" t="s">
        <v>15</v>
      </c>
      <c r="Q80" s="156" t="s">
        <v>16</v>
      </c>
      <c r="R80" s="156" t="s">
        <v>17</v>
      </c>
      <c r="S80" s="156" t="s">
        <v>18</v>
      </c>
      <c r="T80" s="156" t="s">
        <v>19</v>
      </c>
      <c r="U80" s="156" t="s">
        <v>20</v>
      </c>
      <c r="V80" s="156" t="s">
        <v>21</v>
      </c>
      <c r="W80" s="156" t="s">
        <v>22</v>
      </c>
      <c r="X80" s="156" t="s">
        <v>23</v>
      </c>
      <c r="Y80" s="156" t="s">
        <v>24</v>
      </c>
    </row>
    <row r="81" spans="1:25">
      <c r="A81" s="142">
        <v>1</v>
      </c>
      <c r="B81" s="154" t="e">
        <f>#REF!</f>
        <v>#REF!</v>
      </c>
      <c r="C81" s="154" t="e">
        <f>#REF!</f>
        <v>#REF!</v>
      </c>
      <c r="D81" s="154" t="e">
        <f>#REF!</f>
        <v>#REF!</v>
      </c>
      <c r="E81" s="154" t="e">
        <f>#REF!</f>
        <v>#REF!</v>
      </c>
      <c r="F81" s="154" t="e">
        <f>#REF!</f>
        <v>#REF!</v>
      </c>
      <c r="G81" s="154" t="e">
        <f>#REF!</f>
        <v>#REF!</v>
      </c>
      <c r="H81" s="154" t="e">
        <f>#REF!</f>
        <v>#REF!</v>
      </c>
      <c r="I81" s="154" t="e">
        <f>#REF!</f>
        <v>#REF!</v>
      </c>
      <c r="J81" s="154" t="e">
        <f>#REF!</f>
        <v>#REF!</v>
      </c>
      <c r="K81" s="154" t="e">
        <f>#REF!</f>
        <v>#REF!</v>
      </c>
      <c r="L81" s="154" t="e">
        <f>#REF!</f>
        <v>#REF!</v>
      </c>
      <c r="M81" s="154" t="e">
        <f>#REF!</f>
        <v>#REF!</v>
      </c>
      <c r="N81" s="154" t="e">
        <f>#REF!</f>
        <v>#REF!</v>
      </c>
      <c r="O81" s="154" t="e">
        <f>#REF!</f>
        <v>#REF!</v>
      </c>
      <c r="P81" s="154" t="e">
        <f>#REF!</f>
        <v>#REF!</v>
      </c>
      <c r="Q81" s="154" t="e">
        <f>#REF!</f>
        <v>#REF!</v>
      </c>
      <c r="R81" s="154" t="e">
        <f>#REF!</f>
        <v>#REF!</v>
      </c>
      <c r="S81" s="154" t="e">
        <f>#REF!</f>
        <v>#REF!</v>
      </c>
      <c r="T81" s="154" t="e">
        <f>#REF!</f>
        <v>#REF!</v>
      </c>
      <c r="U81" s="154" t="e">
        <f>#REF!</f>
        <v>#REF!</v>
      </c>
      <c r="V81" s="154" t="e">
        <f>#REF!</f>
        <v>#REF!</v>
      </c>
      <c r="W81" s="154" t="e">
        <f>#REF!</f>
        <v>#REF!</v>
      </c>
      <c r="X81" s="154" t="e">
        <f>#REF!</f>
        <v>#REF!</v>
      </c>
      <c r="Y81" s="154" t="e">
        <f>#REF!</f>
        <v>#REF!</v>
      </c>
    </row>
    <row r="82" spans="1:25">
      <c r="A82" s="142">
        <v>2</v>
      </c>
      <c r="B82" s="154" t="e">
        <f>#REF!</f>
        <v>#REF!</v>
      </c>
      <c r="C82" s="154" t="e">
        <f>#REF!</f>
        <v>#REF!</v>
      </c>
      <c r="D82" s="154" t="e">
        <f>#REF!</f>
        <v>#REF!</v>
      </c>
      <c r="E82" s="154" t="e">
        <f>#REF!</f>
        <v>#REF!</v>
      </c>
      <c r="F82" s="154" t="e">
        <f>#REF!</f>
        <v>#REF!</v>
      </c>
      <c r="G82" s="154" t="e">
        <f>#REF!</f>
        <v>#REF!</v>
      </c>
      <c r="H82" s="154" t="e">
        <f>#REF!</f>
        <v>#REF!</v>
      </c>
      <c r="I82" s="154" t="e">
        <f>#REF!</f>
        <v>#REF!</v>
      </c>
      <c r="J82" s="154" t="e">
        <f>#REF!</f>
        <v>#REF!</v>
      </c>
      <c r="K82" s="154" t="e">
        <f>#REF!</f>
        <v>#REF!</v>
      </c>
      <c r="L82" s="154" t="e">
        <f>#REF!</f>
        <v>#REF!</v>
      </c>
      <c r="M82" s="154" t="e">
        <f>#REF!</f>
        <v>#REF!</v>
      </c>
      <c r="N82" s="154" t="e">
        <f>#REF!</f>
        <v>#REF!</v>
      </c>
      <c r="O82" s="154" t="e">
        <f>#REF!</f>
        <v>#REF!</v>
      </c>
      <c r="P82" s="154" t="e">
        <f>#REF!</f>
        <v>#REF!</v>
      </c>
      <c r="Q82" s="154" t="e">
        <f>#REF!</f>
        <v>#REF!</v>
      </c>
      <c r="R82" s="154" t="e">
        <f>#REF!</f>
        <v>#REF!</v>
      </c>
      <c r="S82" s="154" t="e">
        <f>#REF!</f>
        <v>#REF!</v>
      </c>
      <c r="T82" s="154" t="e">
        <f>#REF!</f>
        <v>#REF!</v>
      </c>
      <c r="U82" s="154" t="e">
        <f>#REF!</f>
        <v>#REF!</v>
      </c>
      <c r="V82" s="154" t="e">
        <f>#REF!</f>
        <v>#REF!</v>
      </c>
      <c r="W82" s="154" t="e">
        <f>#REF!</f>
        <v>#REF!</v>
      </c>
      <c r="X82" s="154" t="e">
        <f>#REF!</f>
        <v>#REF!</v>
      </c>
      <c r="Y82" s="154" t="e">
        <f>#REF!</f>
        <v>#REF!</v>
      </c>
    </row>
    <row r="83" spans="1:25">
      <c r="A83" s="142">
        <v>3</v>
      </c>
      <c r="B83" s="154" t="e">
        <f>#REF!</f>
        <v>#REF!</v>
      </c>
      <c r="C83" s="154" t="e">
        <f>#REF!</f>
        <v>#REF!</v>
      </c>
      <c r="D83" s="154" t="e">
        <f>#REF!</f>
        <v>#REF!</v>
      </c>
      <c r="E83" s="154" t="e">
        <f>#REF!</f>
        <v>#REF!</v>
      </c>
      <c r="F83" s="154" t="e">
        <f>#REF!</f>
        <v>#REF!</v>
      </c>
      <c r="G83" s="154" t="e">
        <f>#REF!</f>
        <v>#REF!</v>
      </c>
      <c r="H83" s="154" t="e">
        <f>#REF!</f>
        <v>#REF!</v>
      </c>
      <c r="I83" s="154" t="e">
        <f>#REF!</f>
        <v>#REF!</v>
      </c>
      <c r="J83" s="154" t="e">
        <f>#REF!</f>
        <v>#REF!</v>
      </c>
      <c r="K83" s="154" t="e">
        <f>#REF!</f>
        <v>#REF!</v>
      </c>
      <c r="L83" s="154" t="e">
        <f>#REF!</f>
        <v>#REF!</v>
      </c>
      <c r="M83" s="154" t="e">
        <f>#REF!</f>
        <v>#REF!</v>
      </c>
      <c r="N83" s="154" t="e">
        <f>#REF!</f>
        <v>#REF!</v>
      </c>
      <c r="O83" s="154" t="e">
        <f>#REF!</f>
        <v>#REF!</v>
      </c>
      <c r="P83" s="154" t="e">
        <f>#REF!</f>
        <v>#REF!</v>
      </c>
      <c r="Q83" s="154" t="e">
        <f>#REF!</f>
        <v>#REF!</v>
      </c>
      <c r="R83" s="154" t="e">
        <f>#REF!</f>
        <v>#REF!</v>
      </c>
      <c r="S83" s="154" t="e">
        <f>#REF!</f>
        <v>#REF!</v>
      </c>
      <c r="T83" s="154" t="e">
        <f>#REF!</f>
        <v>#REF!</v>
      </c>
      <c r="U83" s="154" t="e">
        <f>#REF!</f>
        <v>#REF!</v>
      </c>
      <c r="V83" s="154" t="e">
        <f>#REF!</f>
        <v>#REF!</v>
      </c>
      <c r="W83" s="154" t="e">
        <f>#REF!</f>
        <v>#REF!</v>
      </c>
      <c r="X83" s="154" t="e">
        <f>#REF!</f>
        <v>#REF!</v>
      </c>
      <c r="Y83" s="154" t="e">
        <f>#REF!</f>
        <v>#REF!</v>
      </c>
    </row>
    <row r="84" spans="1:25">
      <c r="A84" s="142">
        <v>4</v>
      </c>
      <c r="B84" s="154" t="e">
        <f>#REF!</f>
        <v>#REF!</v>
      </c>
      <c r="C84" s="154" t="e">
        <f>#REF!</f>
        <v>#REF!</v>
      </c>
      <c r="D84" s="154" t="e">
        <f>#REF!</f>
        <v>#REF!</v>
      </c>
      <c r="E84" s="154" t="e">
        <f>#REF!</f>
        <v>#REF!</v>
      </c>
      <c r="F84" s="154" t="e">
        <f>#REF!</f>
        <v>#REF!</v>
      </c>
      <c r="G84" s="154" t="e">
        <f>#REF!</f>
        <v>#REF!</v>
      </c>
      <c r="H84" s="154" t="e">
        <f>#REF!</f>
        <v>#REF!</v>
      </c>
      <c r="I84" s="154" t="e">
        <f>#REF!</f>
        <v>#REF!</v>
      </c>
      <c r="J84" s="154" t="e">
        <f>#REF!</f>
        <v>#REF!</v>
      </c>
      <c r="K84" s="154" t="e">
        <f>#REF!</f>
        <v>#REF!</v>
      </c>
      <c r="L84" s="154" t="e">
        <f>#REF!</f>
        <v>#REF!</v>
      </c>
      <c r="M84" s="154" t="e">
        <f>#REF!</f>
        <v>#REF!</v>
      </c>
      <c r="N84" s="154" t="e">
        <f>#REF!</f>
        <v>#REF!</v>
      </c>
      <c r="O84" s="154" t="e">
        <f>#REF!</f>
        <v>#REF!</v>
      </c>
      <c r="P84" s="154" t="e">
        <f>#REF!</f>
        <v>#REF!</v>
      </c>
      <c r="Q84" s="154" t="e">
        <f>#REF!</f>
        <v>#REF!</v>
      </c>
      <c r="R84" s="154" t="e">
        <f>#REF!</f>
        <v>#REF!</v>
      </c>
      <c r="S84" s="154" t="e">
        <f>#REF!</f>
        <v>#REF!</v>
      </c>
      <c r="T84" s="154" t="e">
        <f>#REF!</f>
        <v>#REF!</v>
      </c>
      <c r="U84" s="154" t="e">
        <f>#REF!</f>
        <v>#REF!</v>
      </c>
      <c r="V84" s="154" t="e">
        <f>#REF!</f>
        <v>#REF!</v>
      </c>
      <c r="W84" s="154" t="e">
        <f>#REF!</f>
        <v>#REF!</v>
      </c>
      <c r="X84" s="154" t="e">
        <f>#REF!</f>
        <v>#REF!</v>
      </c>
      <c r="Y84" s="154" t="e">
        <f>#REF!</f>
        <v>#REF!</v>
      </c>
    </row>
    <row r="85" spans="1:25">
      <c r="A85" s="142">
        <v>5</v>
      </c>
      <c r="B85" s="154" t="e">
        <f>#REF!</f>
        <v>#REF!</v>
      </c>
      <c r="C85" s="154" t="e">
        <f>#REF!</f>
        <v>#REF!</v>
      </c>
      <c r="D85" s="154" t="e">
        <f>#REF!</f>
        <v>#REF!</v>
      </c>
      <c r="E85" s="154" t="e">
        <f>#REF!</f>
        <v>#REF!</v>
      </c>
      <c r="F85" s="154" t="e">
        <f>#REF!</f>
        <v>#REF!</v>
      </c>
      <c r="G85" s="154" t="e">
        <f>#REF!</f>
        <v>#REF!</v>
      </c>
      <c r="H85" s="154" t="e">
        <f>#REF!</f>
        <v>#REF!</v>
      </c>
      <c r="I85" s="154" t="e">
        <f>#REF!</f>
        <v>#REF!</v>
      </c>
      <c r="J85" s="154" t="e">
        <f>#REF!</f>
        <v>#REF!</v>
      </c>
      <c r="K85" s="154" t="e">
        <f>#REF!</f>
        <v>#REF!</v>
      </c>
      <c r="L85" s="154" t="e">
        <f>#REF!</f>
        <v>#REF!</v>
      </c>
      <c r="M85" s="154" t="e">
        <f>#REF!</f>
        <v>#REF!</v>
      </c>
      <c r="N85" s="154" t="e">
        <f>#REF!</f>
        <v>#REF!</v>
      </c>
      <c r="O85" s="154" t="e">
        <f>#REF!</f>
        <v>#REF!</v>
      </c>
      <c r="P85" s="154" t="e">
        <f>#REF!</f>
        <v>#REF!</v>
      </c>
      <c r="Q85" s="154" t="e">
        <f>#REF!</f>
        <v>#REF!</v>
      </c>
      <c r="R85" s="154" t="e">
        <f>#REF!</f>
        <v>#REF!</v>
      </c>
      <c r="S85" s="154" t="e">
        <f>#REF!</f>
        <v>#REF!</v>
      </c>
      <c r="T85" s="154" t="e">
        <f>#REF!</f>
        <v>#REF!</v>
      </c>
      <c r="U85" s="154" t="e">
        <f>#REF!</f>
        <v>#REF!</v>
      </c>
      <c r="V85" s="154" t="e">
        <f>#REF!</f>
        <v>#REF!</v>
      </c>
      <c r="W85" s="154" t="e">
        <f>#REF!</f>
        <v>#REF!</v>
      </c>
      <c r="X85" s="154" t="e">
        <f>#REF!</f>
        <v>#REF!</v>
      </c>
      <c r="Y85" s="154" t="e">
        <f>#REF!</f>
        <v>#REF!</v>
      </c>
    </row>
    <row r="86" spans="1:25">
      <c r="A86" s="142">
        <v>6</v>
      </c>
      <c r="B86" s="154" t="e">
        <f>#REF!</f>
        <v>#REF!</v>
      </c>
      <c r="C86" s="154" t="e">
        <f>#REF!</f>
        <v>#REF!</v>
      </c>
      <c r="D86" s="154" t="e">
        <f>#REF!</f>
        <v>#REF!</v>
      </c>
      <c r="E86" s="154" t="e">
        <f>#REF!</f>
        <v>#REF!</v>
      </c>
      <c r="F86" s="154" t="e">
        <f>#REF!</f>
        <v>#REF!</v>
      </c>
      <c r="G86" s="154" t="e">
        <f>#REF!</f>
        <v>#REF!</v>
      </c>
      <c r="H86" s="154" t="e">
        <f>#REF!</f>
        <v>#REF!</v>
      </c>
      <c r="I86" s="154" t="e">
        <f>#REF!</f>
        <v>#REF!</v>
      </c>
      <c r="J86" s="154" t="e">
        <f>#REF!</f>
        <v>#REF!</v>
      </c>
      <c r="K86" s="154" t="e">
        <f>#REF!</f>
        <v>#REF!</v>
      </c>
      <c r="L86" s="154" t="e">
        <f>#REF!</f>
        <v>#REF!</v>
      </c>
      <c r="M86" s="154" t="e">
        <f>#REF!</f>
        <v>#REF!</v>
      </c>
      <c r="N86" s="154" t="e">
        <f>#REF!</f>
        <v>#REF!</v>
      </c>
      <c r="O86" s="154" t="e">
        <f>#REF!</f>
        <v>#REF!</v>
      </c>
      <c r="P86" s="154" t="e">
        <f>#REF!</f>
        <v>#REF!</v>
      </c>
      <c r="Q86" s="154" t="e">
        <f>#REF!</f>
        <v>#REF!</v>
      </c>
      <c r="R86" s="154" t="e">
        <f>#REF!</f>
        <v>#REF!</v>
      </c>
      <c r="S86" s="154" t="e">
        <f>#REF!</f>
        <v>#REF!</v>
      </c>
      <c r="T86" s="154" t="e">
        <f>#REF!</f>
        <v>#REF!</v>
      </c>
      <c r="U86" s="154" t="e">
        <f>#REF!</f>
        <v>#REF!</v>
      </c>
      <c r="V86" s="154" t="e">
        <f>#REF!</f>
        <v>#REF!</v>
      </c>
      <c r="W86" s="154" t="e">
        <f>#REF!</f>
        <v>#REF!</v>
      </c>
      <c r="X86" s="154" t="e">
        <f>#REF!</f>
        <v>#REF!</v>
      </c>
      <c r="Y86" s="154" t="e">
        <f>#REF!</f>
        <v>#REF!</v>
      </c>
    </row>
    <row r="87" spans="1:25">
      <c r="A87" s="142">
        <v>7</v>
      </c>
      <c r="B87" s="154" t="e">
        <f>#REF!</f>
        <v>#REF!</v>
      </c>
      <c r="C87" s="154" t="e">
        <f>#REF!</f>
        <v>#REF!</v>
      </c>
      <c r="D87" s="154" t="e">
        <f>#REF!</f>
        <v>#REF!</v>
      </c>
      <c r="E87" s="154" t="e">
        <f>#REF!</f>
        <v>#REF!</v>
      </c>
      <c r="F87" s="154" t="e">
        <f>#REF!</f>
        <v>#REF!</v>
      </c>
      <c r="G87" s="154" t="e">
        <f>#REF!</f>
        <v>#REF!</v>
      </c>
      <c r="H87" s="154" t="e">
        <f>#REF!</f>
        <v>#REF!</v>
      </c>
      <c r="I87" s="154" t="e">
        <f>#REF!</f>
        <v>#REF!</v>
      </c>
      <c r="J87" s="154" t="e">
        <f>#REF!</f>
        <v>#REF!</v>
      </c>
      <c r="K87" s="154" t="e">
        <f>#REF!</f>
        <v>#REF!</v>
      </c>
      <c r="L87" s="154" t="e">
        <f>#REF!</f>
        <v>#REF!</v>
      </c>
      <c r="M87" s="154" t="e">
        <f>#REF!</f>
        <v>#REF!</v>
      </c>
      <c r="N87" s="154" t="e">
        <f>#REF!</f>
        <v>#REF!</v>
      </c>
      <c r="O87" s="154" t="e">
        <f>#REF!</f>
        <v>#REF!</v>
      </c>
      <c r="P87" s="154" t="e">
        <f>#REF!</f>
        <v>#REF!</v>
      </c>
      <c r="Q87" s="154" t="e">
        <f>#REF!</f>
        <v>#REF!</v>
      </c>
      <c r="R87" s="154" t="e">
        <f>#REF!</f>
        <v>#REF!</v>
      </c>
      <c r="S87" s="154" t="e">
        <f>#REF!</f>
        <v>#REF!</v>
      </c>
      <c r="T87" s="154" t="e">
        <f>#REF!</f>
        <v>#REF!</v>
      </c>
      <c r="U87" s="154" t="e">
        <f>#REF!</f>
        <v>#REF!</v>
      </c>
      <c r="V87" s="154" t="e">
        <f>#REF!</f>
        <v>#REF!</v>
      </c>
      <c r="W87" s="154" t="e">
        <f>#REF!</f>
        <v>#REF!</v>
      </c>
      <c r="X87" s="154" t="e">
        <f>#REF!</f>
        <v>#REF!</v>
      </c>
      <c r="Y87" s="154" t="e">
        <f>#REF!</f>
        <v>#REF!</v>
      </c>
    </row>
    <row r="88" spans="1:25">
      <c r="A88" s="142">
        <v>8</v>
      </c>
      <c r="B88" s="154" t="e">
        <f>#REF!</f>
        <v>#REF!</v>
      </c>
      <c r="C88" s="154" t="e">
        <f>#REF!</f>
        <v>#REF!</v>
      </c>
      <c r="D88" s="154" t="e">
        <f>#REF!</f>
        <v>#REF!</v>
      </c>
      <c r="E88" s="154" t="e">
        <f>#REF!</f>
        <v>#REF!</v>
      </c>
      <c r="F88" s="154" t="e">
        <f>#REF!</f>
        <v>#REF!</v>
      </c>
      <c r="G88" s="154" t="e">
        <f>#REF!</f>
        <v>#REF!</v>
      </c>
      <c r="H88" s="154" t="e">
        <f>#REF!</f>
        <v>#REF!</v>
      </c>
      <c r="I88" s="154" t="e">
        <f>#REF!</f>
        <v>#REF!</v>
      </c>
      <c r="J88" s="154" t="e">
        <f>#REF!</f>
        <v>#REF!</v>
      </c>
      <c r="K88" s="154" t="e">
        <f>#REF!</f>
        <v>#REF!</v>
      </c>
      <c r="L88" s="154" t="e">
        <f>#REF!</f>
        <v>#REF!</v>
      </c>
      <c r="M88" s="154" t="e">
        <f>#REF!</f>
        <v>#REF!</v>
      </c>
      <c r="N88" s="154" t="e">
        <f>#REF!</f>
        <v>#REF!</v>
      </c>
      <c r="O88" s="154" t="e">
        <f>#REF!</f>
        <v>#REF!</v>
      </c>
      <c r="P88" s="154" t="e">
        <f>#REF!</f>
        <v>#REF!</v>
      </c>
      <c r="Q88" s="154" t="e">
        <f>#REF!</f>
        <v>#REF!</v>
      </c>
      <c r="R88" s="154" t="e">
        <f>#REF!</f>
        <v>#REF!</v>
      </c>
      <c r="S88" s="154" t="e">
        <f>#REF!</f>
        <v>#REF!</v>
      </c>
      <c r="T88" s="154" t="e">
        <f>#REF!</f>
        <v>#REF!</v>
      </c>
      <c r="U88" s="154" t="e">
        <f>#REF!</f>
        <v>#REF!</v>
      </c>
      <c r="V88" s="154" t="e">
        <f>#REF!</f>
        <v>#REF!</v>
      </c>
      <c r="W88" s="154" t="e">
        <f>#REF!</f>
        <v>#REF!</v>
      </c>
      <c r="X88" s="154" t="e">
        <f>#REF!</f>
        <v>#REF!</v>
      </c>
      <c r="Y88" s="154" t="e">
        <f>#REF!</f>
        <v>#REF!</v>
      </c>
    </row>
    <row r="89" spans="1:25">
      <c r="A89" s="142">
        <v>9</v>
      </c>
      <c r="B89" s="154" t="e">
        <f>#REF!</f>
        <v>#REF!</v>
      </c>
      <c r="C89" s="154" t="e">
        <f>#REF!</f>
        <v>#REF!</v>
      </c>
      <c r="D89" s="154" t="e">
        <f>#REF!</f>
        <v>#REF!</v>
      </c>
      <c r="E89" s="154" t="e">
        <f>#REF!</f>
        <v>#REF!</v>
      </c>
      <c r="F89" s="154" t="e">
        <f>#REF!</f>
        <v>#REF!</v>
      </c>
      <c r="G89" s="154" t="e">
        <f>#REF!</f>
        <v>#REF!</v>
      </c>
      <c r="H89" s="154" t="e">
        <f>#REF!</f>
        <v>#REF!</v>
      </c>
      <c r="I89" s="154" t="e">
        <f>#REF!</f>
        <v>#REF!</v>
      </c>
      <c r="J89" s="154" t="e">
        <f>#REF!</f>
        <v>#REF!</v>
      </c>
      <c r="K89" s="154" t="e">
        <f>#REF!</f>
        <v>#REF!</v>
      </c>
      <c r="L89" s="154" t="e">
        <f>#REF!</f>
        <v>#REF!</v>
      </c>
      <c r="M89" s="154" t="e">
        <f>#REF!</f>
        <v>#REF!</v>
      </c>
      <c r="N89" s="154" t="e">
        <f>#REF!</f>
        <v>#REF!</v>
      </c>
      <c r="O89" s="154" t="e">
        <f>#REF!</f>
        <v>#REF!</v>
      </c>
      <c r="P89" s="154" t="e">
        <f>#REF!</f>
        <v>#REF!</v>
      </c>
      <c r="Q89" s="154" t="e">
        <f>#REF!</f>
        <v>#REF!</v>
      </c>
      <c r="R89" s="154" t="e">
        <f>#REF!</f>
        <v>#REF!</v>
      </c>
      <c r="S89" s="154" t="e">
        <f>#REF!</f>
        <v>#REF!</v>
      </c>
      <c r="T89" s="154" t="e">
        <f>#REF!</f>
        <v>#REF!</v>
      </c>
      <c r="U89" s="154" t="e">
        <f>#REF!</f>
        <v>#REF!</v>
      </c>
      <c r="V89" s="154" t="e">
        <f>#REF!</f>
        <v>#REF!</v>
      </c>
      <c r="W89" s="154" t="e">
        <f>#REF!</f>
        <v>#REF!</v>
      </c>
      <c r="X89" s="154" t="e">
        <f>#REF!</f>
        <v>#REF!</v>
      </c>
      <c r="Y89" s="154" t="e">
        <f>#REF!</f>
        <v>#REF!</v>
      </c>
    </row>
    <row r="90" spans="1:25">
      <c r="A90" s="142">
        <v>10</v>
      </c>
      <c r="B90" s="154" t="e">
        <f>#REF!</f>
        <v>#REF!</v>
      </c>
      <c r="C90" s="154" t="e">
        <f>#REF!</f>
        <v>#REF!</v>
      </c>
      <c r="D90" s="154" t="e">
        <f>#REF!</f>
        <v>#REF!</v>
      </c>
      <c r="E90" s="154" t="e">
        <f>#REF!</f>
        <v>#REF!</v>
      </c>
      <c r="F90" s="154" t="e">
        <f>#REF!</f>
        <v>#REF!</v>
      </c>
      <c r="G90" s="154" t="e">
        <f>#REF!</f>
        <v>#REF!</v>
      </c>
      <c r="H90" s="154" t="e">
        <f>#REF!</f>
        <v>#REF!</v>
      </c>
      <c r="I90" s="154" t="e">
        <f>#REF!</f>
        <v>#REF!</v>
      </c>
      <c r="J90" s="154" t="e">
        <f>#REF!</f>
        <v>#REF!</v>
      </c>
      <c r="K90" s="154" t="e">
        <f>#REF!</f>
        <v>#REF!</v>
      </c>
      <c r="L90" s="154" t="e">
        <f>#REF!</f>
        <v>#REF!</v>
      </c>
      <c r="M90" s="154" t="e">
        <f>#REF!</f>
        <v>#REF!</v>
      </c>
      <c r="N90" s="154" t="e">
        <f>#REF!</f>
        <v>#REF!</v>
      </c>
      <c r="O90" s="154" t="e">
        <f>#REF!</f>
        <v>#REF!</v>
      </c>
      <c r="P90" s="154" t="e">
        <f>#REF!</f>
        <v>#REF!</v>
      </c>
      <c r="Q90" s="154" t="e">
        <f>#REF!</f>
        <v>#REF!</v>
      </c>
      <c r="R90" s="154" t="e">
        <f>#REF!</f>
        <v>#REF!</v>
      </c>
      <c r="S90" s="154" t="e">
        <f>#REF!</f>
        <v>#REF!</v>
      </c>
      <c r="T90" s="154" t="e">
        <f>#REF!</f>
        <v>#REF!</v>
      </c>
      <c r="U90" s="154" t="e">
        <f>#REF!</f>
        <v>#REF!</v>
      </c>
      <c r="V90" s="154" t="e">
        <f>#REF!</f>
        <v>#REF!</v>
      </c>
      <c r="W90" s="154" t="e">
        <f>#REF!</f>
        <v>#REF!</v>
      </c>
      <c r="X90" s="154" t="e">
        <f>#REF!</f>
        <v>#REF!</v>
      </c>
      <c r="Y90" s="154" t="e">
        <f>#REF!</f>
        <v>#REF!</v>
      </c>
    </row>
    <row r="91" spans="1:25">
      <c r="A91" s="142">
        <v>11</v>
      </c>
      <c r="B91" s="154" t="e">
        <f>#REF!</f>
        <v>#REF!</v>
      </c>
      <c r="C91" s="154" t="e">
        <f>#REF!</f>
        <v>#REF!</v>
      </c>
      <c r="D91" s="154" t="e">
        <f>#REF!</f>
        <v>#REF!</v>
      </c>
      <c r="E91" s="154" t="e">
        <f>#REF!</f>
        <v>#REF!</v>
      </c>
      <c r="F91" s="154" t="e">
        <f>#REF!</f>
        <v>#REF!</v>
      </c>
      <c r="G91" s="154" t="e">
        <f>#REF!</f>
        <v>#REF!</v>
      </c>
      <c r="H91" s="154" t="e">
        <f>#REF!</f>
        <v>#REF!</v>
      </c>
      <c r="I91" s="154" t="e">
        <f>#REF!</f>
        <v>#REF!</v>
      </c>
      <c r="J91" s="154" t="e">
        <f>#REF!</f>
        <v>#REF!</v>
      </c>
      <c r="K91" s="154" t="e">
        <f>#REF!</f>
        <v>#REF!</v>
      </c>
      <c r="L91" s="154" t="e">
        <f>#REF!</f>
        <v>#REF!</v>
      </c>
      <c r="M91" s="154" t="e">
        <f>#REF!</f>
        <v>#REF!</v>
      </c>
      <c r="N91" s="154" t="e">
        <f>#REF!</f>
        <v>#REF!</v>
      </c>
      <c r="O91" s="154" t="e">
        <f>#REF!</f>
        <v>#REF!</v>
      </c>
      <c r="P91" s="154" t="e">
        <f>#REF!</f>
        <v>#REF!</v>
      </c>
      <c r="Q91" s="154" t="e">
        <f>#REF!</f>
        <v>#REF!</v>
      </c>
      <c r="R91" s="154" t="e">
        <f>#REF!</f>
        <v>#REF!</v>
      </c>
      <c r="S91" s="154" t="e">
        <f>#REF!</f>
        <v>#REF!</v>
      </c>
      <c r="T91" s="154" t="e">
        <f>#REF!</f>
        <v>#REF!</v>
      </c>
      <c r="U91" s="154" t="e">
        <f>#REF!</f>
        <v>#REF!</v>
      </c>
      <c r="V91" s="154" t="e">
        <f>#REF!</f>
        <v>#REF!</v>
      </c>
      <c r="W91" s="154" t="e">
        <f>#REF!</f>
        <v>#REF!</v>
      </c>
      <c r="X91" s="154" t="e">
        <f>#REF!</f>
        <v>#REF!</v>
      </c>
      <c r="Y91" s="154" t="e">
        <f>#REF!</f>
        <v>#REF!</v>
      </c>
    </row>
    <row r="92" spans="1:25">
      <c r="A92" s="142">
        <v>12</v>
      </c>
      <c r="B92" s="154" t="e">
        <f>#REF!</f>
        <v>#REF!</v>
      </c>
      <c r="C92" s="154" t="e">
        <f>#REF!</f>
        <v>#REF!</v>
      </c>
      <c r="D92" s="154" t="e">
        <f>#REF!</f>
        <v>#REF!</v>
      </c>
      <c r="E92" s="154" t="e">
        <f>#REF!</f>
        <v>#REF!</v>
      </c>
      <c r="F92" s="154" t="e">
        <f>#REF!</f>
        <v>#REF!</v>
      </c>
      <c r="G92" s="154" t="e">
        <f>#REF!</f>
        <v>#REF!</v>
      </c>
      <c r="H92" s="154" t="e">
        <f>#REF!</f>
        <v>#REF!</v>
      </c>
      <c r="I92" s="154" t="e">
        <f>#REF!</f>
        <v>#REF!</v>
      </c>
      <c r="J92" s="154" t="e">
        <f>#REF!</f>
        <v>#REF!</v>
      </c>
      <c r="K92" s="154" t="e">
        <f>#REF!</f>
        <v>#REF!</v>
      </c>
      <c r="L92" s="154" t="e">
        <f>#REF!</f>
        <v>#REF!</v>
      </c>
      <c r="M92" s="154" t="e">
        <f>#REF!</f>
        <v>#REF!</v>
      </c>
      <c r="N92" s="154" t="e">
        <f>#REF!</f>
        <v>#REF!</v>
      </c>
      <c r="O92" s="154" t="e">
        <f>#REF!</f>
        <v>#REF!</v>
      </c>
      <c r="P92" s="154" t="e">
        <f>#REF!</f>
        <v>#REF!</v>
      </c>
      <c r="Q92" s="154" t="e">
        <f>#REF!</f>
        <v>#REF!</v>
      </c>
      <c r="R92" s="154" t="e">
        <f>#REF!</f>
        <v>#REF!</v>
      </c>
      <c r="S92" s="154" t="e">
        <f>#REF!</f>
        <v>#REF!</v>
      </c>
      <c r="T92" s="154" t="e">
        <f>#REF!</f>
        <v>#REF!</v>
      </c>
      <c r="U92" s="154" t="e">
        <f>#REF!</f>
        <v>#REF!</v>
      </c>
      <c r="V92" s="154" t="e">
        <f>#REF!</f>
        <v>#REF!</v>
      </c>
      <c r="W92" s="154" t="e">
        <f>#REF!</f>
        <v>#REF!</v>
      </c>
      <c r="X92" s="154" t="e">
        <f>#REF!</f>
        <v>#REF!</v>
      </c>
      <c r="Y92" s="154" t="e">
        <f>#REF!</f>
        <v>#REF!</v>
      </c>
    </row>
    <row r="93" spans="1:25">
      <c r="A93" s="142">
        <v>13</v>
      </c>
      <c r="B93" s="154" t="e">
        <f>#REF!</f>
        <v>#REF!</v>
      </c>
      <c r="C93" s="154" t="e">
        <f>#REF!</f>
        <v>#REF!</v>
      </c>
      <c r="D93" s="154" t="e">
        <f>#REF!</f>
        <v>#REF!</v>
      </c>
      <c r="E93" s="154" t="e">
        <f>#REF!</f>
        <v>#REF!</v>
      </c>
      <c r="F93" s="154" t="e">
        <f>#REF!</f>
        <v>#REF!</v>
      </c>
      <c r="G93" s="154" t="e">
        <f>#REF!</f>
        <v>#REF!</v>
      </c>
      <c r="H93" s="154" t="e">
        <f>#REF!</f>
        <v>#REF!</v>
      </c>
      <c r="I93" s="154" t="e">
        <f>#REF!</f>
        <v>#REF!</v>
      </c>
      <c r="J93" s="154" t="e">
        <f>#REF!</f>
        <v>#REF!</v>
      </c>
      <c r="K93" s="154" t="e">
        <f>#REF!</f>
        <v>#REF!</v>
      </c>
      <c r="L93" s="154" t="e">
        <f>#REF!</f>
        <v>#REF!</v>
      </c>
      <c r="M93" s="154" t="e">
        <f>#REF!</f>
        <v>#REF!</v>
      </c>
      <c r="N93" s="154" t="e">
        <f>#REF!</f>
        <v>#REF!</v>
      </c>
      <c r="O93" s="154" t="e">
        <f>#REF!</f>
        <v>#REF!</v>
      </c>
      <c r="P93" s="154" t="e">
        <f>#REF!</f>
        <v>#REF!</v>
      </c>
      <c r="Q93" s="154" t="e">
        <f>#REF!</f>
        <v>#REF!</v>
      </c>
      <c r="R93" s="154" t="e">
        <f>#REF!</f>
        <v>#REF!</v>
      </c>
      <c r="S93" s="154" t="e">
        <f>#REF!</f>
        <v>#REF!</v>
      </c>
      <c r="T93" s="154" t="e">
        <f>#REF!</f>
        <v>#REF!</v>
      </c>
      <c r="U93" s="154" t="e">
        <f>#REF!</f>
        <v>#REF!</v>
      </c>
      <c r="V93" s="154" t="e">
        <f>#REF!</f>
        <v>#REF!</v>
      </c>
      <c r="W93" s="154" t="e">
        <f>#REF!</f>
        <v>#REF!</v>
      </c>
      <c r="X93" s="154" t="e">
        <f>#REF!</f>
        <v>#REF!</v>
      </c>
      <c r="Y93" s="154" t="e">
        <f>#REF!</f>
        <v>#REF!</v>
      </c>
    </row>
    <row r="94" spans="1:25">
      <c r="A94" s="142">
        <v>14</v>
      </c>
      <c r="B94" s="154" t="e">
        <f>#REF!</f>
        <v>#REF!</v>
      </c>
      <c r="C94" s="154" t="e">
        <f>#REF!</f>
        <v>#REF!</v>
      </c>
      <c r="D94" s="154" t="e">
        <f>#REF!</f>
        <v>#REF!</v>
      </c>
      <c r="E94" s="154" t="e">
        <f>#REF!</f>
        <v>#REF!</v>
      </c>
      <c r="F94" s="154" t="e">
        <f>#REF!</f>
        <v>#REF!</v>
      </c>
      <c r="G94" s="154" t="e">
        <f>#REF!</f>
        <v>#REF!</v>
      </c>
      <c r="H94" s="154" t="e">
        <f>#REF!</f>
        <v>#REF!</v>
      </c>
      <c r="I94" s="154" t="e">
        <f>#REF!</f>
        <v>#REF!</v>
      </c>
      <c r="J94" s="154" t="e">
        <f>#REF!</f>
        <v>#REF!</v>
      </c>
      <c r="K94" s="154" t="e">
        <f>#REF!</f>
        <v>#REF!</v>
      </c>
      <c r="L94" s="154" t="e">
        <f>#REF!</f>
        <v>#REF!</v>
      </c>
      <c r="M94" s="154" t="e">
        <f>#REF!</f>
        <v>#REF!</v>
      </c>
      <c r="N94" s="154" t="e">
        <f>#REF!</f>
        <v>#REF!</v>
      </c>
      <c r="O94" s="154" t="e">
        <f>#REF!</f>
        <v>#REF!</v>
      </c>
      <c r="P94" s="154" t="e">
        <f>#REF!</f>
        <v>#REF!</v>
      </c>
      <c r="Q94" s="154" t="e">
        <f>#REF!</f>
        <v>#REF!</v>
      </c>
      <c r="R94" s="154" t="e">
        <f>#REF!</f>
        <v>#REF!</v>
      </c>
      <c r="S94" s="154" t="e">
        <f>#REF!</f>
        <v>#REF!</v>
      </c>
      <c r="T94" s="154" t="e">
        <f>#REF!</f>
        <v>#REF!</v>
      </c>
      <c r="U94" s="154" t="e">
        <f>#REF!</f>
        <v>#REF!</v>
      </c>
      <c r="V94" s="154" t="e">
        <f>#REF!</f>
        <v>#REF!</v>
      </c>
      <c r="W94" s="154" t="e">
        <f>#REF!</f>
        <v>#REF!</v>
      </c>
      <c r="X94" s="154" t="e">
        <f>#REF!</f>
        <v>#REF!</v>
      </c>
      <c r="Y94" s="154" t="e">
        <f>#REF!</f>
        <v>#REF!</v>
      </c>
    </row>
    <row r="95" spans="1:25">
      <c r="A95" s="142">
        <v>15</v>
      </c>
      <c r="B95" s="154" t="e">
        <f>#REF!</f>
        <v>#REF!</v>
      </c>
      <c r="C95" s="154" t="e">
        <f>#REF!</f>
        <v>#REF!</v>
      </c>
      <c r="D95" s="154" t="e">
        <f>#REF!</f>
        <v>#REF!</v>
      </c>
      <c r="E95" s="154" t="e">
        <f>#REF!</f>
        <v>#REF!</v>
      </c>
      <c r="F95" s="154" t="e">
        <f>#REF!</f>
        <v>#REF!</v>
      </c>
      <c r="G95" s="154" t="e">
        <f>#REF!</f>
        <v>#REF!</v>
      </c>
      <c r="H95" s="154" t="e">
        <f>#REF!</f>
        <v>#REF!</v>
      </c>
      <c r="I95" s="154" t="e">
        <f>#REF!</f>
        <v>#REF!</v>
      </c>
      <c r="J95" s="154" t="e">
        <f>#REF!</f>
        <v>#REF!</v>
      </c>
      <c r="K95" s="154" t="e">
        <f>#REF!</f>
        <v>#REF!</v>
      </c>
      <c r="L95" s="154" t="e">
        <f>#REF!</f>
        <v>#REF!</v>
      </c>
      <c r="M95" s="154" t="e">
        <f>#REF!</f>
        <v>#REF!</v>
      </c>
      <c r="N95" s="154" t="e">
        <f>#REF!</f>
        <v>#REF!</v>
      </c>
      <c r="O95" s="154" t="e">
        <f>#REF!</f>
        <v>#REF!</v>
      </c>
      <c r="P95" s="154" t="e">
        <f>#REF!</f>
        <v>#REF!</v>
      </c>
      <c r="Q95" s="154" t="e">
        <f>#REF!</f>
        <v>#REF!</v>
      </c>
      <c r="R95" s="154" t="e">
        <f>#REF!</f>
        <v>#REF!</v>
      </c>
      <c r="S95" s="154" t="e">
        <f>#REF!</f>
        <v>#REF!</v>
      </c>
      <c r="T95" s="154" t="e">
        <f>#REF!</f>
        <v>#REF!</v>
      </c>
      <c r="U95" s="154" t="e">
        <f>#REF!</f>
        <v>#REF!</v>
      </c>
      <c r="V95" s="154" t="e">
        <f>#REF!</f>
        <v>#REF!</v>
      </c>
      <c r="W95" s="154" t="e">
        <f>#REF!</f>
        <v>#REF!</v>
      </c>
      <c r="X95" s="154" t="e">
        <f>#REF!</f>
        <v>#REF!</v>
      </c>
      <c r="Y95" s="154" t="e">
        <f>#REF!</f>
        <v>#REF!</v>
      </c>
    </row>
    <row r="96" spans="1:25">
      <c r="A96" s="142">
        <v>16</v>
      </c>
      <c r="B96" s="154" t="e">
        <f>#REF!</f>
        <v>#REF!</v>
      </c>
      <c r="C96" s="154" t="e">
        <f>#REF!</f>
        <v>#REF!</v>
      </c>
      <c r="D96" s="154" t="e">
        <f>#REF!</f>
        <v>#REF!</v>
      </c>
      <c r="E96" s="154" t="e">
        <f>#REF!</f>
        <v>#REF!</v>
      </c>
      <c r="F96" s="154" t="e">
        <f>#REF!</f>
        <v>#REF!</v>
      </c>
      <c r="G96" s="154" t="e">
        <f>#REF!</f>
        <v>#REF!</v>
      </c>
      <c r="H96" s="154" t="e">
        <f>#REF!</f>
        <v>#REF!</v>
      </c>
      <c r="I96" s="154" t="e">
        <f>#REF!</f>
        <v>#REF!</v>
      </c>
      <c r="J96" s="154" t="e">
        <f>#REF!</f>
        <v>#REF!</v>
      </c>
      <c r="K96" s="154" t="e">
        <f>#REF!</f>
        <v>#REF!</v>
      </c>
      <c r="L96" s="154" t="e">
        <f>#REF!</f>
        <v>#REF!</v>
      </c>
      <c r="M96" s="154" t="e">
        <f>#REF!</f>
        <v>#REF!</v>
      </c>
      <c r="N96" s="154" t="e">
        <f>#REF!</f>
        <v>#REF!</v>
      </c>
      <c r="O96" s="154" t="e">
        <f>#REF!</f>
        <v>#REF!</v>
      </c>
      <c r="P96" s="154" t="e">
        <f>#REF!</f>
        <v>#REF!</v>
      </c>
      <c r="Q96" s="154" t="e">
        <f>#REF!</f>
        <v>#REF!</v>
      </c>
      <c r="R96" s="154" t="e">
        <f>#REF!</f>
        <v>#REF!</v>
      </c>
      <c r="S96" s="154" t="e">
        <f>#REF!</f>
        <v>#REF!</v>
      </c>
      <c r="T96" s="154" t="e">
        <f>#REF!</f>
        <v>#REF!</v>
      </c>
      <c r="U96" s="154" t="e">
        <f>#REF!</f>
        <v>#REF!</v>
      </c>
      <c r="V96" s="154" t="e">
        <f>#REF!</f>
        <v>#REF!</v>
      </c>
      <c r="W96" s="154" t="e">
        <f>#REF!</f>
        <v>#REF!</v>
      </c>
      <c r="X96" s="154" t="e">
        <f>#REF!</f>
        <v>#REF!</v>
      </c>
      <c r="Y96" s="154" t="e">
        <f>#REF!</f>
        <v>#REF!</v>
      </c>
    </row>
    <row r="97" spans="1:25">
      <c r="A97" s="142">
        <v>17</v>
      </c>
      <c r="B97" s="154" t="e">
        <f>#REF!</f>
        <v>#REF!</v>
      </c>
      <c r="C97" s="154" t="e">
        <f>#REF!</f>
        <v>#REF!</v>
      </c>
      <c r="D97" s="154" t="e">
        <f>#REF!</f>
        <v>#REF!</v>
      </c>
      <c r="E97" s="154" t="e">
        <f>#REF!</f>
        <v>#REF!</v>
      </c>
      <c r="F97" s="154" t="e">
        <f>#REF!</f>
        <v>#REF!</v>
      </c>
      <c r="G97" s="154" t="e">
        <f>#REF!</f>
        <v>#REF!</v>
      </c>
      <c r="H97" s="154" t="e">
        <f>#REF!</f>
        <v>#REF!</v>
      </c>
      <c r="I97" s="154" t="e">
        <f>#REF!</f>
        <v>#REF!</v>
      </c>
      <c r="J97" s="154" t="e">
        <f>#REF!</f>
        <v>#REF!</v>
      </c>
      <c r="K97" s="154" t="e">
        <f>#REF!</f>
        <v>#REF!</v>
      </c>
      <c r="L97" s="154" t="e">
        <f>#REF!</f>
        <v>#REF!</v>
      </c>
      <c r="M97" s="154" t="e">
        <f>#REF!</f>
        <v>#REF!</v>
      </c>
      <c r="N97" s="154" t="e">
        <f>#REF!</f>
        <v>#REF!</v>
      </c>
      <c r="O97" s="154" t="e">
        <f>#REF!</f>
        <v>#REF!</v>
      </c>
      <c r="P97" s="154" t="e">
        <f>#REF!</f>
        <v>#REF!</v>
      </c>
      <c r="Q97" s="154" t="e">
        <f>#REF!</f>
        <v>#REF!</v>
      </c>
      <c r="R97" s="154" t="e">
        <f>#REF!</f>
        <v>#REF!</v>
      </c>
      <c r="S97" s="154" t="e">
        <f>#REF!</f>
        <v>#REF!</v>
      </c>
      <c r="T97" s="154" t="e">
        <f>#REF!</f>
        <v>#REF!</v>
      </c>
      <c r="U97" s="154" t="e">
        <f>#REF!</f>
        <v>#REF!</v>
      </c>
      <c r="V97" s="154" t="e">
        <f>#REF!</f>
        <v>#REF!</v>
      </c>
      <c r="W97" s="154" t="e">
        <f>#REF!</f>
        <v>#REF!</v>
      </c>
      <c r="X97" s="154" t="e">
        <f>#REF!</f>
        <v>#REF!</v>
      </c>
      <c r="Y97" s="154" t="e">
        <f>#REF!</f>
        <v>#REF!</v>
      </c>
    </row>
    <row r="98" spans="1:25">
      <c r="A98" s="142">
        <v>18</v>
      </c>
      <c r="B98" s="154" t="e">
        <f>#REF!</f>
        <v>#REF!</v>
      </c>
      <c r="C98" s="154" t="e">
        <f>#REF!</f>
        <v>#REF!</v>
      </c>
      <c r="D98" s="154" t="e">
        <f>#REF!</f>
        <v>#REF!</v>
      </c>
      <c r="E98" s="154" t="e">
        <f>#REF!</f>
        <v>#REF!</v>
      </c>
      <c r="F98" s="154" t="e">
        <f>#REF!</f>
        <v>#REF!</v>
      </c>
      <c r="G98" s="154" t="e">
        <f>#REF!</f>
        <v>#REF!</v>
      </c>
      <c r="H98" s="154" t="e">
        <f>#REF!</f>
        <v>#REF!</v>
      </c>
      <c r="I98" s="154" t="e">
        <f>#REF!</f>
        <v>#REF!</v>
      </c>
      <c r="J98" s="154" t="e">
        <f>#REF!</f>
        <v>#REF!</v>
      </c>
      <c r="K98" s="154" t="e">
        <f>#REF!</f>
        <v>#REF!</v>
      </c>
      <c r="L98" s="154" t="e">
        <f>#REF!</f>
        <v>#REF!</v>
      </c>
      <c r="M98" s="154" t="e">
        <f>#REF!</f>
        <v>#REF!</v>
      </c>
      <c r="N98" s="154" t="e">
        <f>#REF!</f>
        <v>#REF!</v>
      </c>
      <c r="O98" s="154" t="e">
        <f>#REF!</f>
        <v>#REF!</v>
      </c>
      <c r="P98" s="154" t="e">
        <f>#REF!</f>
        <v>#REF!</v>
      </c>
      <c r="Q98" s="154" t="e">
        <f>#REF!</f>
        <v>#REF!</v>
      </c>
      <c r="R98" s="154" t="e">
        <f>#REF!</f>
        <v>#REF!</v>
      </c>
      <c r="S98" s="154" t="e">
        <f>#REF!</f>
        <v>#REF!</v>
      </c>
      <c r="T98" s="154" t="e">
        <f>#REF!</f>
        <v>#REF!</v>
      </c>
      <c r="U98" s="154" t="e">
        <f>#REF!</f>
        <v>#REF!</v>
      </c>
      <c r="V98" s="154" t="e">
        <f>#REF!</f>
        <v>#REF!</v>
      </c>
      <c r="W98" s="154" t="e">
        <f>#REF!</f>
        <v>#REF!</v>
      </c>
      <c r="X98" s="154" t="e">
        <f>#REF!</f>
        <v>#REF!</v>
      </c>
      <c r="Y98" s="154" t="e">
        <f>#REF!</f>
        <v>#REF!</v>
      </c>
    </row>
    <row r="99" spans="1:25">
      <c r="A99" s="142">
        <v>19</v>
      </c>
      <c r="B99" s="154" t="e">
        <f>#REF!</f>
        <v>#REF!</v>
      </c>
      <c r="C99" s="154" t="e">
        <f>#REF!</f>
        <v>#REF!</v>
      </c>
      <c r="D99" s="154" t="e">
        <f>#REF!</f>
        <v>#REF!</v>
      </c>
      <c r="E99" s="154" t="e">
        <f>#REF!</f>
        <v>#REF!</v>
      </c>
      <c r="F99" s="154" t="e">
        <f>#REF!</f>
        <v>#REF!</v>
      </c>
      <c r="G99" s="154" t="e">
        <f>#REF!</f>
        <v>#REF!</v>
      </c>
      <c r="H99" s="154" t="e">
        <f>#REF!</f>
        <v>#REF!</v>
      </c>
      <c r="I99" s="154" t="e">
        <f>#REF!</f>
        <v>#REF!</v>
      </c>
      <c r="J99" s="154" t="e">
        <f>#REF!</f>
        <v>#REF!</v>
      </c>
      <c r="K99" s="154" t="e">
        <f>#REF!</f>
        <v>#REF!</v>
      </c>
      <c r="L99" s="154" t="e">
        <f>#REF!</f>
        <v>#REF!</v>
      </c>
      <c r="M99" s="154" t="e">
        <f>#REF!</f>
        <v>#REF!</v>
      </c>
      <c r="N99" s="154" t="e">
        <f>#REF!</f>
        <v>#REF!</v>
      </c>
      <c r="O99" s="154" t="e">
        <f>#REF!</f>
        <v>#REF!</v>
      </c>
      <c r="P99" s="154" t="e">
        <f>#REF!</f>
        <v>#REF!</v>
      </c>
      <c r="Q99" s="154" t="e">
        <f>#REF!</f>
        <v>#REF!</v>
      </c>
      <c r="R99" s="154" t="e">
        <f>#REF!</f>
        <v>#REF!</v>
      </c>
      <c r="S99" s="154" t="e">
        <f>#REF!</f>
        <v>#REF!</v>
      </c>
      <c r="T99" s="154" t="e">
        <f>#REF!</f>
        <v>#REF!</v>
      </c>
      <c r="U99" s="154" t="e">
        <f>#REF!</f>
        <v>#REF!</v>
      </c>
      <c r="V99" s="154" t="e">
        <f>#REF!</f>
        <v>#REF!</v>
      </c>
      <c r="W99" s="154" t="e">
        <f>#REF!</f>
        <v>#REF!</v>
      </c>
      <c r="X99" s="154" t="e">
        <f>#REF!</f>
        <v>#REF!</v>
      </c>
      <c r="Y99" s="154" t="e">
        <f>#REF!</f>
        <v>#REF!</v>
      </c>
    </row>
    <row r="100" spans="1:25">
      <c r="A100" s="142">
        <v>20</v>
      </c>
      <c r="B100" s="154" t="e">
        <f>#REF!</f>
        <v>#REF!</v>
      </c>
      <c r="C100" s="154" t="e">
        <f>#REF!</f>
        <v>#REF!</v>
      </c>
      <c r="D100" s="154" t="e">
        <f>#REF!</f>
        <v>#REF!</v>
      </c>
      <c r="E100" s="154" t="e">
        <f>#REF!</f>
        <v>#REF!</v>
      </c>
      <c r="F100" s="154" t="e">
        <f>#REF!</f>
        <v>#REF!</v>
      </c>
      <c r="G100" s="154" t="e">
        <f>#REF!</f>
        <v>#REF!</v>
      </c>
      <c r="H100" s="154" t="e">
        <f>#REF!</f>
        <v>#REF!</v>
      </c>
      <c r="I100" s="154" t="e">
        <f>#REF!</f>
        <v>#REF!</v>
      </c>
      <c r="J100" s="154" t="e">
        <f>#REF!</f>
        <v>#REF!</v>
      </c>
      <c r="K100" s="154" t="e">
        <f>#REF!</f>
        <v>#REF!</v>
      </c>
      <c r="L100" s="154" t="e">
        <f>#REF!</f>
        <v>#REF!</v>
      </c>
      <c r="M100" s="154" t="e">
        <f>#REF!</f>
        <v>#REF!</v>
      </c>
      <c r="N100" s="154" t="e">
        <f>#REF!</f>
        <v>#REF!</v>
      </c>
      <c r="O100" s="154" t="e">
        <f>#REF!</f>
        <v>#REF!</v>
      </c>
      <c r="P100" s="154" t="e">
        <f>#REF!</f>
        <v>#REF!</v>
      </c>
      <c r="Q100" s="154" t="e">
        <f>#REF!</f>
        <v>#REF!</v>
      </c>
      <c r="R100" s="154" t="e">
        <f>#REF!</f>
        <v>#REF!</v>
      </c>
      <c r="S100" s="154" t="e">
        <f>#REF!</f>
        <v>#REF!</v>
      </c>
      <c r="T100" s="154" t="e">
        <f>#REF!</f>
        <v>#REF!</v>
      </c>
      <c r="U100" s="154" t="e">
        <f>#REF!</f>
        <v>#REF!</v>
      </c>
      <c r="V100" s="154" t="e">
        <f>#REF!</f>
        <v>#REF!</v>
      </c>
      <c r="W100" s="154" t="e">
        <f>#REF!</f>
        <v>#REF!</v>
      </c>
      <c r="X100" s="154" t="e">
        <f>#REF!</f>
        <v>#REF!</v>
      </c>
      <c r="Y100" s="154" t="e">
        <f>#REF!</f>
        <v>#REF!</v>
      </c>
    </row>
    <row r="101" spans="1:25">
      <c r="A101" s="142">
        <v>21</v>
      </c>
      <c r="B101" s="154" t="e">
        <f>#REF!</f>
        <v>#REF!</v>
      </c>
      <c r="C101" s="154" t="e">
        <f>#REF!</f>
        <v>#REF!</v>
      </c>
      <c r="D101" s="154" t="e">
        <f>#REF!</f>
        <v>#REF!</v>
      </c>
      <c r="E101" s="154" t="e">
        <f>#REF!</f>
        <v>#REF!</v>
      </c>
      <c r="F101" s="154" t="e">
        <f>#REF!</f>
        <v>#REF!</v>
      </c>
      <c r="G101" s="154" t="e">
        <f>#REF!</f>
        <v>#REF!</v>
      </c>
      <c r="H101" s="154" t="e">
        <f>#REF!</f>
        <v>#REF!</v>
      </c>
      <c r="I101" s="154" t="e">
        <f>#REF!</f>
        <v>#REF!</v>
      </c>
      <c r="J101" s="154" t="e">
        <f>#REF!</f>
        <v>#REF!</v>
      </c>
      <c r="K101" s="154" t="e">
        <f>#REF!</f>
        <v>#REF!</v>
      </c>
      <c r="L101" s="154" t="e">
        <f>#REF!</f>
        <v>#REF!</v>
      </c>
      <c r="M101" s="154" t="e">
        <f>#REF!</f>
        <v>#REF!</v>
      </c>
      <c r="N101" s="154" t="e">
        <f>#REF!</f>
        <v>#REF!</v>
      </c>
      <c r="O101" s="154" t="e">
        <f>#REF!</f>
        <v>#REF!</v>
      </c>
      <c r="P101" s="154" t="e">
        <f>#REF!</f>
        <v>#REF!</v>
      </c>
      <c r="Q101" s="154" t="e">
        <f>#REF!</f>
        <v>#REF!</v>
      </c>
      <c r="R101" s="154" t="e">
        <f>#REF!</f>
        <v>#REF!</v>
      </c>
      <c r="S101" s="154" t="e">
        <f>#REF!</f>
        <v>#REF!</v>
      </c>
      <c r="T101" s="154" t="e">
        <f>#REF!</f>
        <v>#REF!</v>
      </c>
      <c r="U101" s="154" t="e">
        <f>#REF!</f>
        <v>#REF!</v>
      </c>
      <c r="V101" s="154" t="e">
        <f>#REF!</f>
        <v>#REF!</v>
      </c>
      <c r="W101" s="154" t="e">
        <f>#REF!</f>
        <v>#REF!</v>
      </c>
      <c r="X101" s="154" t="e">
        <f>#REF!</f>
        <v>#REF!</v>
      </c>
      <c r="Y101" s="154" t="e">
        <f>#REF!</f>
        <v>#REF!</v>
      </c>
    </row>
    <row r="102" spans="1:25">
      <c r="A102" s="142">
        <v>22</v>
      </c>
      <c r="B102" s="154" t="e">
        <f>#REF!</f>
        <v>#REF!</v>
      </c>
      <c r="C102" s="154" t="e">
        <f>#REF!</f>
        <v>#REF!</v>
      </c>
      <c r="D102" s="154" t="e">
        <f>#REF!</f>
        <v>#REF!</v>
      </c>
      <c r="E102" s="154" t="e">
        <f>#REF!</f>
        <v>#REF!</v>
      </c>
      <c r="F102" s="154" t="e">
        <f>#REF!</f>
        <v>#REF!</v>
      </c>
      <c r="G102" s="154" t="e">
        <f>#REF!</f>
        <v>#REF!</v>
      </c>
      <c r="H102" s="154" t="e">
        <f>#REF!</f>
        <v>#REF!</v>
      </c>
      <c r="I102" s="154" t="e">
        <f>#REF!</f>
        <v>#REF!</v>
      </c>
      <c r="J102" s="154" t="e">
        <f>#REF!</f>
        <v>#REF!</v>
      </c>
      <c r="K102" s="154" t="e">
        <f>#REF!</f>
        <v>#REF!</v>
      </c>
      <c r="L102" s="154" t="e">
        <f>#REF!</f>
        <v>#REF!</v>
      </c>
      <c r="M102" s="154" t="e">
        <f>#REF!</f>
        <v>#REF!</v>
      </c>
      <c r="N102" s="154" t="e">
        <f>#REF!</f>
        <v>#REF!</v>
      </c>
      <c r="O102" s="154" t="e">
        <f>#REF!</f>
        <v>#REF!</v>
      </c>
      <c r="P102" s="154" t="e">
        <f>#REF!</f>
        <v>#REF!</v>
      </c>
      <c r="Q102" s="154" t="e">
        <f>#REF!</f>
        <v>#REF!</v>
      </c>
      <c r="R102" s="154" t="e">
        <f>#REF!</f>
        <v>#REF!</v>
      </c>
      <c r="S102" s="154" t="e">
        <f>#REF!</f>
        <v>#REF!</v>
      </c>
      <c r="T102" s="154" t="e">
        <f>#REF!</f>
        <v>#REF!</v>
      </c>
      <c r="U102" s="154" t="e">
        <f>#REF!</f>
        <v>#REF!</v>
      </c>
      <c r="V102" s="154" t="e">
        <f>#REF!</f>
        <v>#REF!</v>
      </c>
      <c r="W102" s="154" t="e">
        <f>#REF!</f>
        <v>#REF!</v>
      </c>
      <c r="X102" s="154" t="e">
        <f>#REF!</f>
        <v>#REF!</v>
      </c>
      <c r="Y102" s="154" t="e">
        <f>#REF!</f>
        <v>#REF!</v>
      </c>
    </row>
    <row r="103" spans="1:25">
      <c r="A103" s="142">
        <v>23</v>
      </c>
      <c r="B103" s="154" t="e">
        <f>#REF!</f>
        <v>#REF!</v>
      </c>
      <c r="C103" s="154" t="e">
        <f>#REF!</f>
        <v>#REF!</v>
      </c>
      <c r="D103" s="154" t="e">
        <f>#REF!</f>
        <v>#REF!</v>
      </c>
      <c r="E103" s="154" t="e">
        <f>#REF!</f>
        <v>#REF!</v>
      </c>
      <c r="F103" s="154" t="e">
        <f>#REF!</f>
        <v>#REF!</v>
      </c>
      <c r="G103" s="154" t="e">
        <f>#REF!</f>
        <v>#REF!</v>
      </c>
      <c r="H103" s="154" t="e">
        <f>#REF!</f>
        <v>#REF!</v>
      </c>
      <c r="I103" s="154" t="e">
        <f>#REF!</f>
        <v>#REF!</v>
      </c>
      <c r="J103" s="154" t="e">
        <f>#REF!</f>
        <v>#REF!</v>
      </c>
      <c r="K103" s="154" t="e">
        <f>#REF!</f>
        <v>#REF!</v>
      </c>
      <c r="L103" s="154" t="e">
        <f>#REF!</f>
        <v>#REF!</v>
      </c>
      <c r="M103" s="154" t="e">
        <f>#REF!</f>
        <v>#REF!</v>
      </c>
      <c r="N103" s="154" t="e">
        <f>#REF!</f>
        <v>#REF!</v>
      </c>
      <c r="O103" s="154" t="e">
        <f>#REF!</f>
        <v>#REF!</v>
      </c>
      <c r="P103" s="154" t="e">
        <f>#REF!</f>
        <v>#REF!</v>
      </c>
      <c r="Q103" s="154" t="e">
        <f>#REF!</f>
        <v>#REF!</v>
      </c>
      <c r="R103" s="154" t="e">
        <f>#REF!</f>
        <v>#REF!</v>
      </c>
      <c r="S103" s="154" t="e">
        <f>#REF!</f>
        <v>#REF!</v>
      </c>
      <c r="T103" s="154" t="e">
        <f>#REF!</f>
        <v>#REF!</v>
      </c>
      <c r="U103" s="154" t="e">
        <f>#REF!</f>
        <v>#REF!</v>
      </c>
      <c r="V103" s="154" t="e">
        <f>#REF!</f>
        <v>#REF!</v>
      </c>
      <c r="W103" s="154" t="e">
        <f>#REF!</f>
        <v>#REF!</v>
      </c>
      <c r="X103" s="154" t="e">
        <f>#REF!</f>
        <v>#REF!</v>
      </c>
      <c r="Y103" s="154" t="e">
        <f>#REF!</f>
        <v>#REF!</v>
      </c>
    </row>
    <row r="104" spans="1:25">
      <c r="A104" s="142">
        <v>24</v>
      </c>
      <c r="B104" s="154" t="e">
        <f>#REF!</f>
        <v>#REF!</v>
      </c>
      <c r="C104" s="154" t="e">
        <f>#REF!</f>
        <v>#REF!</v>
      </c>
      <c r="D104" s="154" t="e">
        <f>#REF!</f>
        <v>#REF!</v>
      </c>
      <c r="E104" s="154" t="e">
        <f>#REF!</f>
        <v>#REF!</v>
      </c>
      <c r="F104" s="154" t="e">
        <f>#REF!</f>
        <v>#REF!</v>
      </c>
      <c r="G104" s="154" t="e">
        <f>#REF!</f>
        <v>#REF!</v>
      </c>
      <c r="H104" s="154" t="e">
        <f>#REF!</f>
        <v>#REF!</v>
      </c>
      <c r="I104" s="154" t="e">
        <f>#REF!</f>
        <v>#REF!</v>
      </c>
      <c r="J104" s="154" t="e">
        <f>#REF!</f>
        <v>#REF!</v>
      </c>
      <c r="K104" s="154" t="e">
        <f>#REF!</f>
        <v>#REF!</v>
      </c>
      <c r="L104" s="154" t="e">
        <f>#REF!</f>
        <v>#REF!</v>
      </c>
      <c r="M104" s="154" t="e">
        <f>#REF!</f>
        <v>#REF!</v>
      </c>
      <c r="N104" s="154" t="e">
        <f>#REF!</f>
        <v>#REF!</v>
      </c>
      <c r="O104" s="154" t="e">
        <f>#REF!</f>
        <v>#REF!</v>
      </c>
      <c r="P104" s="154" t="e">
        <f>#REF!</f>
        <v>#REF!</v>
      </c>
      <c r="Q104" s="154" t="e">
        <f>#REF!</f>
        <v>#REF!</v>
      </c>
      <c r="R104" s="154" t="e">
        <f>#REF!</f>
        <v>#REF!</v>
      </c>
      <c r="S104" s="154" t="e">
        <f>#REF!</f>
        <v>#REF!</v>
      </c>
      <c r="T104" s="154" t="e">
        <f>#REF!</f>
        <v>#REF!</v>
      </c>
      <c r="U104" s="154" t="e">
        <f>#REF!</f>
        <v>#REF!</v>
      </c>
      <c r="V104" s="154" t="e">
        <f>#REF!</f>
        <v>#REF!</v>
      </c>
      <c r="W104" s="154" t="e">
        <f>#REF!</f>
        <v>#REF!</v>
      </c>
      <c r="X104" s="154" t="e">
        <f>#REF!</f>
        <v>#REF!</v>
      </c>
      <c r="Y104" s="154" t="e">
        <f>#REF!</f>
        <v>#REF!</v>
      </c>
    </row>
    <row r="105" spans="1:25">
      <c r="A105" s="142">
        <v>25</v>
      </c>
      <c r="B105" s="154" t="e">
        <f>#REF!</f>
        <v>#REF!</v>
      </c>
      <c r="C105" s="154" t="e">
        <f>#REF!</f>
        <v>#REF!</v>
      </c>
      <c r="D105" s="154" t="e">
        <f>#REF!</f>
        <v>#REF!</v>
      </c>
      <c r="E105" s="154" t="e">
        <f>#REF!</f>
        <v>#REF!</v>
      </c>
      <c r="F105" s="154" t="e">
        <f>#REF!</f>
        <v>#REF!</v>
      </c>
      <c r="G105" s="154" t="e">
        <f>#REF!</f>
        <v>#REF!</v>
      </c>
      <c r="H105" s="154" t="e">
        <f>#REF!</f>
        <v>#REF!</v>
      </c>
      <c r="I105" s="154" t="e">
        <f>#REF!</f>
        <v>#REF!</v>
      </c>
      <c r="J105" s="154" t="e">
        <f>#REF!</f>
        <v>#REF!</v>
      </c>
      <c r="K105" s="154" t="e">
        <f>#REF!</f>
        <v>#REF!</v>
      </c>
      <c r="L105" s="154" t="e">
        <f>#REF!</f>
        <v>#REF!</v>
      </c>
      <c r="M105" s="154" t="e">
        <f>#REF!</f>
        <v>#REF!</v>
      </c>
      <c r="N105" s="154" t="e">
        <f>#REF!</f>
        <v>#REF!</v>
      </c>
      <c r="O105" s="154" t="e">
        <f>#REF!</f>
        <v>#REF!</v>
      </c>
      <c r="P105" s="154" t="e">
        <f>#REF!</f>
        <v>#REF!</v>
      </c>
      <c r="Q105" s="154" t="e">
        <f>#REF!</f>
        <v>#REF!</v>
      </c>
      <c r="R105" s="154" t="e">
        <f>#REF!</f>
        <v>#REF!</v>
      </c>
      <c r="S105" s="154" t="e">
        <f>#REF!</f>
        <v>#REF!</v>
      </c>
      <c r="T105" s="154" t="e">
        <f>#REF!</f>
        <v>#REF!</v>
      </c>
      <c r="U105" s="154" t="e">
        <f>#REF!</f>
        <v>#REF!</v>
      </c>
      <c r="V105" s="154" t="e">
        <f>#REF!</f>
        <v>#REF!</v>
      </c>
      <c r="W105" s="154" t="e">
        <f>#REF!</f>
        <v>#REF!</v>
      </c>
      <c r="X105" s="154" t="e">
        <f>#REF!</f>
        <v>#REF!</v>
      </c>
      <c r="Y105" s="154" t="e">
        <f>#REF!</f>
        <v>#REF!</v>
      </c>
    </row>
    <row r="106" spans="1:25">
      <c r="A106" s="142">
        <v>26</v>
      </c>
      <c r="B106" s="154" t="e">
        <f>#REF!</f>
        <v>#REF!</v>
      </c>
      <c r="C106" s="154" t="e">
        <f>#REF!</f>
        <v>#REF!</v>
      </c>
      <c r="D106" s="154" t="e">
        <f>#REF!</f>
        <v>#REF!</v>
      </c>
      <c r="E106" s="154" t="e">
        <f>#REF!</f>
        <v>#REF!</v>
      </c>
      <c r="F106" s="154" t="e">
        <f>#REF!</f>
        <v>#REF!</v>
      </c>
      <c r="G106" s="154" t="e">
        <f>#REF!</f>
        <v>#REF!</v>
      </c>
      <c r="H106" s="154" t="e">
        <f>#REF!</f>
        <v>#REF!</v>
      </c>
      <c r="I106" s="154" t="e">
        <f>#REF!</f>
        <v>#REF!</v>
      </c>
      <c r="J106" s="154" t="e">
        <f>#REF!</f>
        <v>#REF!</v>
      </c>
      <c r="K106" s="154" t="e">
        <f>#REF!</f>
        <v>#REF!</v>
      </c>
      <c r="L106" s="154" t="e">
        <f>#REF!</f>
        <v>#REF!</v>
      </c>
      <c r="M106" s="154" t="e">
        <f>#REF!</f>
        <v>#REF!</v>
      </c>
      <c r="N106" s="154" t="e">
        <f>#REF!</f>
        <v>#REF!</v>
      </c>
      <c r="O106" s="154" t="e">
        <f>#REF!</f>
        <v>#REF!</v>
      </c>
      <c r="P106" s="154" t="e">
        <f>#REF!</f>
        <v>#REF!</v>
      </c>
      <c r="Q106" s="154" t="e">
        <f>#REF!</f>
        <v>#REF!</v>
      </c>
      <c r="R106" s="154" t="e">
        <f>#REF!</f>
        <v>#REF!</v>
      </c>
      <c r="S106" s="154" t="e">
        <f>#REF!</f>
        <v>#REF!</v>
      </c>
      <c r="T106" s="154" t="e">
        <f>#REF!</f>
        <v>#REF!</v>
      </c>
      <c r="U106" s="154" t="e">
        <f>#REF!</f>
        <v>#REF!</v>
      </c>
      <c r="V106" s="154" t="e">
        <f>#REF!</f>
        <v>#REF!</v>
      </c>
      <c r="W106" s="154" t="e">
        <f>#REF!</f>
        <v>#REF!</v>
      </c>
      <c r="X106" s="154" t="e">
        <f>#REF!</f>
        <v>#REF!</v>
      </c>
      <c r="Y106" s="154" t="e">
        <f>#REF!</f>
        <v>#REF!</v>
      </c>
    </row>
    <row r="107" spans="1:25">
      <c r="A107" s="142">
        <v>27</v>
      </c>
      <c r="B107" s="154" t="e">
        <f>#REF!</f>
        <v>#REF!</v>
      </c>
      <c r="C107" s="154" t="e">
        <f>#REF!</f>
        <v>#REF!</v>
      </c>
      <c r="D107" s="154" t="e">
        <f>#REF!</f>
        <v>#REF!</v>
      </c>
      <c r="E107" s="154" t="e">
        <f>#REF!</f>
        <v>#REF!</v>
      </c>
      <c r="F107" s="154" t="e">
        <f>#REF!</f>
        <v>#REF!</v>
      </c>
      <c r="G107" s="154" t="e">
        <f>#REF!</f>
        <v>#REF!</v>
      </c>
      <c r="H107" s="154" t="e">
        <f>#REF!</f>
        <v>#REF!</v>
      </c>
      <c r="I107" s="154" t="e">
        <f>#REF!</f>
        <v>#REF!</v>
      </c>
      <c r="J107" s="154" t="e">
        <f>#REF!</f>
        <v>#REF!</v>
      </c>
      <c r="K107" s="154" t="e">
        <f>#REF!</f>
        <v>#REF!</v>
      </c>
      <c r="L107" s="154" t="e">
        <f>#REF!</f>
        <v>#REF!</v>
      </c>
      <c r="M107" s="154" t="e">
        <f>#REF!</f>
        <v>#REF!</v>
      </c>
      <c r="N107" s="154" t="e">
        <f>#REF!</f>
        <v>#REF!</v>
      </c>
      <c r="O107" s="154" t="e">
        <f>#REF!</f>
        <v>#REF!</v>
      </c>
      <c r="P107" s="154" t="e">
        <f>#REF!</f>
        <v>#REF!</v>
      </c>
      <c r="Q107" s="154" t="e">
        <f>#REF!</f>
        <v>#REF!</v>
      </c>
      <c r="R107" s="154" t="e">
        <f>#REF!</f>
        <v>#REF!</v>
      </c>
      <c r="S107" s="154" t="e">
        <f>#REF!</f>
        <v>#REF!</v>
      </c>
      <c r="T107" s="154" t="e">
        <f>#REF!</f>
        <v>#REF!</v>
      </c>
      <c r="U107" s="154" t="e">
        <f>#REF!</f>
        <v>#REF!</v>
      </c>
      <c r="V107" s="154" t="e">
        <f>#REF!</f>
        <v>#REF!</v>
      </c>
      <c r="W107" s="154" t="e">
        <f>#REF!</f>
        <v>#REF!</v>
      </c>
      <c r="X107" s="154" t="e">
        <f>#REF!</f>
        <v>#REF!</v>
      </c>
      <c r="Y107" s="154" t="e">
        <f>#REF!</f>
        <v>#REF!</v>
      </c>
    </row>
    <row r="108" spans="1:25">
      <c r="A108" s="142">
        <v>28</v>
      </c>
      <c r="B108" s="154" t="e">
        <f>#REF!</f>
        <v>#REF!</v>
      </c>
      <c r="C108" s="154" t="e">
        <f>#REF!</f>
        <v>#REF!</v>
      </c>
      <c r="D108" s="154" t="e">
        <f>#REF!</f>
        <v>#REF!</v>
      </c>
      <c r="E108" s="154" t="e">
        <f>#REF!</f>
        <v>#REF!</v>
      </c>
      <c r="F108" s="154" t="e">
        <f>#REF!</f>
        <v>#REF!</v>
      </c>
      <c r="G108" s="154" t="e">
        <f>#REF!</f>
        <v>#REF!</v>
      </c>
      <c r="H108" s="154" t="e">
        <f>#REF!</f>
        <v>#REF!</v>
      </c>
      <c r="I108" s="154" t="e">
        <f>#REF!</f>
        <v>#REF!</v>
      </c>
      <c r="J108" s="154" t="e">
        <f>#REF!</f>
        <v>#REF!</v>
      </c>
      <c r="K108" s="154" t="e">
        <f>#REF!</f>
        <v>#REF!</v>
      </c>
      <c r="L108" s="154" t="e">
        <f>#REF!</f>
        <v>#REF!</v>
      </c>
      <c r="M108" s="154" t="e">
        <f>#REF!</f>
        <v>#REF!</v>
      </c>
      <c r="N108" s="154" t="e">
        <f>#REF!</f>
        <v>#REF!</v>
      </c>
      <c r="O108" s="154" t="e">
        <f>#REF!</f>
        <v>#REF!</v>
      </c>
      <c r="P108" s="154" t="e">
        <f>#REF!</f>
        <v>#REF!</v>
      </c>
      <c r="Q108" s="154" t="e">
        <f>#REF!</f>
        <v>#REF!</v>
      </c>
      <c r="R108" s="154" t="e">
        <f>#REF!</f>
        <v>#REF!</v>
      </c>
      <c r="S108" s="154" t="e">
        <f>#REF!</f>
        <v>#REF!</v>
      </c>
      <c r="T108" s="154" t="e">
        <f>#REF!</f>
        <v>#REF!</v>
      </c>
      <c r="U108" s="154" t="e">
        <f>#REF!</f>
        <v>#REF!</v>
      </c>
      <c r="V108" s="154" t="e">
        <f>#REF!</f>
        <v>#REF!</v>
      </c>
      <c r="W108" s="154" t="e">
        <f>#REF!</f>
        <v>#REF!</v>
      </c>
      <c r="X108" s="154" t="e">
        <f>#REF!</f>
        <v>#REF!</v>
      </c>
      <c r="Y108" s="154" t="e">
        <f>#REF!</f>
        <v>#REF!</v>
      </c>
    </row>
    <row r="109" spans="1:25">
      <c r="A109" s="142">
        <v>29</v>
      </c>
      <c r="B109" s="154" t="e">
        <f>#REF!</f>
        <v>#REF!</v>
      </c>
      <c r="C109" s="154" t="e">
        <f>#REF!</f>
        <v>#REF!</v>
      </c>
      <c r="D109" s="154" t="e">
        <f>#REF!</f>
        <v>#REF!</v>
      </c>
      <c r="E109" s="154" t="e">
        <f>#REF!</f>
        <v>#REF!</v>
      </c>
      <c r="F109" s="154" t="e">
        <f>#REF!</f>
        <v>#REF!</v>
      </c>
      <c r="G109" s="154" t="e">
        <f>#REF!</f>
        <v>#REF!</v>
      </c>
      <c r="H109" s="154" t="e">
        <f>#REF!</f>
        <v>#REF!</v>
      </c>
      <c r="I109" s="154" t="e">
        <f>#REF!</f>
        <v>#REF!</v>
      </c>
      <c r="J109" s="154" t="e">
        <f>#REF!</f>
        <v>#REF!</v>
      </c>
      <c r="K109" s="154" t="e">
        <f>#REF!</f>
        <v>#REF!</v>
      </c>
      <c r="L109" s="154" t="e">
        <f>#REF!</f>
        <v>#REF!</v>
      </c>
      <c r="M109" s="154" t="e">
        <f>#REF!</f>
        <v>#REF!</v>
      </c>
      <c r="N109" s="154" t="e">
        <f>#REF!</f>
        <v>#REF!</v>
      </c>
      <c r="O109" s="154" t="e">
        <f>#REF!</f>
        <v>#REF!</v>
      </c>
      <c r="P109" s="154" t="e">
        <f>#REF!</f>
        <v>#REF!</v>
      </c>
      <c r="Q109" s="154" t="e">
        <f>#REF!</f>
        <v>#REF!</v>
      </c>
      <c r="R109" s="154" t="e">
        <f>#REF!</f>
        <v>#REF!</v>
      </c>
      <c r="S109" s="154" t="e">
        <f>#REF!</f>
        <v>#REF!</v>
      </c>
      <c r="T109" s="154" t="e">
        <f>#REF!</f>
        <v>#REF!</v>
      </c>
      <c r="U109" s="154" t="e">
        <f>#REF!</f>
        <v>#REF!</v>
      </c>
      <c r="V109" s="154" t="e">
        <f>#REF!</f>
        <v>#REF!</v>
      </c>
      <c r="W109" s="154" t="e">
        <f>#REF!</f>
        <v>#REF!</v>
      </c>
      <c r="X109" s="154" t="e">
        <f>#REF!</f>
        <v>#REF!</v>
      </c>
      <c r="Y109" s="154" t="e">
        <f>#REF!</f>
        <v>#REF!</v>
      </c>
    </row>
    <row r="110" spans="1:25">
      <c r="A110" s="142">
        <v>30</v>
      </c>
      <c r="B110" s="154" t="e">
        <f>#REF!</f>
        <v>#REF!</v>
      </c>
      <c r="C110" s="154" t="e">
        <f>#REF!</f>
        <v>#REF!</v>
      </c>
      <c r="D110" s="154" t="e">
        <f>#REF!</f>
        <v>#REF!</v>
      </c>
      <c r="E110" s="154" t="e">
        <f>#REF!</f>
        <v>#REF!</v>
      </c>
      <c r="F110" s="154" t="e">
        <f>#REF!</f>
        <v>#REF!</v>
      </c>
      <c r="G110" s="154" t="e">
        <f>#REF!</f>
        <v>#REF!</v>
      </c>
      <c r="H110" s="154" t="e">
        <f>#REF!</f>
        <v>#REF!</v>
      </c>
      <c r="I110" s="154" t="e">
        <f>#REF!</f>
        <v>#REF!</v>
      </c>
      <c r="J110" s="154" t="e">
        <f>#REF!</f>
        <v>#REF!</v>
      </c>
      <c r="K110" s="154" t="e">
        <f>#REF!</f>
        <v>#REF!</v>
      </c>
      <c r="L110" s="154" t="e">
        <f>#REF!</f>
        <v>#REF!</v>
      </c>
      <c r="M110" s="154" t="e">
        <f>#REF!</f>
        <v>#REF!</v>
      </c>
      <c r="N110" s="154" t="e">
        <f>#REF!</f>
        <v>#REF!</v>
      </c>
      <c r="O110" s="154" t="e">
        <f>#REF!</f>
        <v>#REF!</v>
      </c>
      <c r="P110" s="154" t="e">
        <f>#REF!</f>
        <v>#REF!</v>
      </c>
      <c r="Q110" s="154" t="e">
        <f>#REF!</f>
        <v>#REF!</v>
      </c>
      <c r="R110" s="154" t="e">
        <f>#REF!</f>
        <v>#REF!</v>
      </c>
      <c r="S110" s="154" t="e">
        <f>#REF!</f>
        <v>#REF!</v>
      </c>
      <c r="T110" s="154" t="e">
        <f>#REF!</f>
        <v>#REF!</v>
      </c>
      <c r="U110" s="154" t="e">
        <f>#REF!</f>
        <v>#REF!</v>
      </c>
      <c r="V110" s="154" t="e">
        <f>#REF!</f>
        <v>#REF!</v>
      </c>
      <c r="W110" s="154" t="e">
        <f>#REF!</f>
        <v>#REF!</v>
      </c>
      <c r="X110" s="154" t="e">
        <f>#REF!</f>
        <v>#REF!</v>
      </c>
      <c r="Y110" s="154" t="e">
        <f>#REF!</f>
        <v>#REF!</v>
      </c>
    </row>
    <row r="111" spans="1:25">
      <c r="A111" s="142">
        <v>31</v>
      </c>
      <c r="B111" s="154" t="e">
        <f>#REF!</f>
        <v>#REF!</v>
      </c>
      <c r="C111" s="154" t="e">
        <f>#REF!</f>
        <v>#REF!</v>
      </c>
      <c r="D111" s="154" t="e">
        <f>#REF!</f>
        <v>#REF!</v>
      </c>
      <c r="E111" s="154" t="e">
        <f>#REF!</f>
        <v>#REF!</v>
      </c>
      <c r="F111" s="154" t="e">
        <f>#REF!</f>
        <v>#REF!</v>
      </c>
      <c r="G111" s="154" t="e">
        <f>#REF!</f>
        <v>#REF!</v>
      </c>
      <c r="H111" s="154" t="e">
        <f>#REF!</f>
        <v>#REF!</v>
      </c>
      <c r="I111" s="154" t="e">
        <f>#REF!</f>
        <v>#REF!</v>
      </c>
      <c r="J111" s="154" t="e">
        <f>#REF!</f>
        <v>#REF!</v>
      </c>
      <c r="K111" s="154" t="e">
        <f>#REF!</f>
        <v>#REF!</v>
      </c>
      <c r="L111" s="154" t="e">
        <f>#REF!</f>
        <v>#REF!</v>
      </c>
      <c r="M111" s="154" t="e">
        <f>#REF!</f>
        <v>#REF!</v>
      </c>
      <c r="N111" s="154" t="e">
        <f>#REF!</f>
        <v>#REF!</v>
      </c>
      <c r="O111" s="154" t="e">
        <f>#REF!</f>
        <v>#REF!</v>
      </c>
      <c r="P111" s="154" t="e">
        <f>#REF!</f>
        <v>#REF!</v>
      </c>
      <c r="Q111" s="154" t="e">
        <f>#REF!</f>
        <v>#REF!</v>
      </c>
      <c r="R111" s="154" t="e">
        <f>#REF!</f>
        <v>#REF!</v>
      </c>
      <c r="S111" s="154" t="e">
        <f>#REF!</f>
        <v>#REF!</v>
      </c>
      <c r="T111" s="154" t="e">
        <f>#REF!</f>
        <v>#REF!</v>
      </c>
      <c r="U111" s="154" t="e">
        <f>#REF!</f>
        <v>#REF!</v>
      </c>
      <c r="V111" s="154" t="e">
        <f>#REF!</f>
        <v>#REF!</v>
      </c>
      <c r="W111" s="154" t="e">
        <f>#REF!</f>
        <v>#REF!</v>
      </c>
      <c r="X111" s="154" t="e">
        <f>#REF!</f>
        <v>#REF!</v>
      </c>
      <c r="Y111" s="154" t="e">
        <f>#REF!</f>
        <v>#REF!</v>
      </c>
    </row>
    <row r="113" spans="1:25" ht="18" customHeight="1">
      <c r="A113" s="476" t="s">
        <v>212</v>
      </c>
      <c r="B113" s="477" t="s">
        <v>214</v>
      </c>
      <c r="C113" s="477"/>
      <c r="D113" s="477"/>
      <c r="E113" s="477"/>
      <c r="F113" s="477"/>
      <c r="G113" s="477"/>
      <c r="H113" s="477"/>
      <c r="I113" s="477"/>
      <c r="J113" s="477"/>
      <c r="K113" s="477"/>
      <c r="L113" s="477"/>
      <c r="M113" s="477"/>
      <c r="N113" s="477"/>
      <c r="O113" s="477"/>
      <c r="P113" s="477"/>
      <c r="Q113" s="477"/>
      <c r="R113" s="477"/>
      <c r="S113" s="477"/>
      <c r="T113" s="477"/>
      <c r="U113" s="477"/>
      <c r="V113" s="477"/>
      <c r="W113" s="477"/>
      <c r="X113" s="477"/>
      <c r="Y113" s="477"/>
    </row>
    <row r="114" spans="1:25">
      <c r="A114" s="476"/>
      <c r="B114" s="156" t="s">
        <v>1</v>
      </c>
      <c r="C114" s="156" t="s">
        <v>2</v>
      </c>
      <c r="D114" s="156" t="s">
        <v>3</v>
      </c>
      <c r="E114" s="156" t="s">
        <v>4</v>
      </c>
      <c r="F114" s="156" t="s">
        <v>5</v>
      </c>
      <c r="G114" s="156" t="s">
        <v>6</v>
      </c>
      <c r="H114" s="156" t="s">
        <v>7</v>
      </c>
      <c r="I114" s="156" t="s">
        <v>8</v>
      </c>
      <c r="J114" s="156" t="s">
        <v>9</v>
      </c>
      <c r="K114" s="156" t="s">
        <v>10</v>
      </c>
      <c r="L114" s="156" t="s">
        <v>11</v>
      </c>
      <c r="M114" s="156" t="s">
        <v>12</v>
      </c>
      <c r="N114" s="156" t="s">
        <v>13</v>
      </c>
      <c r="O114" s="156" t="s">
        <v>14</v>
      </c>
      <c r="P114" s="156" t="s">
        <v>15</v>
      </c>
      <c r="Q114" s="156" t="s">
        <v>16</v>
      </c>
      <c r="R114" s="156" t="s">
        <v>17</v>
      </c>
      <c r="S114" s="156" t="s">
        <v>18</v>
      </c>
      <c r="T114" s="156" t="s">
        <v>19</v>
      </c>
      <c r="U114" s="156" t="s">
        <v>20</v>
      </c>
      <c r="V114" s="156" t="s">
        <v>21</v>
      </c>
      <c r="W114" s="156" t="s">
        <v>22</v>
      </c>
      <c r="X114" s="156" t="s">
        <v>23</v>
      </c>
      <c r="Y114" s="156" t="s">
        <v>24</v>
      </c>
    </row>
    <row r="115" spans="1:25">
      <c r="A115" s="142">
        <v>1</v>
      </c>
      <c r="B115" s="154" t="e">
        <f>#REF!</f>
        <v>#REF!</v>
      </c>
      <c r="C115" s="154" t="e">
        <f>#REF!</f>
        <v>#REF!</v>
      </c>
      <c r="D115" s="154" t="e">
        <f>#REF!</f>
        <v>#REF!</v>
      </c>
      <c r="E115" s="154" t="e">
        <f>#REF!</f>
        <v>#REF!</v>
      </c>
      <c r="F115" s="154" t="e">
        <f>#REF!</f>
        <v>#REF!</v>
      </c>
      <c r="G115" s="154" t="e">
        <f>#REF!</f>
        <v>#REF!</v>
      </c>
      <c r="H115" s="154" t="e">
        <f>#REF!</f>
        <v>#REF!</v>
      </c>
      <c r="I115" s="154" t="e">
        <f>#REF!</f>
        <v>#REF!</v>
      </c>
      <c r="J115" s="154" t="e">
        <f>#REF!</f>
        <v>#REF!</v>
      </c>
      <c r="K115" s="154" t="e">
        <f>#REF!</f>
        <v>#REF!</v>
      </c>
      <c r="L115" s="154" t="e">
        <f>#REF!</f>
        <v>#REF!</v>
      </c>
      <c r="M115" s="154" t="e">
        <f>#REF!</f>
        <v>#REF!</v>
      </c>
      <c r="N115" s="154" t="e">
        <f>#REF!</f>
        <v>#REF!</v>
      </c>
      <c r="O115" s="154" t="e">
        <f>#REF!</f>
        <v>#REF!</v>
      </c>
      <c r="P115" s="154" t="e">
        <f>#REF!</f>
        <v>#REF!</v>
      </c>
      <c r="Q115" s="154" t="e">
        <f>#REF!</f>
        <v>#REF!</v>
      </c>
      <c r="R115" s="154" t="e">
        <f>#REF!</f>
        <v>#REF!</v>
      </c>
      <c r="S115" s="154" t="e">
        <f>#REF!</f>
        <v>#REF!</v>
      </c>
      <c r="T115" s="154" t="e">
        <f>#REF!</f>
        <v>#REF!</v>
      </c>
      <c r="U115" s="154" t="e">
        <f>#REF!</f>
        <v>#REF!</v>
      </c>
      <c r="V115" s="154" t="e">
        <f>#REF!</f>
        <v>#REF!</v>
      </c>
      <c r="W115" s="154" t="e">
        <f>#REF!</f>
        <v>#REF!</v>
      </c>
      <c r="X115" s="154" t="e">
        <f>#REF!</f>
        <v>#REF!</v>
      </c>
      <c r="Y115" s="154" t="e">
        <f>#REF!</f>
        <v>#REF!</v>
      </c>
    </row>
    <row r="116" spans="1:25">
      <c r="A116" s="142">
        <v>2</v>
      </c>
      <c r="B116" s="154" t="e">
        <f>#REF!</f>
        <v>#REF!</v>
      </c>
      <c r="C116" s="154" t="e">
        <f>#REF!</f>
        <v>#REF!</v>
      </c>
      <c r="D116" s="154" t="e">
        <f>#REF!</f>
        <v>#REF!</v>
      </c>
      <c r="E116" s="154" t="e">
        <f>#REF!</f>
        <v>#REF!</v>
      </c>
      <c r="F116" s="154" t="e">
        <f>#REF!</f>
        <v>#REF!</v>
      </c>
      <c r="G116" s="154" t="e">
        <f>#REF!</f>
        <v>#REF!</v>
      </c>
      <c r="H116" s="154" t="e">
        <f>#REF!</f>
        <v>#REF!</v>
      </c>
      <c r="I116" s="154" t="e">
        <f>#REF!</f>
        <v>#REF!</v>
      </c>
      <c r="J116" s="154" t="e">
        <f>#REF!</f>
        <v>#REF!</v>
      </c>
      <c r="K116" s="154" t="e">
        <f>#REF!</f>
        <v>#REF!</v>
      </c>
      <c r="L116" s="154" t="e">
        <f>#REF!</f>
        <v>#REF!</v>
      </c>
      <c r="M116" s="154" t="e">
        <f>#REF!</f>
        <v>#REF!</v>
      </c>
      <c r="N116" s="154" t="e">
        <f>#REF!</f>
        <v>#REF!</v>
      </c>
      <c r="O116" s="154" t="e">
        <f>#REF!</f>
        <v>#REF!</v>
      </c>
      <c r="P116" s="154" t="e">
        <f>#REF!</f>
        <v>#REF!</v>
      </c>
      <c r="Q116" s="154" t="e">
        <f>#REF!</f>
        <v>#REF!</v>
      </c>
      <c r="R116" s="154" t="e">
        <f>#REF!</f>
        <v>#REF!</v>
      </c>
      <c r="S116" s="154" t="e">
        <f>#REF!</f>
        <v>#REF!</v>
      </c>
      <c r="T116" s="154" t="e">
        <f>#REF!</f>
        <v>#REF!</v>
      </c>
      <c r="U116" s="154" t="e">
        <f>#REF!</f>
        <v>#REF!</v>
      </c>
      <c r="V116" s="154" t="e">
        <f>#REF!</f>
        <v>#REF!</v>
      </c>
      <c r="W116" s="154" t="e">
        <f>#REF!</f>
        <v>#REF!</v>
      </c>
      <c r="X116" s="154" t="e">
        <f>#REF!</f>
        <v>#REF!</v>
      </c>
      <c r="Y116" s="154" t="e">
        <f>#REF!</f>
        <v>#REF!</v>
      </c>
    </row>
    <row r="117" spans="1:25">
      <c r="A117" s="142">
        <v>3</v>
      </c>
      <c r="B117" s="154" t="e">
        <f>#REF!</f>
        <v>#REF!</v>
      </c>
      <c r="C117" s="154" t="e">
        <f>#REF!</f>
        <v>#REF!</v>
      </c>
      <c r="D117" s="154" t="e">
        <f>#REF!</f>
        <v>#REF!</v>
      </c>
      <c r="E117" s="154" t="e">
        <f>#REF!</f>
        <v>#REF!</v>
      </c>
      <c r="F117" s="154" t="e">
        <f>#REF!</f>
        <v>#REF!</v>
      </c>
      <c r="G117" s="154" t="e">
        <f>#REF!</f>
        <v>#REF!</v>
      </c>
      <c r="H117" s="154" t="e">
        <f>#REF!</f>
        <v>#REF!</v>
      </c>
      <c r="I117" s="154" t="e">
        <f>#REF!</f>
        <v>#REF!</v>
      </c>
      <c r="J117" s="154" t="e">
        <f>#REF!</f>
        <v>#REF!</v>
      </c>
      <c r="K117" s="154" t="e">
        <f>#REF!</f>
        <v>#REF!</v>
      </c>
      <c r="L117" s="154" t="e">
        <f>#REF!</f>
        <v>#REF!</v>
      </c>
      <c r="M117" s="154" t="e">
        <f>#REF!</f>
        <v>#REF!</v>
      </c>
      <c r="N117" s="154" t="e">
        <f>#REF!</f>
        <v>#REF!</v>
      </c>
      <c r="O117" s="154" t="e">
        <f>#REF!</f>
        <v>#REF!</v>
      </c>
      <c r="P117" s="154" t="e">
        <f>#REF!</f>
        <v>#REF!</v>
      </c>
      <c r="Q117" s="154" t="e">
        <f>#REF!</f>
        <v>#REF!</v>
      </c>
      <c r="R117" s="154" t="e">
        <f>#REF!</f>
        <v>#REF!</v>
      </c>
      <c r="S117" s="154" t="e">
        <f>#REF!</f>
        <v>#REF!</v>
      </c>
      <c r="T117" s="154" t="e">
        <f>#REF!</f>
        <v>#REF!</v>
      </c>
      <c r="U117" s="154" t="e">
        <f>#REF!</f>
        <v>#REF!</v>
      </c>
      <c r="V117" s="154" t="e">
        <f>#REF!</f>
        <v>#REF!</v>
      </c>
      <c r="W117" s="154" t="e">
        <f>#REF!</f>
        <v>#REF!</v>
      </c>
      <c r="X117" s="154" t="e">
        <f>#REF!</f>
        <v>#REF!</v>
      </c>
      <c r="Y117" s="154" t="e">
        <f>#REF!</f>
        <v>#REF!</v>
      </c>
    </row>
    <row r="118" spans="1:25">
      <c r="A118" s="142">
        <v>4</v>
      </c>
      <c r="B118" s="154" t="e">
        <f>#REF!</f>
        <v>#REF!</v>
      </c>
      <c r="C118" s="154" t="e">
        <f>#REF!</f>
        <v>#REF!</v>
      </c>
      <c r="D118" s="154" t="e">
        <f>#REF!</f>
        <v>#REF!</v>
      </c>
      <c r="E118" s="154" t="e">
        <f>#REF!</f>
        <v>#REF!</v>
      </c>
      <c r="F118" s="154" t="e">
        <f>#REF!</f>
        <v>#REF!</v>
      </c>
      <c r="G118" s="154" t="e">
        <f>#REF!</f>
        <v>#REF!</v>
      </c>
      <c r="H118" s="154" t="e">
        <f>#REF!</f>
        <v>#REF!</v>
      </c>
      <c r="I118" s="154" t="e">
        <f>#REF!</f>
        <v>#REF!</v>
      </c>
      <c r="J118" s="154" t="e">
        <f>#REF!</f>
        <v>#REF!</v>
      </c>
      <c r="K118" s="154" t="e">
        <f>#REF!</f>
        <v>#REF!</v>
      </c>
      <c r="L118" s="154" t="e">
        <f>#REF!</f>
        <v>#REF!</v>
      </c>
      <c r="M118" s="154" t="e">
        <f>#REF!</f>
        <v>#REF!</v>
      </c>
      <c r="N118" s="154" t="e">
        <f>#REF!</f>
        <v>#REF!</v>
      </c>
      <c r="O118" s="154" t="e">
        <f>#REF!</f>
        <v>#REF!</v>
      </c>
      <c r="P118" s="154" t="e">
        <f>#REF!</f>
        <v>#REF!</v>
      </c>
      <c r="Q118" s="154" t="e">
        <f>#REF!</f>
        <v>#REF!</v>
      </c>
      <c r="R118" s="154" t="e">
        <f>#REF!</f>
        <v>#REF!</v>
      </c>
      <c r="S118" s="154" t="e">
        <f>#REF!</f>
        <v>#REF!</v>
      </c>
      <c r="T118" s="154" t="e">
        <f>#REF!</f>
        <v>#REF!</v>
      </c>
      <c r="U118" s="154" t="e">
        <f>#REF!</f>
        <v>#REF!</v>
      </c>
      <c r="V118" s="154" t="e">
        <f>#REF!</f>
        <v>#REF!</v>
      </c>
      <c r="W118" s="154" t="e">
        <f>#REF!</f>
        <v>#REF!</v>
      </c>
      <c r="X118" s="154" t="e">
        <f>#REF!</f>
        <v>#REF!</v>
      </c>
      <c r="Y118" s="154" t="e">
        <f>#REF!</f>
        <v>#REF!</v>
      </c>
    </row>
    <row r="119" spans="1:25">
      <c r="A119" s="142">
        <v>5</v>
      </c>
      <c r="B119" s="154" t="e">
        <f>#REF!</f>
        <v>#REF!</v>
      </c>
      <c r="C119" s="154" t="e">
        <f>#REF!</f>
        <v>#REF!</v>
      </c>
      <c r="D119" s="154" t="e">
        <f>#REF!</f>
        <v>#REF!</v>
      </c>
      <c r="E119" s="154" t="e">
        <f>#REF!</f>
        <v>#REF!</v>
      </c>
      <c r="F119" s="154" t="e">
        <f>#REF!</f>
        <v>#REF!</v>
      </c>
      <c r="G119" s="154" t="e">
        <f>#REF!</f>
        <v>#REF!</v>
      </c>
      <c r="H119" s="154" t="e">
        <f>#REF!</f>
        <v>#REF!</v>
      </c>
      <c r="I119" s="154" t="e">
        <f>#REF!</f>
        <v>#REF!</v>
      </c>
      <c r="J119" s="154" t="e">
        <f>#REF!</f>
        <v>#REF!</v>
      </c>
      <c r="K119" s="154" t="e">
        <f>#REF!</f>
        <v>#REF!</v>
      </c>
      <c r="L119" s="154" t="e">
        <f>#REF!</f>
        <v>#REF!</v>
      </c>
      <c r="M119" s="154" t="e">
        <f>#REF!</f>
        <v>#REF!</v>
      </c>
      <c r="N119" s="154" t="e">
        <f>#REF!</f>
        <v>#REF!</v>
      </c>
      <c r="O119" s="154" t="e">
        <f>#REF!</f>
        <v>#REF!</v>
      </c>
      <c r="P119" s="154" t="e">
        <f>#REF!</f>
        <v>#REF!</v>
      </c>
      <c r="Q119" s="154" t="e">
        <f>#REF!</f>
        <v>#REF!</v>
      </c>
      <c r="R119" s="154" t="e">
        <f>#REF!</f>
        <v>#REF!</v>
      </c>
      <c r="S119" s="154" t="e">
        <f>#REF!</f>
        <v>#REF!</v>
      </c>
      <c r="T119" s="154" t="e">
        <f>#REF!</f>
        <v>#REF!</v>
      </c>
      <c r="U119" s="154" t="e">
        <f>#REF!</f>
        <v>#REF!</v>
      </c>
      <c r="V119" s="154" t="e">
        <f>#REF!</f>
        <v>#REF!</v>
      </c>
      <c r="W119" s="154" t="e">
        <f>#REF!</f>
        <v>#REF!</v>
      </c>
      <c r="X119" s="154" t="e">
        <f>#REF!</f>
        <v>#REF!</v>
      </c>
      <c r="Y119" s="154" t="e">
        <f>#REF!</f>
        <v>#REF!</v>
      </c>
    </row>
    <row r="120" spans="1:25">
      <c r="A120" s="142">
        <v>6</v>
      </c>
      <c r="B120" s="154" t="e">
        <f>#REF!</f>
        <v>#REF!</v>
      </c>
      <c r="C120" s="154" t="e">
        <f>#REF!</f>
        <v>#REF!</v>
      </c>
      <c r="D120" s="154" t="e">
        <f>#REF!</f>
        <v>#REF!</v>
      </c>
      <c r="E120" s="154" t="e">
        <f>#REF!</f>
        <v>#REF!</v>
      </c>
      <c r="F120" s="154" t="e">
        <f>#REF!</f>
        <v>#REF!</v>
      </c>
      <c r="G120" s="154" t="e">
        <f>#REF!</f>
        <v>#REF!</v>
      </c>
      <c r="H120" s="154" t="e">
        <f>#REF!</f>
        <v>#REF!</v>
      </c>
      <c r="I120" s="154" t="e">
        <f>#REF!</f>
        <v>#REF!</v>
      </c>
      <c r="J120" s="154" t="e">
        <f>#REF!</f>
        <v>#REF!</v>
      </c>
      <c r="K120" s="154" t="e">
        <f>#REF!</f>
        <v>#REF!</v>
      </c>
      <c r="L120" s="154" t="e">
        <f>#REF!</f>
        <v>#REF!</v>
      </c>
      <c r="M120" s="154" t="e">
        <f>#REF!</f>
        <v>#REF!</v>
      </c>
      <c r="N120" s="154" t="e">
        <f>#REF!</f>
        <v>#REF!</v>
      </c>
      <c r="O120" s="154" t="e">
        <f>#REF!</f>
        <v>#REF!</v>
      </c>
      <c r="P120" s="154" t="e">
        <f>#REF!</f>
        <v>#REF!</v>
      </c>
      <c r="Q120" s="154" t="e">
        <f>#REF!</f>
        <v>#REF!</v>
      </c>
      <c r="R120" s="154" t="e">
        <f>#REF!</f>
        <v>#REF!</v>
      </c>
      <c r="S120" s="154" t="e">
        <f>#REF!</f>
        <v>#REF!</v>
      </c>
      <c r="T120" s="154" t="e">
        <f>#REF!</f>
        <v>#REF!</v>
      </c>
      <c r="U120" s="154" t="e">
        <f>#REF!</f>
        <v>#REF!</v>
      </c>
      <c r="V120" s="154" t="e">
        <f>#REF!</f>
        <v>#REF!</v>
      </c>
      <c r="W120" s="154" t="e">
        <f>#REF!</f>
        <v>#REF!</v>
      </c>
      <c r="X120" s="154" t="e">
        <f>#REF!</f>
        <v>#REF!</v>
      </c>
      <c r="Y120" s="154" t="e">
        <f>#REF!</f>
        <v>#REF!</v>
      </c>
    </row>
    <row r="121" spans="1:25">
      <c r="A121" s="142">
        <v>7</v>
      </c>
      <c r="B121" s="154" t="e">
        <f>#REF!</f>
        <v>#REF!</v>
      </c>
      <c r="C121" s="154" t="e">
        <f>#REF!</f>
        <v>#REF!</v>
      </c>
      <c r="D121" s="154" t="e">
        <f>#REF!</f>
        <v>#REF!</v>
      </c>
      <c r="E121" s="154" t="e">
        <f>#REF!</f>
        <v>#REF!</v>
      </c>
      <c r="F121" s="154" t="e">
        <f>#REF!</f>
        <v>#REF!</v>
      </c>
      <c r="G121" s="154" t="e">
        <f>#REF!</f>
        <v>#REF!</v>
      </c>
      <c r="H121" s="154" t="e">
        <f>#REF!</f>
        <v>#REF!</v>
      </c>
      <c r="I121" s="154" t="e">
        <f>#REF!</f>
        <v>#REF!</v>
      </c>
      <c r="J121" s="154" t="e">
        <f>#REF!</f>
        <v>#REF!</v>
      </c>
      <c r="K121" s="154" t="e">
        <f>#REF!</f>
        <v>#REF!</v>
      </c>
      <c r="L121" s="154" t="e">
        <f>#REF!</f>
        <v>#REF!</v>
      </c>
      <c r="M121" s="154" t="e">
        <f>#REF!</f>
        <v>#REF!</v>
      </c>
      <c r="N121" s="154" t="e">
        <f>#REF!</f>
        <v>#REF!</v>
      </c>
      <c r="O121" s="154" t="e">
        <f>#REF!</f>
        <v>#REF!</v>
      </c>
      <c r="P121" s="154" t="e">
        <f>#REF!</f>
        <v>#REF!</v>
      </c>
      <c r="Q121" s="154" t="e">
        <f>#REF!</f>
        <v>#REF!</v>
      </c>
      <c r="R121" s="154" t="e">
        <f>#REF!</f>
        <v>#REF!</v>
      </c>
      <c r="S121" s="154" t="e">
        <f>#REF!</f>
        <v>#REF!</v>
      </c>
      <c r="T121" s="154" t="e">
        <f>#REF!</f>
        <v>#REF!</v>
      </c>
      <c r="U121" s="154" t="e">
        <f>#REF!</f>
        <v>#REF!</v>
      </c>
      <c r="V121" s="154" t="e">
        <f>#REF!</f>
        <v>#REF!</v>
      </c>
      <c r="W121" s="154" t="e">
        <f>#REF!</f>
        <v>#REF!</v>
      </c>
      <c r="X121" s="154" t="e">
        <f>#REF!</f>
        <v>#REF!</v>
      </c>
      <c r="Y121" s="154" t="e">
        <f>#REF!</f>
        <v>#REF!</v>
      </c>
    </row>
    <row r="122" spans="1:25">
      <c r="A122" s="142">
        <v>8</v>
      </c>
      <c r="B122" s="154" t="e">
        <f>#REF!</f>
        <v>#REF!</v>
      </c>
      <c r="C122" s="154" t="e">
        <f>#REF!</f>
        <v>#REF!</v>
      </c>
      <c r="D122" s="154" t="e">
        <f>#REF!</f>
        <v>#REF!</v>
      </c>
      <c r="E122" s="154" t="e">
        <f>#REF!</f>
        <v>#REF!</v>
      </c>
      <c r="F122" s="154" t="e">
        <f>#REF!</f>
        <v>#REF!</v>
      </c>
      <c r="G122" s="154" t="e">
        <f>#REF!</f>
        <v>#REF!</v>
      </c>
      <c r="H122" s="154" t="e">
        <f>#REF!</f>
        <v>#REF!</v>
      </c>
      <c r="I122" s="154" t="e">
        <f>#REF!</f>
        <v>#REF!</v>
      </c>
      <c r="J122" s="154" t="e">
        <f>#REF!</f>
        <v>#REF!</v>
      </c>
      <c r="K122" s="154" t="e">
        <f>#REF!</f>
        <v>#REF!</v>
      </c>
      <c r="L122" s="154" t="e">
        <f>#REF!</f>
        <v>#REF!</v>
      </c>
      <c r="M122" s="154" t="e">
        <f>#REF!</f>
        <v>#REF!</v>
      </c>
      <c r="N122" s="154" t="e">
        <f>#REF!</f>
        <v>#REF!</v>
      </c>
      <c r="O122" s="154" t="e">
        <f>#REF!</f>
        <v>#REF!</v>
      </c>
      <c r="P122" s="154" t="e">
        <f>#REF!</f>
        <v>#REF!</v>
      </c>
      <c r="Q122" s="154" t="e">
        <f>#REF!</f>
        <v>#REF!</v>
      </c>
      <c r="R122" s="154" t="e">
        <f>#REF!</f>
        <v>#REF!</v>
      </c>
      <c r="S122" s="154" t="e">
        <f>#REF!</f>
        <v>#REF!</v>
      </c>
      <c r="T122" s="154" t="e">
        <f>#REF!</f>
        <v>#REF!</v>
      </c>
      <c r="U122" s="154" t="e">
        <f>#REF!</f>
        <v>#REF!</v>
      </c>
      <c r="V122" s="154" t="e">
        <f>#REF!</f>
        <v>#REF!</v>
      </c>
      <c r="W122" s="154" t="e">
        <f>#REF!</f>
        <v>#REF!</v>
      </c>
      <c r="X122" s="154" t="e">
        <f>#REF!</f>
        <v>#REF!</v>
      </c>
      <c r="Y122" s="154" t="e">
        <f>#REF!</f>
        <v>#REF!</v>
      </c>
    </row>
    <row r="123" spans="1:25">
      <c r="A123" s="142">
        <v>9</v>
      </c>
      <c r="B123" s="154" t="e">
        <f>#REF!</f>
        <v>#REF!</v>
      </c>
      <c r="C123" s="154" t="e">
        <f>#REF!</f>
        <v>#REF!</v>
      </c>
      <c r="D123" s="154" t="e">
        <f>#REF!</f>
        <v>#REF!</v>
      </c>
      <c r="E123" s="154" t="e">
        <f>#REF!</f>
        <v>#REF!</v>
      </c>
      <c r="F123" s="154" t="e">
        <f>#REF!</f>
        <v>#REF!</v>
      </c>
      <c r="G123" s="154" t="e">
        <f>#REF!</f>
        <v>#REF!</v>
      </c>
      <c r="H123" s="154" t="e">
        <f>#REF!</f>
        <v>#REF!</v>
      </c>
      <c r="I123" s="154" t="e">
        <f>#REF!</f>
        <v>#REF!</v>
      </c>
      <c r="J123" s="154" t="e">
        <f>#REF!</f>
        <v>#REF!</v>
      </c>
      <c r="K123" s="154" t="e">
        <f>#REF!</f>
        <v>#REF!</v>
      </c>
      <c r="L123" s="154" t="e">
        <f>#REF!</f>
        <v>#REF!</v>
      </c>
      <c r="M123" s="154" t="e">
        <f>#REF!</f>
        <v>#REF!</v>
      </c>
      <c r="N123" s="154" t="e">
        <f>#REF!</f>
        <v>#REF!</v>
      </c>
      <c r="O123" s="154" t="e">
        <f>#REF!</f>
        <v>#REF!</v>
      </c>
      <c r="P123" s="154" t="e">
        <f>#REF!</f>
        <v>#REF!</v>
      </c>
      <c r="Q123" s="154" t="e">
        <f>#REF!</f>
        <v>#REF!</v>
      </c>
      <c r="R123" s="154" t="e">
        <f>#REF!</f>
        <v>#REF!</v>
      </c>
      <c r="S123" s="154" t="e">
        <f>#REF!</f>
        <v>#REF!</v>
      </c>
      <c r="T123" s="154" t="e">
        <f>#REF!</f>
        <v>#REF!</v>
      </c>
      <c r="U123" s="154" t="e">
        <f>#REF!</f>
        <v>#REF!</v>
      </c>
      <c r="V123" s="154" t="e">
        <f>#REF!</f>
        <v>#REF!</v>
      </c>
      <c r="W123" s="154" t="e">
        <f>#REF!</f>
        <v>#REF!</v>
      </c>
      <c r="X123" s="154" t="e">
        <f>#REF!</f>
        <v>#REF!</v>
      </c>
      <c r="Y123" s="154" t="e">
        <f>#REF!</f>
        <v>#REF!</v>
      </c>
    </row>
    <row r="124" spans="1:25">
      <c r="A124" s="142">
        <v>10</v>
      </c>
      <c r="B124" s="154" t="e">
        <f>#REF!</f>
        <v>#REF!</v>
      </c>
      <c r="C124" s="154" t="e">
        <f>#REF!</f>
        <v>#REF!</v>
      </c>
      <c r="D124" s="154" t="e">
        <f>#REF!</f>
        <v>#REF!</v>
      </c>
      <c r="E124" s="154" t="e">
        <f>#REF!</f>
        <v>#REF!</v>
      </c>
      <c r="F124" s="154" t="e">
        <f>#REF!</f>
        <v>#REF!</v>
      </c>
      <c r="G124" s="154" t="e">
        <f>#REF!</f>
        <v>#REF!</v>
      </c>
      <c r="H124" s="154" t="e">
        <f>#REF!</f>
        <v>#REF!</v>
      </c>
      <c r="I124" s="154" t="e">
        <f>#REF!</f>
        <v>#REF!</v>
      </c>
      <c r="J124" s="154" t="e">
        <f>#REF!</f>
        <v>#REF!</v>
      </c>
      <c r="K124" s="154" t="e">
        <f>#REF!</f>
        <v>#REF!</v>
      </c>
      <c r="L124" s="154" t="e">
        <f>#REF!</f>
        <v>#REF!</v>
      </c>
      <c r="M124" s="154" t="e">
        <f>#REF!</f>
        <v>#REF!</v>
      </c>
      <c r="N124" s="154" t="e">
        <f>#REF!</f>
        <v>#REF!</v>
      </c>
      <c r="O124" s="154" t="e">
        <f>#REF!</f>
        <v>#REF!</v>
      </c>
      <c r="P124" s="154" t="e">
        <f>#REF!</f>
        <v>#REF!</v>
      </c>
      <c r="Q124" s="154" t="e">
        <f>#REF!</f>
        <v>#REF!</v>
      </c>
      <c r="R124" s="154" t="e">
        <f>#REF!</f>
        <v>#REF!</v>
      </c>
      <c r="S124" s="154" t="e">
        <f>#REF!</f>
        <v>#REF!</v>
      </c>
      <c r="T124" s="154" t="e">
        <f>#REF!</f>
        <v>#REF!</v>
      </c>
      <c r="U124" s="154" t="e">
        <f>#REF!</f>
        <v>#REF!</v>
      </c>
      <c r="V124" s="154" t="e">
        <f>#REF!</f>
        <v>#REF!</v>
      </c>
      <c r="W124" s="154" t="e">
        <f>#REF!</f>
        <v>#REF!</v>
      </c>
      <c r="X124" s="154" t="e">
        <f>#REF!</f>
        <v>#REF!</v>
      </c>
      <c r="Y124" s="154" t="e">
        <f>#REF!</f>
        <v>#REF!</v>
      </c>
    </row>
    <row r="125" spans="1:25">
      <c r="A125" s="142">
        <v>11</v>
      </c>
      <c r="B125" s="154" t="e">
        <f>#REF!</f>
        <v>#REF!</v>
      </c>
      <c r="C125" s="154" t="e">
        <f>#REF!</f>
        <v>#REF!</v>
      </c>
      <c r="D125" s="154" t="e">
        <f>#REF!</f>
        <v>#REF!</v>
      </c>
      <c r="E125" s="154" t="e">
        <f>#REF!</f>
        <v>#REF!</v>
      </c>
      <c r="F125" s="154" t="e">
        <f>#REF!</f>
        <v>#REF!</v>
      </c>
      <c r="G125" s="154" t="e">
        <f>#REF!</f>
        <v>#REF!</v>
      </c>
      <c r="H125" s="154" t="e">
        <f>#REF!</f>
        <v>#REF!</v>
      </c>
      <c r="I125" s="154" t="e">
        <f>#REF!</f>
        <v>#REF!</v>
      </c>
      <c r="J125" s="154" t="e">
        <f>#REF!</f>
        <v>#REF!</v>
      </c>
      <c r="K125" s="154" t="e">
        <f>#REF!</f>
        <v>#REF!</v>
      </c>
      <c r="L125" s="154" t="e">
        <f>#REF!</f>
        <v>#REF!</v>
      </c>
      <c r="M125" s="154" t="e">
        <f>#REF!</f>
        <v>#REF!</v>
      </c>
      <c r="N125" s="154" t="e">
        <f>#REF!</f>
        <v>#REF!</v>
      </c>
      <c r="O125" s="154" t="e">
        <f>#REF!</f>
        <v>#REF!</v>
      </c>
      <c r="P125" s="154" t="e">
        <f>#REF!</f>
        <v>#REF!</v>
      </c>
      <c r="Q125" s="154" t="e">
        <f>#REF!</f>
        <v>#REF!</v>
      </c>
      <c r="R125" s="154" t="e">
        <f>#REF!</f>
        <v>#REF!</v>
      </c>
      <c r="S125" s="154" t="e">
        <f>#REF!</f>
        <v>#REF!</v>
      </c>
      <c r="T125" s="154" t="e">
        <f>#REF!</f>
        <v>#REF!</v>
      </c>
      <c r="U125" s="154" t="e">
        <f>#REF!</f>
        <v>#REF!</v>
      </c>
      <c r="V125" s="154" t="e">
        <f>#REF!</f>
        <v>#REF!</v>
      </c>
      <c r="W125" s="154" t="e">
        <f>#REF!</f>
        <v>#REF!</v>
      </c>
      <c r="X125" s="154" t="e">
        <f>#REF!</f>
        <v>#REF!</v>
      </c>
      <c r="Y125" s="154" t="e">
        <f>#REF!</f>
        <v>#REF!</v>
      </c>
    </row>
    <row r="126" spans="1:25">
      <c r="A126" s="142">
        <v>12</v>
      </c>
      <c r="B126" s="154" t="e">
        <f>#REF!</f>
        <v>#REF!</v>
      </c>
      <c r="C126" s="154" t="e">
        <f>#REF!</f>
        <v>#REF!</v>
      </c>
      <c r="D126" s="154" t="e">
        <f>#REF!</f>
        <v>#REF!</v>
      </c>
      <c r="E126" s="154" t="e">
        <f>#REF!</f>
        <v>#REF!</v>
      </c>
      <c r="F126" s="154" t="e">
        <f>#REF!</f>
        <v>#REF!</v>
      </c>
      <c r="G126" s="154" t="e">
        <f>#REF!</f>
        <v>#REF!</v>
      </c>
      <c r="H126" s="154" t="e">
        <f>#REF!</f>
        <v>#REF!</v>
      </c>
      <c r="I126" s="154" t="e">
        <f>#REF!</f>
        <v>#REF!</v>
      </c>
      <c r="J126" s="154" t="e">
        <f>#REF!</f>
        <v>#REF!</v>
      </c>
      <c r="K126" s="154" t="e">
        <f>#REF!</f>
        <v>#REF!</v>
      </c>
      <c r="L126" s="154" t="e">
        <f>#REF!</f>
        <v>#REF!</v>
      </c>
      <c r="M126" s="154" t="e">
        <f>#REF!</f>
        <v>#REF!</v>
      </c>
      <c r="N126" s="154" t="e">
        <f>#REF!</f>
        <v>#REF!</v>
      </c>
      <c r="O126" s="154" t="e">
        <f>#REF!</f>
        <v>#REF!</v>
      </c>
      <c r="P126" s="154" t="e">
        <f>#REF!</f>
        <v>#REF!</v>
      </c>
      <c r="Q126" s="154" t="e">
        <f>#REF!</f>
        <v>#REF!</v>
      </c>
      <c r="R126" s="154" t="e">
        <f>#REF!</f>
        <v>#REF!</v>
      </c>
      <c r="S126" s="154" t="e">
        <f>#REF!</f>
        <v>#REF!</v>
      </c>
      <c r="T126" s="154" t="e">
        <f>#REF!</f>
        <v>#REF!</v>
      </c>
      <c r="U126" s="154" t="e">
        <f>#REF!</f>
        <v>#REF!</v>
      </c>
      <c r="V126" s="154" t="e">
        <f>#REF!</f>
        <v>#REF!</v>
      </c>
      <c r="W126" s="154" t="e">
        <f>#REF!</f>
        <v>#REF!</v>
      </c>
      <c r="X126" s="154" t="e">
        <f>#REF!</f>
        <v>#REF!</v>
      </c>
      <c r="Y126" s="154" t="e">
        <f>#REF!</f>
        <v>#REF!</v>
      </c>
    </row>
    <row r="127" spans="1:25">
      <c r="A127" s="142">
        <v>13</v>
      </c>
      <c r="B127" s="154" t="e">
        <f>#REF!</f>
        <v>#REF!</v>
      </c>
      <c r="C127" s="154" t="e">
        <f>#REF!</f>
        <v>#REF!</v>
      </c>
      <c r="D127" s="154" t="e">
        <f>#REF!</f>
        <v>#REF!</v>
      </c>
      <c r="E127" s="154" t="e">
        <f>#REF!</f>
        <v>#REF!</v>
      </c>
      <c r="F127" s="154" t="e">
        <f>#REF!</f>
        <v>#REF!</v>
      </c>
      <c r="G127" s="154" t="e">
        <f>#REF!</f>
        <v>#REF!</v>
      </c>
      <c r="H127" s="154" t="e">
        <f>#REF!</f>
        <v>#REF!</v>
      </c>
      <c r="I127" s="154" t="e">
        <f>#REF!</f>
        <v>#REF!</v>
      </c>
      <c r="J127" s="154" t="e">
        <f>#REF!</f>
        <v>#REF!</v>
      </c>
      <c r="K127" s="154" t="e">
        <f>#REF!</f>
        <v>#REF!</v>
      </c>
      <c r="L127" s="154" t="e">
        <f>#REF!</f>
        <v>#REF!</v>
      </c>
      <c r="M127" s="154" t="e">
        <f>#REF!</f>
        <v>#REF!</v>
      </c>
      <c r="N127" s="154" t="e">
        <f>#REF!</f>
        <v>#REF!</v>
      </c>
      <c r="O127" s="154" t="e">
        <f>#REF!</f>
        <v>#REF!</v>
      </c>
      <c r="P127" s="154" t="e">
        <f>#REF!</f>
        <v>#REF!</v>
      </c>
      <c r="Q127" s="154" t="e">
        <f>#REF!</f>
        <v>#REF!</v>
      </c>
      <c r="R127" s="154" t="e">
        <f>#REF!</f>
        <v>#REF!</v>
      </c>
      <c r="S127" s="154" t="e">
        <f>#REF!</f>
        <v>#REF!</v>
      </c>
      <c r="T127" s="154" t="e">
        <f>#REF!</f>
        <v>#REF!</v>
      </c>
      <c r="U127" s="154" t="e">
        <f>#REF!</f>
        <v>#REF!</v>
      </c>
      <c r="V127" s="154" t="e">
        <f>#REF!</f>
        <v>#REF!</v>
      </c>
      <c r="W127" s="154" t="e">
        <f>#REF!</f>
        <v>#REF!</v>
      </c>
      <c r="X127" s="154" t="e">
        <f>#REF!</f>
        <v>#REF!</v>
      </c>
      <c r="Y127" s="154" t="e">
        <f>#REF!</f>
        <v>#REF!</v>
      </c>
    </row>
    <row r="128" spans="1:25">
      <c r="A128" s="142">
        <v>14</v>
      </c>
      <c r="B128" s="154" t="e">
        <f>#REF!</f>
        <v>#REF!</v>
      </c>
      <c r="C128" s="154" t="e">
        <f>#REF!</f>
        <v>#REF!</v>
      </c>
      <c r="D128" s="154" t="e">
        <f>#REF!</f>
        <v>#REF!</v>
      </c>
      <c r="E128" s="154" t="e">
        <f>#REF!</f>
        <v>#REF!</v>
      </c>
      <c r="F128" s="154" t="e">
        <f>#REF!</f>
        <v>#REF!</v>
      </c>
      <c r="G128" s="154" t="e">
        <f>#REF!</f>
        <v>#REF!</v>
      </c>
      <c r="H128" s="154" t="e">
        <f>#REF!</f>
        <v>#REF!</v>
      </c>
      <c r="I128" s="154" t="e">
        <f>#REF!</f>
        <v>#REF!</v>
      </c>
      <c r="J128" s="154" t="e">
        <f>#REF!</f>
        <v>#REF!</v>
      </c>
      <c r="K128" s="154" t="e">
        <f>#REF!</f>
        <v>#REF!</v>
      </c>
      <c r="L128" s="154" t="e">
        <f>#REF!</f>
        <v>#REF!</v>
      </c>
      <c r="M128" s="154" t="e">
        <f>#REF!</f>
        <v>#REF!</v>
      </c>
      <c r="N128" s="154" t="e">
        <f>#REF!</f>
        <v>#REF!</v>
      </c>
      <c r="O128" s="154" t="e">
        <f>#REF!</f>
        <v>#REF!</v>
      </c>
      <c r="P128" s="154" t="e">
        <f>#REF!</f>
        <v>#REF!</v>
      </c>
      <c r="Q128" s="154" t="e">
        <f>#REF!</f>
        <v>#REF!</v>
      </c>
      <c r="R128" s="154" t="e">
        <f>#REF!</f>
        <v>#REF!</v>
      </c>
      <c r="S128" s="154" t="e">
        <f>#REF!</f>
        <v>#REF!</v>
      </c>
      <c r="T128" s="154" t="e">
        <f>#REF!</f>
        <v>#REF!</v>
      </c>
      <c r="U128" s="154" t="e">
        <f>#REF!</f>
        <v>#REF!</v>
      </c>
      <c r="V128" s="154" t="e">
        <f>#REF!</f>
        <v>#REF!</v>
      </c>
      <c r="W128" s="154" t="e">
        <f>#REF!</f>
        <v>#REF!</v>
      </c>
      <c r="X128" s="154" t="e">
        <f>#REF!</f>
        <v>#REF!</v>
      </c>
      <c r="Y128" s="154" t="e">
        <f>#REF!</f>
        <v>#REF!</v>
      </c>
    </row>
    <row r="129" spans="1:25">
      <c r="A129" s="142">
        <v>15</v>
      </c>
      <c r="B129" s="154" t="e">
        <f>#REF!</f>
        <v>#REF!</v>
      </c>
      <c r="C129" s="154" t="e">
        <f>#REF!</f>
        <v>#REF!</v>
      </c>
      <c r="D129" s="154" t="e">
        <f>#REF!</f>
        <v>#REF!</v>
      </c>
      <c r="E129" s="154" t="e">
        <f>#REF!</f>
        <v>#REF!</v>
      </c>
      <c r="F129" s="154" t="e">
        <f>#REF!</f>
        <v>#REF!</v>
      </c>
      <c r="G129" s="154" t="e">
        <f>#REF!</f>
        <v>#REF!</v>
      </c>
      <c r="H129" s="154" t="e">
        <f>#REF!</f>
        <v>#REF!</v>
      </c>
      <c r="I129" s="154" t="e">
        <f>#REF!</f>
        <v>#REF!</v>
      </c>
      <c r="J129" s="154" t="e">
        <f>#REF!</f>
        <v>#REF!</v>
      </c>
      <c r="K129" s="154" t="e">
        <f>#REF!</f>
        <v>#REF!</v>
      </c>
      <c r="L129" s="154" t="e">
        <f>#REF!</f>
        <v>#REF!</v>
      </c>
      <c r="M129" s="154" t="e">
        <f>#REF!</f>
        <v>#REF!</v>
      </c>
      <c r="N129" s="154" t="e">
        <f>#REF!</f>
        <v>#REF!</v>
      </c>
      <c r="O129" s="154" t="e">
        <f>#REF!</f>
        <v>#REF!</v>
      </c>
      <c r="P129" s="154" t="e">
        <f>#REF!</f>
        <v>#REF!</v>
      </c>
      <c r="Q129" s="154" t="e">
        <f>#REF!</f>
        <v>#REF!</v>
      </c>
      <c r="R129" s="154" t="e">
        <f>#REF!</f>
        <v>#REF!</v>
      </c>
      <c r="S129" s="154" t="e">
        <f>#REF!</f>
        <v>#REF!</v>
      </c>
      <c r="T129" s="154" t="e">
        <f>#REF!</f>
        <v>#REF!</v>
      </c>
      <c r="U129" s="154" t="e">
        <f>#REF!</f>
        <v>#REF!</v>
      </c>
      <c r="V129" s="154" t="e">
        <f>#REF!</f>
        <v>#REF!</v>
      </c>
      <c r="W129" s="154" t="e">
        <f>#REF!</f>
        <v>#REF!</v>
      </c>
      <c r="X129" s="154" t="e">
        <f>#REF!</f>
        <v>#REF!</v>
      </c>
      <c r="Y129" s="154" t="e">
        <f>#REF!</f>
        <v>#REF!</v>
      </c>
    </row>
    <row r="130" spans="1:25">
      <c r="A130" s="142">
        <v>16</v>
      </c>
      <c r="B130" s="154" t="e">
        <f>#REF!</f>
        <v>#REF!</v>
      </c>
      <c r="C130" s="154" t="e">
        <f>#REF!</f>
        <v>#REF!</v>
      </c>
      <c r="D130" s="154" t="e">
        <f>#REF!</f>
        <v>#REF!</v>
      </c>
      <c r="E130" s="154" t="e">
        <f>#REF!</f>
        <v>#REF!</v>
      </c>
      <c r="F130" s="154" t="e">
        <f>#REF!</f>
        <v>#REF!</v>
      </c>
      <c r="G130" s="154" t="e">
        <f>#REF!</f>
        <v>#REF!</v>
      </c>
      <c r="H130" s="154" t="e">
        <f>#REF!</f>
        <v>#REF!</v>
      </c>
      <c r="I130" s="154" t="e">
        <f>#REF!</f>
        <v>#REF!</v>
      </c>
      <c r="J130" s="154" t="e">
        <f>#REF!</f>
        <v>#REF!</v>
      </c>
      <c r="K130" s="154" t="e">
        <f>#REF!</f>
        <v>#REF!</v>
      </c>
      <c r="L130" s="154" t="e">
        <f>#REF!</f>
        <v>#REF!</v>
      </c>
      <c r="M130" s="154" t="e">
        <f>#REF!</f>
        <v>#REF!</v>
      </c>
      <c r="N130" s="154" t="e">
        <f>#REF!</f>
        <v>#REF!</v>
      </c>
      <c r="O130" s="154" t="e">
        <f>#REF!</f>
        <v>#REF!</v>
      </c>
      <c r="P130" s="154" t="e">
        <f>#REF!</f>
        <v>#REF!</v>
      </c>
      <c r="Q130" s="154" t="e">
        <f>#REF!</f>
        <v>#REF!</v>
      </c>
      <c r="R130" s="154" t="e">
        <f>#REF!</f>
        <v>#REF!</v>
      </c>
      <c r="S130" s="154" t="e">
        <f>#REF!</f>
        <v>#REF!</v>
      </c>
      <c r="T130" s="154" t="e">
        <f>#REF!</f>
        <v>#REF!</v>
      </c>
      <c r="U130" s="154" t="e">
        <f>#REF!</f>
        <v>#REF!</v>
      </c>
      <c r="V130" s="154" t="e">
        <f>#REF!</f>
        <v>#REF!</v>
      </c>
      <c r="W130" s="154" t="e">
        <f>#REF!</f>
        <v>#REF!</v>
      </c>
      <c r="X130" s="154" t="e">
        <f>#REF!</f>
        <v>#REF!</v>
      </c>
      <c r="Y130" s="154" t="e">
        <f>#REF!</f>
        <v>#REF!</v>
      </c>
    </row>
    <row r="131" spans="1:25">
      <c r="A131" s="142">
        <v>17</v>
      </c>
      <c r="B131" s="154" t="e">
        <f>#REF!</f>
        <v>#REF!</v>
      </c>
      <c r="C131" s="154" t="e">
        <f>#REF!</f>
        <v>#REF!</v>
      </c>
      <c r="D131" s="154" t="e">
        <f>#REF!</f>
        <v>#REF!</v>
      </c>
      <c r="E131" s="154" t="e">
        <f>#REF!</f>
        <v>#REF!</v>
      </c>
      <c r="F131" s="154" t="e">
        <f>#REF!</f>
        <v>#REF!</v>
      </c>
      <c r="G131" s="154" t="e">
        <f>#REF!</f>
        <v>#REF!</v>
      </c>
      <c r="H131" s="154" t="e">
        <f>#REF!</f>
        <v>#REF!</v>
      </c>
      <c r="I131" s="154" t="e">
        <f>#REF!</f>
        <v>#REF!</v>
      </c>
      <c r="J131" s="154" t="e">
        <f>#REF!</f>
        <v>#REF!</v>
      </c>
      <c r="K131" s="154" t="e">
        <f>#REF!</f>
        <v>#REF!</v>
      </c>
      <c r="L131" s="154" t="e">
        <f>#REF!</f>
        <v>#REF!</v>
      </c>
      <c r="M131" s="154" t="e">
        <f>#REF!</f>
        <v>#REF!</v>
      </c>
      <c r="N131" s="154" t="e">
        <f>#REF!</f>
        <v>#REF!</v>
      </c>
      <c r="O131" s="154" t="e">
        <f>#REF!</f>
        <v>#REF!</v>
      </c>
      <c r="P131" s="154" t="e">
        <f>#REF!</f>
        <v>#REF!</v>
      </c>
      <c r="Q131" s="154" t="e">
        <f>#REF!</f>
        <v>#REF!</v>
      </c>
      <c r="R131" s="154" t="e">
        <f>#REF!</f>
        <v>#REF!</v>
      </c>
      <c r="S131" s="154" t="e">
        <f>#REF!</f>
        <v>#REF!</v>
      </c>
      <c r="T131" s="154" t="e">
        <f>#REF!</f>
        <v>#REF!</v>
      </c>
      <c r="U131" s="154" t="e">
        <f>#REF!</f>
        <v>#REF!</v>
      </c>
      <c r="V131" s="154" t="e">
        <f>#REF!</f>
        <v>#REF!</v>
      </c>
      <c r="W131" s="154" t="e">
        <f>#REF!</f>
        <v>#REF!</v>
      </c>
      <c r="X131" s="154" t="e">
        <f>#REF!</f>
        <v>#REF!</v>
      </c>
      <c r="Y131" s="154" t="e">
        <f>#REF!</f>
        <v>#REF!</v>
      </c>
    </row>
    <row r="132" spans="1:25">
      <c r="A132" s="142">
        <v>18</v>
      </c>
      <c r="B132" s="154" t="e">
        <f>#REF!</f>
        <v>#REF!</v>
      </c>
      <c r="C132" s="154" t="e">
        <f>#REF!</f>
        <v>#REF!</v>
      </c>
      <c r="D132" s="154" t="e">
        <f>#REF!</f>
        <v>#REF!</v>
      </c>
      <c r="E132" s="154" t="e">
        <f>#REF!</f>
        <v>#REF!</v>
      </c>
      <c r="F132" s="154" t="e">
        <f>#REF!</f>
        <v>#REF!</v>
      </c>
      <c r="G132" s="154" t="e">
        <f>#REF!</f>
        <v>#REF!</v>
      </c>
      <c r="H132" s="154" t="e">
        <f>#REF!</f>
        <v>#REF!</v>
      </c>
      <c r="I132" s="154" t="e">
        <f>#REF!</f>
        <v>#REF!</v>
      </c>
      <c r="J132" s="154" t="e">
        <f>#REF!</f>
        <v>#REF!</v>
      </c>
      <c r="K132" s="154" t="e">
        <f>#REF!</f>
        <v>#REF!</v>
      </c>
      <c r="L132" s="154" t="e">
        <f>#REF!</f>
        <v>#REF!</v>
      </c>
      <c r="M132" s="154" t="e">
        <f>#REF!</f>
        <v>#REF!</v>
      </c>
      <c r="N132" s="154" t="e">
        <f>#REF!</f>
        <v>#REF!</v>
      </c>
      <c r="O132" s="154" t="e">
        <f>#REF!</f>
        <v>#REF!</v>
      </c>
      <c r="P132" s="154" t="e">
        <f>#REF!</f>
        <v>#REF!</v>
      </c>
      <c r="Q132" s="154" t="e">
        <f>#REF!</f>
        <v>#REF!</v>
      </c>
      <c r="R132" s="154" t="e">
        <f>#REF!</f>
        <v>#REF!</v>
      </c>
      <c r="S132" s="154" t="e">
        <f>#REF!</f>
        <v>#REF!</v>
      </c>
      <c r="T132" s="154" t="e">
        <f>#REF!</f>
        <v>#REF!</v>
      </c>
      <c r="U132" s="154" t="e">
        <f>#REF!</f>
        <v>#REF!</v>
      </c>
      <c r="V132" s="154" t="e">
        <f>#REF!</f>
        <v>#REF!</v>
      </c>
      <c r="W132" s="154" t="e">
        <f>#REF!</f>
        <v>#REF!</v>
      </c>
      <c r="X132" s="154" t="e">
        <f>#REF!</f>
        <v>#REF!</v>
      </c>
      <c r="Y132" s="154" t="e">
        <f>#REF!</f>
        <v>#REF!</v>
      </c>
    </row>
    <row r="133" spans="1:25">
      <c r="A133" s="142">
        <v>19</v>
      </c>
      <c r="B133" s="154" t="e">
        <f>#REF!</f>
        <v>#REF!</v>
      </c>
      <c r="C133" s="154" t="e">
        <f>#REF!</f>
        <v>#REF!</v>
      </c>
      <c r="D133" s="154" t="e">
        <f>#REF!</f>
        <v>#REF!</v>
      </c>
      <c r="E133" s="154" t="e">
        <f>#REF!</f>
        <v>#REF!</v>
      </c>
      <c r="F133" s="154" t="e">
        <f>#REF!</f>
        <v>#REF!</v>
      </c>
      <c r="G133" s="154" t="e">
        <f>#REF!</f>
        <v>#REF!</v>
      </c>
      <c r="H133" s="154" t="e">
        <f>#REF!</f>
        <v>#REF!</v>
      </c>
      <c r="I133" s="154" t="e">
        <f>#REF!</f>
        <v>#REF!</v>
      </c>
      <c r="J133" s="154" t="e">
        <f>#REF!</f>
        <v>#REF!</v>
      </c>
      <c r="K133" s="154" t="e">
        <f>#REF!</f>
        <v>#REF!</v>
      </c>
      <c r="L133" s="154" t="e">
        <f>#REF!</f>
        <v>#REF!</v>
      </c>
      <c r="M133" s="154" t="e">
        <f>#REF!</f>
        <v>#REF!</v>
      </c>
      <c r="N133" s="154" t="e">
        <f>#REF!</f>
        <v>#REF!</v>
      </c>
      <c r="O133" s="154" t="e">
        <f>#REF!</f>
        <v>#REF!</v>
      </c>
      <c r="P133" s="154" t="e">
        <f>#REF!</f>
        <v>#REF!</v>
      </c>
      <c r="Q133" s="154" t="e">
        <f>#REF!</f>
        <v>#REF!</v>
      </c>
      <c r="R133" s="154" t="e">
        <f>#REF!</f>
        <v>#REF!</v>
      </c>
      <c r="S133" s="154" t="e">
        <f>#REF!</f>
        <v>#REF!</v>
      </c>
      <c r="T133" s="154" t="e">
        <f>#REF!</f>
        <v>#REF!</v>
      </c>
      <c r="U133" s="154" t="e">
        <f>#REF!</f>
        <v>#REF!</v>
      </c>
      <c r="V133" s="154" t="e">
        <f>#REF!</f>
        <v>#REF!</v>
      </c>
      <c r="W133" s="154" t="e">
        <f>#REF!</f>
        <v>#REF!</v>
      </c>
      <c r="X133" s="154" t="e">
        <f>#REF!</f>
        <v>#REF!</v>
      </c>
      <c r="Y133" s="154" t="e">
        <f>#REF!</f>
        <v>#REF!</v>
      </c>
    </row>
    <row r="134" spans="1:25">
      <c r="A134" s="142">
        <v>20</v>
      </c>
      <c r="B134" s="154" t="e">
        <f>#REF!</f>
        <v>#REF!</v>
      </c>
      <c r="C134" s="154" t="e">
        <f>#REF!</f>
        <v>#REF!</v>
      </c>
      <c r="D134" s="154" t="e">
        <f>#REF!</f>
        <v>#REF!</v>
      </c>
      <c r="E134" s="154" t="e">
        <f>#REF!</f>
        <v>#REF!</v>
      </c>
      <c r="F134" s="154" t="e">
        <f>#REF!</f>
        <v>#REF!</v>
      </c>
      <c r="G134" s="154" t="e">
        <f>#REF!</f>
        <v>#REF!</v>
      </c>
      <c r="H134" s="154" t="e">
        <f>#REF!</f>
        <v>#REF!</v>
      </c>
      <c r="I134" s="154" t="e">
        <f>#REF!</f>
        <v>#REF!</v>
      </c>
      <c r="J134" s="154" t="e">
        <f>#REF!</f>
        <v>#REF!</v>
      </c>
      <c r="K134" s="154" t="e">
        <f>#REF!</f>
        <v>#REF!</v>
      </c>
      <c r="L134" s="154" t="e">
        <f>#REF!</f>
        <v>#REF!</v>
      </c>
      <c r="M134" s="154" t="e">
        <f>#REF!</f>
        <v>#REF!</v>
      </c>
      <c r="N134" s="154" t="e">
        <f>#REF!</f>
        <v>#REF!</v>
      </c>
      <c r="O134" s="154" t="e">
        <f>#REF!</f>
        <v>#REF!</v>
      </c>
      <c r="P134" s="154" t="e">
        <f>#REF!</f>
        <v>#REF!</v>
      </c>
      <c r="Q134" s="154" t="e">
        <f>#REF!</f>
        <v>#REF!</v>
      </c>
      <c r="R134" s="154" t="e">
        <f>#REF!</f>
        <v>#REF!</v>
      </c>
      <c r="S134" s="154" t="e">
        <f>#REF!</f>
        <v>#REF!</v>
      </c>
      <c r="T134" s="154" t="e">
        <f>#REF!</f>
        <v>#REF!</v>
      </c>
      <c r="U134" s="154" t="e">
        <f>#REF!</f>
        <v>#REF!</v>
      </c>
      <c r="V134" s="154" t="e">
        <f>#REF!</f>
        <v>#REF!</v>
      </c>
      <c r="W134" s="154" t="e">
        <f>#REF!</f>
        <v>#REF!</v>
      </c>
      <c r="X134" s="154" t="e">
        <f>#REF!</f>
        <v>#REF!</v>
      </c>
      <c r="Y134" s="154" t="e">
        <f>#REF!</f>
        <v>#REF!</v>
      </c>
    </row>
    <row r="135" spans="1:25">
      <c r="A135" s="142">
        <v>21</v>
      </c>
      <c r="B135" s="154" t="e">
        <f>#REF!</f>
        <v>#REF!</v>
      </c>
      <c r="C135" s="154" t="e">
        <f>#REF!</f>
        <v>#REF!</v>
      </c>
      <c r="D135" s="154" t="e">
        <f>#REF!</f>
        <v>#REF!</v>
      </c>
      <c r="E135" s="154" t="e">
        <f>#REF!</f>
        <v>#REF!</v>
      </c>
      <c r="F135" s="154" t="e">
        <f>#REF!</f>
        <v>#REF!</v>
      </c>
      <c r="G135" s="154" t="e">
        <f>#REF!</f>
        <v>#REF!</v>
      </c>
      <c r="H135" s="154" t="e">
        <f>#REF!</f>
        <v>#REF!</v>
      </c>
      <c r="I135" s="154" t="e">
        <f>#REF!</f>
        <v>#REF!</v>
      </c>
      <c r="J135" s="154" t="e">
        <f>#REF!</f>
        <v>#REF!</v>
      </c>
      <c r="K135" s="154" t="e">
        <f>#REF!</f>
        <v>#REF!</v>
      </c>
      <c r="L135" s="154" t="e">
        <f>#REF!</f>
        <v>#REF!</v>
      </c>
      <c r="M135" s="154" t="e">
        <f>#REF!</f>
        <v>#REF!</v>
      </c>
      <c r="N135" s="154" t="e">
        <f>#REF!</f>
        <v>#REF!</v>
      </c>
      <c r="O135" s="154" t="e">
        <f>#REF!</f>
        <v>#REF!</v>
      </c>
      <c r="P135" s="154" t="e">
        <f>#REF!</f>
        <v>#REF!</v>
      </c>
      <c r="Q135" s="154" t="e">
        <f>#REF!</f>
        <v>#REF!</v>
      </c>
      <c r="R135" s="154" t="e">
        <f>#REF!</f>
        <v>#REF!</v>
      </c>
      <c r="S135" s="154" t="e">
        <f>#REF!</f>
        <v>#REF!</v>
      </c>
      <c r="T135" s="154" t="e">
        <f>#REF!</f>
        <v>#REF!</v>
      </c>
      <c r="U135" s="154" t="e">
        <f>#REF!</f>
        <v>#REF!</v>
      </c>
      <c r="V135" s="154" t="e">
        <f>#REF!</f>
        <v>#REF!</v>
      </c>
      <c r="W135" s="154" t="e">
        <f>#REF!</f>
        <v>#REF!</v>
      </c>
      <c r="X135" s="154" t="e">
        <f>#REF!</f>
        <v>#REF!</v>
      </c>
      <c r="Y135" s="154" t="e">
        <f>#REF!</f>
        <v>#REF!</v>
      </c>
    </row>
    <row r="136" spans="1:25">
      <c r="A136" s="142">
        <v>22</v>
      </c>
      <c r="B136" s="154" t="e">
        <f>#REF!</f>
        <v>#REF!</v>
      </c>
      <c r="C136" s="154" t="e">
        <f>#REF!</f>
        <v>#REF!</v>
      </c>
      <c r="D136" s="154" t="e">
        <f>#REF!</f>
        <v>#REF!</v>
      </c>
      <c r="E136" s="154" t="e">
        <f>#REF!</f>
        <v>#REF!</v>
      </c>
      <c r="F136" s="154" t="e">
        <f>#REF!</f>
        <v>#REF!</v>
      </c>
      <c r="G136" s="154" t="e">
        <f>#REF!</f>
        <v>#REF!</v>
      </c>
      <c r="H136" s="154" t="e">
        <f>#REF!</f>
        <v>#REF!</v>
      </c>
      <c r="I136" s="154" t="e">
        <f>#REF!</f>
        <v>#REF!</v>
      </c>
      <c r="J136" s="154" t="e">
        <f>#REF!</f>
        <v>#REF!</v>
      </c>
      <c r="K136" s="154" t="e">
        <f>#REF!</f>
        <v>#REF!</v>
      </c>
      <c r="L136" s="154" t="e">
        <f>#REF!</f>
        <v>#REF!</v>
      </c>
      <c r="M136" s="154" t="e">
        <f>#REF!</f>
        <v>#REF!</v>
      </c>
      <c r="N136" s="154" t="e">
        <f>#REF!</f>
        <v>#REF!</v>
      </c>
      <c r="O136" s="154" t="e">
        <f>#REF!</f>
        <v>#REF!</v>
      </c>
      <c r="P136" s="154" t="e">
        <f>#REF!</f>
        <v>#REF!</v>
      </c>
      <c r="Q136" s="154" t="e">
        <f>#REF!</f>
        <v>#REF!</v>
      </c>
      <c r="R136" s="154" t="e">
        <f>#REF!</f>
        <v>#REF!</v>
      </c>
      <c r="S136" s="154" t="e">
        <f>#REF!</f>
        <v>#REF!</v>
      </c>
      <c r="T136" s="154" t="e">
        <f>#REF!</f>
        <v>#REF!</v>
      </c>
      <c r="U136" s="154" t="e">
        <f>#REF!</f>
        <v>#REF!</v>
      </c>
      <c r="V136" s="154" t="e">
        <f>#REF!</f>
        <v>#REF!</v>
      </c>
      <c r="W136" s="154" t="e">
        <f>#REF!</f>
        <v>#REF!</v>
      </c>
      <c r="X136" s="154" t="e">
        <f>#REF!</f>
        <v>#REF!</v>
      </c>
      <c r="Y136" s="154" t="e">
        <f>#REF!</f>
        <v>#REF!</v>
      </c>
    </row>
    <row r="137" spans="1:25">
      <c r="A137" s="142">
        <v>23</v>
      </c>
      <c r="B137" s="154" t="e">
        <f>#REF!</f>
        <v>#REF!</v>
      </c>
      <c r="C137" s="154" t="e">
        <f>#REF!</f>
        <v>#REF!</v>
      </c>
      <c r="D137" s="154" t="e">
        <f>#REF!</f>
        <v>#REF!</v>
      </c>
      <c r="E137" s="154" t="e">
        <f>#REF!</f>
        <v>#REF!</v>
      </c>
      <c r="F137" s="154" t="e">
        <f>#REF!</f>
        <v>#REF!</v>
      </c>
      <c r="G137" s="154" t="e">
        <f>#REF!</f>
        <v>#REF!</v>
      </c>
      <c r="H137" s="154" t="e">
        <f>#REF!</f>
        <v>#REF!</v>
      </c>
      <c r="I137" s="154" t="e">
        <f>#REF!</f>
        <v>#REF!</v>
      </c>
      <c r="J137" s="154" t="e">
        <f>#REF!</f>
        <v>#REF!</v>
      </c>
      <c r="K137" s="154" t="e">
        <f>#REF!</f>
        <v>#REF!</v>
      </c>
      <c r="L137" s="154" t="e">
        <f>#REF!</f>
        <v>#REF!</v>
      </c>
      <c r="M137" s="154" t="e">
        <f>#REF!</f>
        <v>#REF!</v>
      </c>
      <c r="N137" s="154" t="e">
        <f>#REF!</f>
        <v>#REF!</v>
      </c>
      <c r="O137" s="154" t="e">
        <f>#REF!</f>
        <v>#REF!</v>
      </c>
      <c r="P137" s="154" t="e">
        <f>#REF!</f>
        <v>#REF!</v>
      </c>
      <c r="Q137" s="154" t="e">
        <f>#REF!</f>
        <v>#REF!</v>
      </c>
      <c r="R137" s="154" t="e">
        <f>#REF!</f>
        <v>#REF!</v>
      </c>
      <c r="S137" s="154" t="e">
        <f>#REF!</f>
        <v>#REF!</v>
      </c>
      <c r="T137" s="154" t="e">
        <f>#REF!</f>
        <v>#REF!</v>
      </c>
      <c r="U137" s="154" t="e">
        <f>#REF!</f>
        <v>#REF!</v>
      </c>
      <c r="V137" s="154" t="e">
        <f>#REF!</f>
        <v>#REF!</v>
      </c>
      <c r="W137" s="154" t="e">
        <f>#REF!</f>
        <v>#REF!</v>
      </c>
      <c r="X137" s="154" t="e">
        <f>#REF!</f>
        <v>#REF!</v>
      </c>
      <c r="Y137" s="154" t="e">
        <f>#REF!</f>
        <v>#REF!</v>
      </c>
    </row>
    <row r="138" spans="1:25">
      <c r="A138" s="142">
        <v>24</v>
      </c>
      <c r="B138" s="154" t="e">
        <f>#REF!</f>
        <v>#REF!</v>
      </c>
      <c r="C138" s="154" t="e">
        <f>#REF!</f>
        <v>#REF!</v>
      </c>
      <c r="D138" s="154" t="e">
        <f>#REF!</f>
        <v>#REF!</v>
      </c>
      <c r="E138" s="154" t="e">
        <f>#REF!</f>
        <v>#REF!</v>
      </c>
      <c r="F138" s="154" t="e">
        <f>#REF!</f>
        <v>#REF!</v>
      </c>
      <c r="G138" s="154" t="e">
        <f>#REF!</f>
        <v>#REF!</v>
      </c>
      <c r="H138" s="154" t="e">
        <f>#REF!</f>
        <v>#REF!</v>
      </c>
      <c r="I138" s="154" t="e">
        <f>#REF!</f>
        <v>#REF!</v>
      </c>
      <c r="J138" s="154" t="e">
        <f>#REF!</f>
        <v>#REF!</v>
      </c>
      <c r="K138" s="154" t="e">
        <f>#REF!</f>
        <v>#REF!</v>
      </c>
      <c r="L138" s="154" t="e">
        <f>#REF!</f>
        <v>#REF!</v>
      </c>
      <c r="M138" s="154" t="e">
        <f>#REF!</f>
        <v>#REF!</v>
      </c>
      <c r="N138" s="154" t="e">
        <f>#REF!</f>
        <v>#REF!</v>
      </c>
      <c r="O138" s="154" t="e">
        <f>#REF!</f>
        <v>#REF!</v>
      </c>
      <c r="P138" s="154" t="e">
        <f>#REF!</f>
        <v>#REF!</v>
      </c>
      <c r="Q138" s="154" t="e">
        <f>#REF!</f>
        <v>#REF!</v>
      </c>
      <c r="R138" s="154" t="e">
        <f>#REF!</f>
        <v>#REF!</v>
      </c>
      <c r="S138" s="154" t="e">
        <f>#REF!</f>
        <v>#REF!</v>
      </c>
      <c r="T138" s="154" t="e">
        <f>#REF!</f>
        <v>#REF!</v>
      </c>
      <c r="U138" s="154" t="e">
        <f>#REF!</f>
        <v>#REF!</v>
      </c>
      <c r="V138" s="154" t="e">
        <f>#REF!</f>
        <v>#REF!</v>
      </c>
      <c r="W138" s="154" t="e">
        <f>#REF!</f>
        <v>#REF!</v>
      </c>
      <c r="X138" s="154" t="e">
        <f>#REF!</f>
        <v>#REF!</v>
      </c>
      <c r="Y138" s="154" t="e">
        <f>#REF!</f>
        <v>#REF!</v>
      </c>
    </row>
    <row r="139" spans="1:25">
      <c r="A139" s="142">
        <v>25</v>
      </c>
      <c r="B139" s="154" t="e">
        <f>#REF!</f>
        <v>#REF!</v>
      </c>
      <c r="C139" s="154" t="e">
        <f>#REF!</f>
        <v>#REF!</v>
      </c>
      <c r="D139" s="154" t="e">
        <f>#REF!</f>
        <v>#REF!</v>
      </c>
      <c r="E139" s="154" t="e">
        <f>#REF!</f>
        <v>#REF!</v>
      </c>
      <c r="F139" s="154" t="e">
        <f>#REF!</f>
        <v>#REF!</v>
      </c>
      <c r="G139" s="154" t="e">
        <f>#REF!</f>
        <v>#REF!</v>
      </c>
      <c r="H139" s="154" t="e">
        <f>#REF!</f>
        <v>#REF!</v>
      </c>
      <c r="I139" s="154" t="e">
        <f>#REF!</f>
        <v>#REF!</v>
      </c>
      <c r="J139" s="154" t="e">
        <f>#REF!</f>
        <v>#REF!</v>
      </c>
      <c r="K139" s="154" t="e">
        <f>#REF!</f>
        <v>#REF!</v>
      </c>
      <c r="L139" s="154" t="e">
        <f>#REF!</f>
        <v>#REF!</v>
      </c>
      <c r="M139" s="154" t="e">
        <f>#REF!</f>
        <v>#REF!</v>
      </c>
      <c r="N139" s="154" t="e">
        <f>#REF!</f>
        <v>#REF!</v>
      </c>
      <c r="O139" s="154" t="e">
        <f>#REF!</f>
        <v>#REF!</v>
      </c>
      <c r="P139" s="154" t="e">
        <f>#REF!</f>
        <v>#REF!</v>
      </c>
      <c r="Q139" s="154" t="e">
        <f>#REF!</f>
        <v>#REF!</v>
      </c>
      <c r="R139" s="154" t="e">
        <f>#REF!</f>
        <v>#REF!</v>
      </c>
      <c r="S139" s="154" t="e">
        <f>#REF!</f>
        <v>#REF!</v>
      </c>
      <c r="T139" s="154" t="e">
        <f>#REF!</f>
        <v>#REF!</v>
      </c>
      <c r="U139" s="154" t="e">
        <f>#REF!</f>
        <v>#REF!</v>
      </c>
      <c r="V139" s="154" t="e">
        <f>#REF!</f>
        <v>#REF!</v>
      </c>
      <c r="W139" s="154" t="e">
        <f>#REF!</f>
        <v>#REF!</v>
      </c>
      <c r="X139" s="154" t="e">
        <f>#REF!</f>
        <v>#REF!</v>
      </c>
      <c r="Y139" s="154" t="e">
        <f>#REF!</f>
        <v>#REF!</v>
      </c>
    </row>
    <row r="140" spans="1:25">
      <c r="A140" s="142">
        <v>26</v>
      </c>
      <c r="B140" s="154" t="e">
        <f>#REF!</f>
        <v>#REF!</v>
      </c>
      <c r="C140" s="154" t="e">
        <f>#REF!</f>
        <v>#REF!</v>
      </c>
      <c r="D140" s="154" t="e">
        <f>#REF!</f>
        <v>#REF!</v>
      </c>
      <c r="E140" s="154" t="e">
        <f>#REF!</f>
        <v>#REF!</v>
      </c>
      <c r="F140" s="154" t="e">
        <f>#REF!</f>
        <v>#REF!</v>
      </c>
      <c r="G140" s="154" t="e">
        <f>#REF!</f>
        <v>#REF!</v>
      </c>
      <c r="H140" s="154" t="e">
        <f>#REF!</f>
        <v>#REF!</v>
      </c>
      <c r="I140" s="154" t="e">
        <f>#REF!</f>
        <v>#REF!</v>
      </c>
      <c r="J140" s="154" t="e">
        <f>#REF!</f>
        <v>#REF!</v>
      </c>
      <c r="K140" s="154" t="e">
        <f>#REF!</f>
        <v>#REF!</v>
      </c>
      <c r="L140" s="154" t="e">
        <f>#REF!</f>
        <v>#REF!</v>
      </c>
      <c r="M140" s="154" t="e">
        <f>#REF!</f>
        <v>#REF!</v>
      </c>
      <c r="N140" s="154" t="e">
        <f>#REF!</f>
        <v>#REF!</v>
      </c>
      <c r="O140" s="154" t="e">
        <f>#REF!</f>
        <v>#REF!</v>
      </c>
      <c r="P140" s="154" t="e">
        <f>#REF!</f>
        <v>#REF!</v>
      </c>
      <c r="Q140" s="154" t="e">
        <f>#REF!</f>
        <v>#REF!</v>
      </c>
      <c r="R140" s="154" t="e">
        <f>#REF!</f>
        <v>#REF!</v>
      </c>
      <c r="S140" s="154" t="e">
        <f>#REF!</f>
        <v>#REF!</v>
      </c>
      <c r="T140" s="154" t="e">
        <f>#REF!</f>
        <v>#REF!</v>
      </c>
      <c r="U140" s="154" t="e">
        <f>#REF!</f>
        <v>#REF!</v>
      </c>
      <c r="V140" s="154" t="e">
        <f>#REF!</f>
        <v>#REF!</v>
      </c>
      <c r="W140" s="154" t="e">
        <f>#REF!</f>
        <v>#REF!</v>
      </c>
      <c r="X140" s="154" t="e">
        <f>#REF!</f>
        <v>#REF!</v>
      </c>
      <c r="Y140" s="154" t="e">
        <f>#REF!</f>
        <v>#REF!</v>
      </c>
    </row>
    <row r="141" spans="1:25">
      <c r="A141" s="142">
        <v>27</v>
      </c>
      <c r="B141" s="154" t="e">
        <f>#REF!</f>
        <v>#REF!</v>
      </c>
      <c r="C141" s="154" t="e">
        <f>#REF!</f>
        <v>#REF!</v>
      </c>
      <c r="D141" s="154" t="e">
        <f>#REF!</f>
        <v>#REF!</v>
      </c>
      <c r="E141" s="154" t="e">
        <f>#REF!</f>
        <v>#REF!</v>
      </c>
      <c r="F141" s="154" t="e">
        <f>#REF!</f>
        <v>#REF!</v>
      </c>
      <c r="G141" s="154" t="e">
        <f>#REF!</f>
        <v>#REF!</v>
      </c>
      <c r="H141" s="154" t="e">
        <f>#REF!</f>
        <v>#REF!</v>
      </c>
      <c r="I141" s="154" t="e">
        <f>#REF!</f>
        <v>#REF!</v>
      </c>
      <c r="J141" s="154" t="e">
        <f>#REF!</f>
        <v>#REF!</v>
      </c>
      <c r="K141" s="154" t="e">
        <f>#REF!</f>
        <v>#REF!</v>
      </c>
      <c r="L141" s="154" t="e">
        <f>#REF!</f>
        <v>#REF!</v>
      </c>
      <c r="M141" s="154" t="e">
        <f>#REF!</f>
        <v>#REF!</v>
      </c>
      <c r="N141" s="154" t="e">
        <f>#REF!</f>
        <v>#REF!</v>
      </c>
      <c r="O141" s="154" t="e">
        <f>#REF!</f>
        <v>#REF!</v>
      </c>
      <c r="P141" s="154" t="e">
        <f>#REF!</f>
        <v>#REF!</v>
      </c>
      <c r="Q141" s="154" t="e">
        <f>#REF!</f>
        <v>#REF!</v>
      </c>
      <c r="R141" s="154" t="e">
        <f>#REF!</f>
        <v>#REF!</v>
      </c>
      <c r="S141" s="154" t="e">
        <f>#REF!</f>
        <v>#REF!</v>
      </c>
      <c r="T141" s="154" t="e">
        <f>#REF!</f>
        <v>#REF!</v>
      </c>
      <c r="U141" s="154" t="e">
        <f>#REF!</f>
        <v>#REF!</v>
      </c>
      <c r="V141" s="154" t="e">
        <f>#REF!</f>
        <v>#REF!</v>
      </c>
      <c r="W141" s="154" t="e">
        <f>#REF!</f>
        <v>#REF!</v>
      </c>
      <c r="X141" s="154" t="e">
        <f>#REF!</f>
        <v>#REF!</v>
      </c>
      <c r="Y141" s="154" t="e">
        <f>#REF!</f>
        <v>#REF!</v>
      </c>
    </row>
    <row r="142" spans="1:25">
      <c r="A142" s="142">
        <v>28</v>
      </c>
      <c r="B142" s="154" t="e">
        <f>#REF!</f>
        <v>#REF!</v>
      </c>
      <c r="C142" s="154" t="e">
        <f>#REF!</f>
        <v>#REF!</v>
      </c>
      <c r="D142" s="154" t="e">
        <f>#REF!</f>
        <v>#REF!</v>
      </c>
      <c r="E142" s="154" t="e">
        <f>#REF!</f>
        <v>#REF!</v>
      </c>
      <c r="F142" s="154" t="e">
        <f>#REF!</f>
        <v>#REF!</v>
      </c>
      <c r="G142" s="154" t="e">
        <f>#REF!</f>
        <v>#REF!</v>
      </c>
      <c r="H142" s="154" t="e">
        <f>#REF!</f>
        <v>#REF!</v>
      </c>
      <c r="I142" s="154" t="e">
        <f>#REF!</f>
        <v>#REF!</v>
      </c>
      <c r="J142" s="154" t="e">
        <f>#REF!</f>
        <v>#REF!</v>
      </c>
      <c r="K142" s="154" t="e">
        <f>#REF!</f>
        <v>#REF!</v>
      </c>
      <c r="L142" s="154" t="e">
        <f>#REF!</f>
        <v>#REF!</v>
      </c>
      <c r="M142" s="154" t="e">
        <f>#REF!</f>
        <v>#REF!</v>
      </c>
      <c r="N142" s="154" t="e">
        <f>#REF!</f>
        <v>#REF!</v>
      </c>
      <c r="O142" s="154" t="e">
        <f>#REF!</f>
        <v>#REF!</v>
      </c>
      <c r="P142" s="154" t="e">
        <f>#REF!</f>
        <v>#REF!</v>
      </c>
      <c r="Q142" s="154" t="e">
        <f>#REF!</f>
        <v>#REF!</v>
      </c>
      <c r="R142" s="154" t="e">
        <f>#REF!</f>
        <v>#REF!</v>
      </c>
      <c r="S142" s="154" t="e">
        <f>#REF!</f>
        <v>#REF!</v>
      </c>
      <c r="T142" s="154" t="e">
        <f>#REF!</f>
        <v>#REF!</v>
      </c>
      <c r="U142" s="154" t="e">
        <f>#REF!</f>
        <v>#REF!</v>
      </c>
      <c r="V142" s="154" t="e">
        <f>#REF!</f>
        <v>#REF!</v>
      </c>
      <c r="W142" s="154" t="e">
        <f>#REF!</f>
        <v>#REF!</v>
      </c>
      <c r="X142" s="154" t="e">
        <f>#REF!</f>
        <v>#REF!</v>
      </c>
      <c r="Y142" s="154" t="e">
        <f>#REF!</f>
        <v>#REF!</v>
      </c>
    </row>
    <row r="143" spans="1:25">
      <c r="A143" s="142">
        <v>29</v>
      </c>
      <c r="B143" s="154" t="e">
        <f>#REF!</f>
        <v>#REF!</v>
      </c>
      <c r="C143" s="154" t="e">
        <f>#REF!</f>
        <v>#REF!</v>
      </c>
      <c r="D143" s="154" t="e">
        <f>#REF!</f>
        <v>#REF!</v>
      </c>
      <c r="E143" s="154" t="e">
        <f>#REF!</f>
        <v>#REF!</v>
      </c>
      <c r="F143" s="154" t="e">
        <f>#REF!</f>
        <v>#REF!</v>
      </c>
      <c r="G143" s="154" t="e">
        <f>#REF!</f>
        <v>#REF!</v>
      </c>
      <c r="H143" s="154" t="e">
        <f>#REF!</f>
        <v>#REF!</v>
      </c>
      <c r="I143" s="154" t="e">
        <f>#REF!</f>
        <v>#REF!</v>
      </c>
      <c r="J143" s="154" t="e">
        <f>#REF!</f>
        <v>#REF!</v>
      </c>
      <c r="K143" s="154" t="e">
        <f>#REF!</f>
        <v>#REF!</v>
      </c>
      <c r="L143" s="154" t="e">
        <f>#REF!</f>
        <v>#REF!</v>
      </c>
      <c r="M143" s="154" t="e">
        <f>#REF!</f>
        <v>#REF!</v>
      </c>
      <c r="N143" s="154" t="e">
        <f>#REF!</f>
        <v>#REF!</v>
      </c>
      <c r="O143" s="154" t="e">
        <f>#REF!</f>
        <v>#REF!</v>
      </c>
      <c r="P143" s="154" t="e">
        <f>#REF!</f>
        <v>#REF!</v>
      </c>
      <c r="Q143" s="154" t="e">
        <f>#REF!</f>
        <v>#REF!</v>
      </c>
      <c r="R143" s="154" t="e">
        <f>#REF!</f>
        <v>#REF!</v>
      </c>
      <c r="S143" s="154" t="e">
        <f>#REF!</f>
        <v>#REF!</v>
      </c>
      <c r="T143" s="154" t="e">
        <f>#REF!</f>
        <v>#REF!</v>
      </c>
      <c r="U143" s="154" t="e">
        <f>#REF!</f>
        <v>#REF!</v>
      </c>
      <c r="V143" s="154" t="e">
        <f>#REF!</f>
        <v>#REF!</v>
      </c>
      <c r="W143" s="154" t="e">
        <f>#REF!</f>
        <v>#REF!</v>
      </c>
      <c r="X143" s="154" t="e">
        <f>#REF!</f>
        <v>#REF!</v>
      </c>
      <c r="Y143" s="154" t="e">
        <f>#REF!</f>
        <v>#REF!</v>
      </c>
    </row>
    <row r="144" spans="1:25">
      <c r="A144" s="142">
        <v>30</v>
      </c>
      <c r="B144" s="154" t="e">
        <f>#REF!</f>
        <v>#REF!</v>
      </c>
      <c r="C144" s="154" t="e">
        <f>#REF!</f>
        <v>#REF!</v>
      </c>
      <c r="D144" s="154" t="e">
        <f>#REF!</f>
        <v>#REF!</v>
      </c>
      <c r="E144" s="154" t="e">
        <f>#REF!</f>
        <v>#REF!</v>
      </c>
      <c r="F144" s="154" t="e">
        <f>#REF!</f>
        <v>#REF!</v>
      </c>
      <c r="G144" s="154" t="e">
        <f>#REF!</f>
        <v>#REF!</v>
      </c>
      <c r="H144" s="154" t="e">
        <f>#REF!</f>
        <v>#REF!</v>
      </c>
      <c r="I144" s="154" t="e">
        <f>#REF!</f>
        <v>#REF!</v>
      </c>
      <c r="J144" s="154" t="e">
        <f>#REF!</f>
        <v>#REF!</v>
      </c>
      <c r="K144" s="154" t="e">
        <f>#REF!</f>
        <v>#REF!</v>
      </c>
      <c r="L144" s="154" t="e">
        <f>#REF!</f>
        <v>#REF!</v>
      </c>
      <c r="M144" s="154" t="e">
        <f>#REF!</f>
        <v>#REF!</v>
      </c>
      <c r="N144" s="154" t="e">
        <f>#REF!</f>
        <v>#REF!</v>
      </c>
      <c r="O144" s="154" t="e">
        <f>#REF!</f>
        <v>#REF!</v>
      </c>
      <c r="P144" s="154" t="e">
        <f>#REF!</f>
        <v>#REF!</v>
      </c>
      <c r="Q144" s="154" t="e">
        <f>#REF!</f>
        <v>#REF!</v>
      </c>
      <c r="R144" s="154" t="e">
        <f>#REF!</f>
        <v>#REF!</v>
      </c>
      <c r="S144" s="154" t="e">
        <f>#REF!</f>
        <v>#REF!</v>
      </c>
      <c r="T144" s="154" t="e">
        <f>#REF!</f>
        <v>#REF!</v>
      </c>
      <c r="U144" s="154" t="e">
        <f>#REF!</f>
        <v>#REF!</v>
      </c>
      <c r="V144" s="154" t="e">
        <f>#REF!</f>
        <v>#REF!</v>
      </c>
      <c r="W144" s="154" t="e">
        <f>#REF!</f>
        <v>#REF!</v>
      </c>
      <c r="X144" s="154" t="e">
        <f>#REF!</f>
        <v>#REF!</v>
      </c>
      <c r="Y144" s="154" t="e">
        <f>#REF!</f>
        <v>#REF!</v>
      </c>
    </row>
    <row r="145" spans="1:25">
      <c r="A145" s="142">
        <v>31</v>
      </c>
      <c r="B145" s="154" t="e">
        <f>#REF!</f>
        <v>#REF!</v>
      </c>
      <c r="C145" s="154" t="e">
        <f>#REF!</f>
        <v>#REF!</v>
      </c>
      <c r="D145" s="154" t="e">
        <f>#REF!</f>
        <v>#REF!</v>
      </c>
      <c r="E145" s="154" t="e">
        <f>#REF!</f>
        <v>#REF!</v>
      </c>
      <c r="F145" s="154" t="e">
        <f>#REF!</f>
        <v>#REF!</v>
      </c>
      <c r="G145" s="154" t="e">
        <f>#REF!</f>
        <v>#REF!</v>
      </c>
      <c r="H145" s="154" t="e">
        <f>#REF!</f>
        <v>#REF!</v>
      </c>
      <c r="I145" s="154" t="e">
        <f>#REF!</f>
        <v>#REF!</v>
      </c>
      <c r="J145" s="154" t="e">
        <f>#REF!</f>
        <v>#REF!</v>
      </c>
      <c r="K145" s="154" t="e">
        <f>#REF!</f>
        <v>#REF!</v>
      </c>
      <c r="L145" s="154" t="e">
        <f>#REF!</f>
        <v>#REF!</v>
      </c>
      <c r="M145" s="154" t="e">
        <f>#REF!</f>
        <v>#REF!</v>
      </c>
      <c r="N145" s="154" t="e">
        <f>#REF!</f>
        <v>#REF!</v>
      </c>
      <c r="O145" s="154" t="e">
        <f>#REF!</f>
        <v>#REF!</v>
      </c>
      <c r="P145" s="154" t="e">
        <f>#REF!</f>
        <v>#REF!</v>
      </c>
      <c r="Q145" s="154" t="e">
        <f>#REF!</f>
        <v>#REF!</v>
      </c>
      <c r="R145" s="154" t="e">
        <f>#REF!</f>
        <v>#REF!</v>
      </c>
      <c r="S145" s="154" t="e">
        <f>#REF!</f>
        <v>#REF!</v>
      </c>
      <c r="T145" s="154" t="e">
        <f>#REF!</f>
        <v>#REF!</v>
      </c>
      <c r="U145" s="154" t="e">
        <f>#REF!</f>
        <v>#REF!</v>
      </c>
      <c r="V145" s="154" t="e">
        <f>#REF!</f>
        <v>#REF!</v>
      </c>
      <c r="W145" s="154" t="e">
        <f>#REF!</f>
        <v>#REF!</v>
      </c>
      <c r="X145" s="154" t="e">
        <f>#REF!</f>
        <v>#REF!</v>
      </c>
      <c r="Y145" s="154" t="e">
        <f>#REF!</f>
        <v>#REF!</v>
      </c>
    </row>
    <row r="147" spans="1:25">
      <c r="A147" s="476" t="s">
        <v>212</v>
      </c>
      <c r="B147" s="477" t="s">
        <v>215</v>
      </c>
      <c r="C147" s="477"/>
      <c r="D147" s="477"/>
      <c r="E147" s="477"/>
      <c r="F147" s="477"/>
      <c r="G147" s="477"/>
      <c r="H147" s="477"/>
      <c r="I147" s="477"/>
      <c r="J147" s="477"/>
      <c r="K147" s="477"/>
      <c r="L147" s="477"/>
      <c r="M147" s="477"/>
      <c r="N147" s="477"/>
      <c r="O147" s="477"/>
      <c r="P147" s="477"/>
      <c r="Q147" s="477"/>
      <c r="R147" s="477"/>
      <c r="S147" s="477"/>
      <c r="T147" s="477"/>
      <c r="U147" s="477"/>
      <c r="V147" s="477"/>
      <c r="W147" s="477"/>
      <c r="X147" s="477"/>
      <c r="Y147" s="477"/>
    </row>
    <row r="148" spans="1:25">
      <c r="A148" s="476"/>
      <c r="B148" s="156" t="s">
        <v>1</v>
      </c>
      <c r="C148" s="156" t="s">
        <v>2</v>
      </c>
      <c r="D148" s="156" t="s">
        <v>3</v>
      </c>
      <c r="E148" s="156" t="s">
        <v>4</v>
      </c>
      <c r="F148" s="156" t="s">
        <v>5</v>
      </c>
      <c r="G148" s="156" t="s">
        <v>6</v>
      </c>
      <c r="H148" s="156" t="s">
        <v>7</v>
      </c>
      <c r="I148" s="156" t="s">
        <v>8</v>
      </c>
      <c r="J148" s="156" t="s">
        <v>9</v>
      </c>
      <c r="K148" s="156" t="s">
        <v>10</v>
      </c>
      <c r="L148" s="156" t="s">
        <v>11</v>
      </c>
      <c r="M148" s="156" t="s">
        <v>12</v>
      </c>
      <c r="N148" s="156" t="s">
        <v>13</v>
      </c>
      <c r="O148" s="156" t="s">
        <v>14</v>
      </c>
      <c r="P148" s="156" t="s">
        <v>15</v>
      </c>
      <c r="Q148" s="156" t="s">
        <v>16</v>
      </c>
      <c r="R148" s="156" t="s">
        <v>17</v>
      </c>
      <c r="S148" s="156" t="s">
        <v>18</v>
      </c>
      <c r="T148" s="156" t="s">
        <v>19</v>
      </c>
      <c r="U148" s="156" t="s">
        <v>20</v>
      </c>
      <c r="V148" s="156" t="s">
        <v>21</v>
      </c>
      <c r="W148" s="156" t="s">
        <v>22</v>
      </c>
      <c r="X148" s="156" t="s">
        <v>23</v>
      </c>
      <c r="Y148" s="156" t="s">
        <v>24</v>
      </c>
    </row>
    <row r="149" spans="1:25">
      <c r="A149" s="142">
        <v>1</v>
      </c>
      <c r="B149" s="154" t="e">
        <f>#REF!</f>
        <v>#REF!</v>
      </c>
      <c r="C149" s="154" t="e">
        <f>#REF!</f>
        <v>#REF!</v>
      </c>
      <c r="D149" s="154" t="e">
        <f>#REF!</f>
        <v>#REF!</v>
      </c>
      <c r="E149" s="154" t="e">
        <f>#REF!</f>
        <v>#REF!</v>
      </c>
      <c r="F149" s="154" t="e">
        <f>#REF!</f>
        <v>#REF!</v>
      </c>
      <c r="G149" s="154" t="e">
        <f>#REF!</f>
        <v>#REF!</v>
      </c>
      <c r="H149" s="154" t="e">
        <f>#REF!</f>
        <v>#REF!</v>
      </c>
      <c r="I149" s="154" t="e">
        <f>#REF!</f>
        <v>#REF!</v>
      </c>
      <c r="J149" s="154" t="e">
        <f>#REF!</f>
        <v>#REF!</v>
      </c>
      <c r="K149" s="154" t="e">
        <f>#REF!</f>
        <v>#REF!</v>
      </c>
      <c r="L149" s="154" t="e">
        <f>#REF!</f>
        <v>#REF!</v>
      </c>
      <c r="M149" s="154" t="e">
        <f>#REF!</f>
        <v>#REF!</v>
      </c>
      <c r="N149" s="154" t="e">
        <f>#REF!</f>
        <v>#REF!</v>
      </c>
      <c r="O149" s="154" t="e">
        <f>#REF!</f>
        <v>#REF!</v>
      </c>
      <c r="P149" s="154" t="e">
        <f>#REF!</f>
        <v>#REF!</v>
      </c>
      <c r="Q149" s="154" t="e">
        <f>#REF!</f>
        <v>#REF!</v>
      </c>
      <c r="R149" s="154" t="e">
        <f>#REF!</f>
        <v>#REF!</v>
      </c>
      <c r="S149" s="154" t="e">
        <f>#REF!</f>
        <v>#REF!</v>
      </c>
      <c r="T149" s="154" t="e">
        <f>#REF!</f>
        <v>#REF!</v>
      </c>
      <c r="U149" s="154" t="e">
        <f>#REF!</f>
        <v>#REF!</v>
      </c>
      <c r="V149" s="154" t="e">
        <f>#REF!</f>
        <v>#REF!</v>
      </c>
      <c r="W149" s="154" t="e">
        <f>#REF!</f>
        <v>#REF!</v>
      </c>
      <c r="X149" s="154" t="e">
        <f>#REF!</f>
        <v>#REF!</v>
      </c>
      <c r="Y149" s="154" t="e">
        <f>#REF!</f>
        <v>#REF!</v>
      </c>
    </row>
    <row r="150" spans="1:25">
      <c r="A150" s="142">
        <v>2</v>
      </c>
      <c r="B150" s="154" t="e">
        <f>#REF!</f>
        <v>#REF!</v>
      </c>
      <c r="C150" s="154" t="e">
        <f>#REF!</f>
        <v>#REF!</v>
      </c>
      <c r="D150" s="154" t="e">
        <f>#REF!</f>
        <v>#REF!</v>
      </c>
      <c r="E150" s="154" t="e">
        <f>#REF!</f>
        <v>#REF!</v>
      </c>
      <c r="F150" s="154" t="e">
        <f>#REF!</f>
        <v>#REF!</v>
      </c>
      <c r="G150" s="154" t="e">
        <f>#REF!</f>
        <v>#REF!</v>
      </c>
      <c r="H150" s="154" t="e">
        <f>#REF!</f>
        <v>#REF!</v>
      </c>
      <c r="I150" s="154" t="e">
        <f>#REF!</f>
        <v>#REF!</v>
      </c>
      <c r="J150" s="154" t="e">
        <f>#REF!</f>
        <v>#REF!</v>
      </c>
      <c r="K150" s="154" t="e">
        <f>#REF!</f>
        <v>#REF!</v>
      </c>
      <c r="L150" s="154" t="e">
        <f>#REF!</f>
        <v>#REF!</v>
      </c>
      <c r="M150" s="154" t="e">
        <f>#REF!</f>
        <v>#REF!</v>
      </c>
      <c r="N150" s="154" t="e">
        <f>#REF!</f>
        <v>#REF!</v>
      </c>
      <c r="O150" s="154" t="e">
        <f>#REF!</f>
        <v>#REF!</v>
      </c>
      <c r="P150" s="154" t="e">
        <f>#REF!</f>
        <v>#REF!</v>
      </c>
      <c r="Q150" s="154" t="e">
        <f>#REF!</f>
        <v>#REF!</v>
      </c>
      <c r="R150" s="154" t="e">
        <f>#REF!</f>
        <v>#REF!</v>
      </c>
      <c r="S150" s="154" t="e">
        <f>#REF!</f>
        <v>#REF!</v>
      </c>
      <c r="T150" s="154" t="e">
        <f>#REF!</f>
        <v>#REF!</v>
      </c>
      <c r="U150" s="154" t="e">
        <f>#REF!</f>
        <v>#REF!</v>
      </c>
      <c r="V150" s="154" t="e">
        <f>#REF!</f>
        <v>#REF!</v>
      </c>
      <c r="W150" s="154" t="e">
        <f>#REF!</f>
        <v>#REF!</v>
      </c>
      <c r="X150" s="154" t="e">
        <f>#REF!</f>
        <v>#REF!</v>
      </c>
      <c r="Y150" s="154" t="e">
        <f>#REF!</f>
        <v>#REF!</v>
      </c>
    </row>
    <row r="151" spans="1:25">
      <c r="A151" s="142">
        <v>3</v>
      </c>
      <c r="B151" s="154" t="e">
        <f>#REF!</f>
        <v>#REF!</v>
      </c>
      <c r="C151" s="154" t="e">
        <f>#REF!</f>
        <v>#REF!</v>
      </c>
      <c r="D151" s="154" t="e">
        <f>#REF!</f>
        <v>#REF!</v>
      </c>
      <c r="E151" s="154" t="e">
        <f>#REF!</f>
        <v>#REF!</v>
      </c>
      <c r="F151" s="154" t="e">
        <f>#REF!</f>
        <v>#REF!</v>
      </c>
      <c r="G151" s="154" t="e">
        <f>#REF!</f>
        <v>#REF!</v>
      </c>
      <c r="H151" s="154" t="e">
        <f>#REF!</f>
        <v>#REF!</v>
      </c>
      <c r="I151" s="154" t="e">
        <f>#REF!</f>
        <v>#REF!</v>
      </c>
      <c r="J151" s="154" t="e">
        <f>#REF!</f>
        <v>#REF!</v>
      </c>
      <c r="K151" s="154" t="e">
        <f>#REF!</f>
        <v>#REF!</v>
      </c>
      <c r="L151" s="154" t="e">
        <f>#REF!</f>
        <v>#REF!</v>
      </c>
      <c r="M151" s="154" t="e">
        <f>#REF!</f>
        <v>#REF!</v>
      </c>
      <c r="N151" s="154" t="e">
        <f>#REF!</f>
        <v>#REF!</v>
      </c>
      <c r="O151" s="154" t="e">
        <f>#REF!</f>
        <v>#REF!</v>
      </c>
      <c r="P151" s="154" t="e">
        <f>#REF!</f>
        <v>#REF!</v>
      </c>
      <c r="Q151" s="154" t="e">
        <f>#REF!</f>
        <v>#REF!</v>
      </c>
      <c r="R151" s="154" t="e">
        <f>#REF!</f>
        <v>#REF!</v>
      </c>
      <c r="S151" s="154" t="e">
        <f>#REF!</f>
        <v>#REF!</v>
      </c>
      <c r="T151" s="154" t="e">
        <f>#REF!</f>
        <v>#REF!</v>
      </c>
      <c r="U151" s="154" t="e">
        <f>#REF!</f>
        <v>#REF!</v>
      </c>
      <c r="V151" s="154" t="e">
        <f>#REF!</f>
        <v>#REF!</v>
      </c>
      <c r="W151" s="154" t="e">
        <f>#REF!</f>
        <v>#REF!</v>
      </c>
      <c r="X151" s="154" t="e">
        <f>#REF!</f>
        <v>#REF!</v>
      </c>
      <c r="Y151" s="154" t="e">
        <f>#REF!</f>
        <v>#REF!</v>
      </c>
    </row>
    <row r="152" spans="1:25">
      <c r="A152" s="142">
        <v>4</v>
      </c>
      <c r="B152" s="154" t="e">
        <f>#REF!</f>
        <v>#REF!</v>
      </c>
      <c r="C152" s="154" t="e">
        <f>#REF!</f>
        <v>#REF!</v>
      </c>
      <c r="D152" s="154" t="e">
        <f>#REF!</f>
        <v>#REF!</v>
      </c>
      <c r="E152" s="154" t="e">
        <f>#REF!</f>
        <v>#REF!</v>
      </c>
      <c r="F152" s="154" t="e">
        <f>#REF!</f>
        <v>#REF!</v>
      </c>
      <c r="G152" s="154" t="e">
        <f>#REF!</f>
        <v>#REF!</v>
      </c>
      <c r="H152" s="154" t="e">
        <f>#REF!</f>
        <v>#REF!</v>
      </c>
      <c r="I152" s="154" t="e">
        <f>#REF!</f>
        <v>#REF!</v>
      </c>
      <c r="J152" s="154" t="e">
        <f>#REF!</f>
        <v>#REF!</v>
      </c>
      <c r="K152" s="154" t="e">
        <f>#REF!</f>
        <v>#REF!</v>
      </c>
      <c r="L152" s="154" t="e">
        <f>#REF!</f>
        <v>#REF!</v>
      </c>
      <c r="M152" s="154" t="e">
        <f>#REF!</f>
        <v>#REF!</v>
      </c>
      <c r="N152" s="154" t="e">
        <f>#REF!</f>
        <v>#REF!</v>
      </c>
      <c r="O152" s="154" t="e">
        <f>#REF!</f>
        <v>#REF!</v>
      </c>
      <c r="P152" s="154" t="e">
        <f>#REF!</f>
        <v>#REF!</v>
      </c>
      <c r="Q152" s="154" t="e">
        <f>#REF!</f>
        <v>#REF!</v>
      </c>
      <c r="R152" s="154" t="e">
        <f>#REF!</f>
        <v>#REF!</v>
      </c>
      <c r="S152" s="154" t="e">
        <f>#REF!</f>
        <v>#REF!</v>
      </c>
      <c r="T152" s="154" t="e">
        <f>#REF!</f>
        <v>#REF!</v>
      </c>
      <c r="U152" s="154" t="e">
        <f>#REF!</f>
        <v>#REF!</v>
      </c>
      <c r="V152" s="154" t="e">
        <f>#REF!</f>
        <v>#REF!</v>
      </c>
      <c r="W152" s="154" t="e">
        <f>#REF!</f>
        <v>#REF!</v>
      </c>
      <c r="X152" s="154" t="e">
        <f>#REF!</f>
        <v>#REF!</v>
      </c>
      <c r="Y152" s="154" t="e">
        <f>#REF!</f>
        <v>#REF!</v>
      </c>
    </row>
    <row r="153" spans="1:25">
      <c r="A153" s="142">
        <v>5</v>
      </c>
      <c r="B153" s="154" t="e">
        <f>#REF!</f>
        <v>#REF!</v>
      </c>
      <c r="C153" s="154" t="e">
        <f>#REF!</f>
        <v>#REF!</v>
      </c>
      <c r="D153" s="154" t="e">
        <f>#REF!</f>
        <v>#REF!</v>
      </c>
      <c r="E153" s="154" t="e">
        <f>#REF!</f>
        <v>#REF!</v>
      </c>
      <c r="F153" s="154" t="e">
        <f>#REF!</f>
        <v>#REF!</v>
      </c>
      <c r="G153" s="154" t="e">
        <f>#REF!</f>
        <v>#REF!</v>
      </c>
      <c r="H153" s="154" t="e">
        <f>#REF!</f>
        <v>#REF!</v>
      </c>
      <c r="I153" s="154" t="e">
        <f>#REF!</f>
        <v>#REF!</v>
      </c>
      <c r="J153" s="154" t="e">
        <f>#REF!</f>
        <v>#REF!</v>
      </c>
      <c r="K153" s="154" t="e">
        <f>#REF!</f>
        <v>#REF!</v>
      </c>
      <c r="L153" s="154" t="e">
        <f>#REF!</f>
        <v>#REF!</v>
      </c>
      <c r="M153" s="154" t="e">
        <f>#REF!</f>
        <v>#REF!</v>
      </c>
      <c r="N153" s="154" t="e">
        <f>#REF!</f>
        <v>#REF!</v>
      </c>
      <c r="O153" s="154" t="e">
        <f>#REF!</f>
        <v>#REF!</v>
      </c>
      <c r="P153" s="154" t="e">
        <f>#REF!</f>
        <v>#REF!</v>
      </c>
      <c r="Q153" s="154" t="e">
        <f>#REF!</f>
        <v>#REF!</v>
      </c>
      <c r="R153" s="154" t="e">
        <f>#REF!</f>
        <v>#REF!</v>
      </c>
      <c r="S153" s="154" t="e">
        <f>#REF!</f>
        <v>#REF!</v>
      </c>
      <c r="T153" s="154" t="e">
        <f>#REF!</f>
        <v>#REF!</v>
      </c>
      <c r="U153" s="154" t="e">
        <f>#REF!</f>
        <v>#REF!</v>
      </c>
      <c r="V153" s="154" t="e">
        <f>#REF!</f>
        <v>#REF!</v>
      </c>
      <c r="W153" s="154" t="e">
        <f>#REF!</f>
        <v>#REF!</v>
      </c>
      <c r="X153" s="154" t="e">
        <f>#REF!</f>
        <v>#REF!</v>
      </c>
      <c r="Y153" s="154" t="e">
        <f>#REF!</f>
        <v>#REF!</v>
      </c>
    </row>
    <row r="154" spans="1:25">
      <c r="A154" s="142">
        <v>6</v>
      </c>
      <c r="B154" s="154" t="e">
        <f>#REF!</f>
        <v>#REF!</v>
      </c>
      <c r="C154" s="154" t="e">
        <f>#REF!</f>
        <v>#REF!</v>
      </c>
      <c r="D154" s="154" t="e">
        <f>#REF!</f>
        <v>#REF!</v>
      </c>
      <c r="E154" s="154" t="e">
        <f>#REF!</f>
        <v>#REF!</v>
      </c>
      <c r="F154" s="154" t="e">
        <f>#REF!</f>
        <v>#REF!</v>
      </c>
      <c r="G154" s="154" t="e">
        <f>#REF!</f>
        <v>#REF!</v>
      </c>
      <c r="H154" s="154" t="e">
        <f>#REF!</f>
        <v>#REF!</v>
      </c>
      <c r="I154" s="154" t="e">
        <f>#REF!</f>
        <v>#REF!</v>
      </c>
      <c r="J154" s="154" t="e">
        <f>#REF!</f>
        <v>#REF!</v>
      </c>
      <c r="K154" s="154" t="e">
        <f>#REF!</f>
        <v>#REF!</v>
      </c>
      <c r="L154" s="154" t="e">
        <f>#REF!</f>
        <v>#REF!</v>
      </c>
      <c r="M154" s="154" t="e">
        <f>#REF!</f>
        <v>#REF!</v>
      </c>
      <c r="N154" s="154" t="e">
        <f>#REF!</f>
        <v>#REF!</v>
      </c>
      <c r="O154" s="154" t="e">
        <f>#REF!</f>
        <v>#REF!</v>
      </c>
      <c r="P154" s="154" t="e">
        <f>#REF!</f>
        <v>#REF!</v>
      </c>
      <c r="Q154" s="154" t="e">
        <f>#REF!</f>
        <v>#REF!</v>
      </c>
      <c r="R154" s="154" t="e">
        <f>#REF!</f>
        <v>#REF!</v>
      </c>
      <c r="S154" s="154" t="e">
        <f>#REF!</f>
        <v>#REF!</v>
      </c>
      <c r="T154" s="154" t="e">
        <f>#REF!</f>
        <v>#REF!</v>
      </c>
      <c r="U154" s="154" t="e">
        <f>#REF!</f>
        <v>#REF!</v>
      </c>
      <c r="V154" s="154" t="e">
        <f>#REF!</f>
        <v>#REF!</v>
      </c>
      <c r="W154" s="154" t="e">
        <f>#REF!</f>
        <v>#REF!</v>
      </c>
      <c r="X154" s="154" t="e">
        <f>#REF!</f>
        <v>#REF!</v>
      </c>
      <c r="Y154" s="154" t="e">
        <f>#REF!</f>
        <v>#REF!</v>
      </c>
    </row>
    <row r="155" spans="1:25">
      <c r="A155" s="142">
        <v>7</v>
      </c>
      <c r="B155" s="154" t="e">
        <f>#REF!</f>
        <v>#REF!</v>
      </c>
      <c r="C155" s="154" t="e">
        <f>#REF!</f>
        <v>#REF!</v>
      </c>
      <c r="D155" s="154" t="e">
        <f>#REF!</f>
        <v>#REF!</v>
      </c>
      <c r="E155" s="154" t="e">
        <f>#REF!</f>
        <v>#REF!</v>
      </c>
      <c r="F155" s="154" t="e">
        <f>#REF!</f>
        <v>#REF!</v>
      </c>
      <c r="G155" s="154" t="e">
        <f>#REF!</f>
        <v>#REF!</v>
      </c>
      <c r="H155" s="154" t="e">
        <f>#REF!</f>
        <v>#REF!</v>
      </c>
      <c r="I155" s="154" t="e">
        <f>#REF!</f>
        <v>#REF!</v>
      </c>
      <c r="J155" s="154" t="e">
        <f>#REF!</f>
        <v>#REF!</v>
      </c>
      <c r="K155" s="154" t="e">
        <f>#REF!</f>
        <v>#REF!</v>
      </c>
      <c r="L155" s="154" t="e">
        <f>#REF!</f>
        <v>#REF!</v>
      </c>
      <c r="M155" s="154" t="e">
        <f>#REF!</f>
        <v>#REF!</v>
      </c>
      <c r="N155" s="154" t="e">
        <f>#REF!</f>
        <v>#REF!</v>
      </c>
      <c r="O155" s="154" t="e">
        <f>#REF!</f>
        <v>#REF!</v>
      </c>
      <c r="P155" s="154" t="e">
        <f>#REF!</f>
        <v>#REF!</v>
      </c>
      <c r="Q155" s="154" t="e">
        <f>#REF!</f>
        <v>#REF!</v>
      </c>
      <c r="R155" s="154" t="e">
        <f>#REF!</f>
        <v>#REF!</v>
      </c>
      <c r="S155" s="154" t="e">
        <f>#REF!</f>
        <v>#REF!</v>
      </c>
      <c r="T155" s="154" t="e">
        <f>#REF!</f>
        <v>#REF!</v>
      </c>
      <c r="U155" s="154" t="e">
        <f>#REF!</f>
        <v>#REF!</v>
      </c>
      <c r="V155" s="154" t="e">
        <f>#REF!</f>
        <v>#REF!</v>
      </c>
      <c r="W155" s="154" t="e">
        <f>#REF!</f>
        <v>#REF!</v>
      </c>
      <c r="X155" s="154" t="e">
        <f>#REF!</f>
        <v>#REF!</v>
      </c>
      <c r="Y155" s="154" t="e">
        <f>#REF!</f>
        <v>#REF!</v>
      </c>
    </row>
    <row r="156" spans="1:25">
      <c r="A156" s="142">
        <v>8</v>
      </c>
      <c r="B156" s="154" t="e">
        <f>#REF!</f>
        <v>#REF!</v>
      </c>
      <c r="C156" s="154" t="e">
        <f>#REF!</f>
        <v>#REF!</v>
      </c>
      <c r="D156" s="154" t="e">
        <f>#REF!</f>
        <v>#REF!</v>
      </c>
      <c r="E156" s="154" t="e">
        <f>#REF!</f>
        <v>#REF!</v>
      </c>
      <c r="F156" s="154" t="e">
        <f>#REF!</f>
        <v>#REF!</v>
      </c>
      <c r="G156" s="154" t="e">
        <f>#REF!</f>
        <v>#REF!</v>
      </c>
      <c r="H156" s="154" t="e">
        <f>#REF!</f>
        <v>#REF!</v>
      </c>
      <c r="I156" s="154" t="e">
        <f>#REF!</f>
        <v>#REF!</v>
      </c>
      <c r="J156" s="154" t="e">
        <f>#REF!</f>
        <v>#REF!</v>
      </c>
      <c r="K156" s="154" t="e">
        <f>#REF!</f>
        <v>#REF!</v>
      </c>
      <c r="L156" s="154" t="e">
        <f>#REF!</f>
        <v>#REF!</v>
      </c>
      <c r="M156" s="154" t="e">
        <f>#REF!</f>
        <v>#REF!</v>
      </c>
      <c r="N156" s="154" t="e">
        <f>#REF!</f>
        <v>#REF!</v>
      </c>
      <c r="O156" s="154" t="e">
        <f>#REF!</f>
        <v>#REF!</v>
      </c>
      <c r="P156" s="154" t="e">
        <f>#REF!</f>
        <v>#REF!</v>
      </c>
      <c r="Q156" s="154" t="e">
        <f>#REF!</f>
        <v>#REF!</v>
      </c>
      <c r="R156" s="154" t="e">
        <f>#REF!</f>
        <v>#REF!</v>
      </c>
      <c r="S156" s="154" t="e">
        <f>#REF!</f>
        <v>#REF!</v>
      </c>
      <c r="T156" s="154" t="e">
        <f>#REF!</f>
        <v>#REF!</v>
      </c>
      <c r="U156" s="154" t="e">
        <f>#REF!</f>
        <v>#REF!</v>
      </c>
      <c r="V156" s="154" t="e">
        <f>#REF!</f>
        <v>#REF!</v>
      </c>
      <c r="W156" s="154" t="e">
        <f>#REF!</f>
        <v>#REF!</v>
      </c>
      <c r="X156" s="154" t="e">
        <f>#REF!</f>
        <v>#REF!</v>
      </c>
      <c r="Y156" s="154" t="e">
        <f>#REF!</f>
        <v>#REF!</v>
      </c>
    </row>
    <row r="157" spans="1:25">
      <c r="A157" s="142">
        <v>9</v>
      </c>
      <c r="B157" s="154" t="e">
        <f>#REF!</f>
        <v>#REF!</v>
      </c>
      <c r="C157" s="154" t="e">
        <f>#REF!</f>
        <v>#REF!</v>
      </c>
      <c r="D157" s="154" t="e">
        <f>#REF!</f>
        <v>#REF!</v>
      </c>
      <c r="E157" s="154" t="e">
        <f>#REF!</f>
        <v>#REF!</v>
      </c>
      <c r="F157" s="154" t="e">
        <f>#REF!</f>
        <v>#REF!</v>
      </c>
      <c r="G157" s="154" t="e">
        <f>#REF!</f>
        <v>#REF!</v>
      </c>
      <c r="H157" s="154" t="e">
        <f>#REF!</f>
        <v>#REF!</v>
      </c>
      <c r="I157" s="154" t="e">
        <f>#REF!</f>
        <v>#REF!</v>
      </c>
      <c r="J157" s="154" t="e">
        <f>#REF!</f>
        <v>#REF!</v>
      </c>
      <c r="K157" s="154" t="e">
        <f>#REF!</f>
        <v>#REF!</v>
      </c>
      <c r="L157" s="154" t="e">
        <f>#REF!</f>
        <v>#REF!</v>
      </c>
      <c r="M157" s="154" t="e">
        <f>#REF!</f>
        <v>#REF!</v>
      </c>
      <c r="N157" s="154" t="e">
        <f>#REF!</f>
        <v>#REF!</v>
      </c>
      <c r="O157" s="154" t="e">
        <f>#REF!</f>
        <v>#REF!</v>
      </c>
      <c r="P157" s="154" t="e">
        <f>#REF!</f>
        <v>#REF!</v>
      </c>
      <c r="Q157" s="154" t="e">
        <f>#REF!</f>
        <v>#REF!</v>
      </c>
      <c r="R157" s="154" t="e">
        <f>#REF!</f>
        <v>#REF!</v>
      </c>
      <c r="S157" s="154" t="e">
        <f>#REF!</f>
        <v>#REF!</v>
      </c>
      <c r="T157" s="154" t="e">
        <f>#REF!</f>
        <v>#REF!</v>
      </c>
      <c r="U157" s="154" t="e">
        <f>#REF!</f>
        <v>#REF!</v>
      </c>
      <c r="V157" s="154" t="e">
        <f>#REF!</f>
        <v>#REF!</v>
      </c>
      <c r="W157" s="154" t="e">
        <f>#REF!</f>
        <v>#REF!</v>
      </c>
      <c r="X157" s="154" t="e">
        <f>#REF!</f>
        <v>#REF!</v>
      </c>
      <c r="Y157" s="154" t="e">
        <f>#REF!</f>
        <v>#REF!</v>
      </c>
    </row>
    <row r="158" spans="1:25">
      <c r="A158" s="142">
        <v>10</v>
      </c>
      <c r="B158" s="154" t="e">
        <f>#REF!</f>
        <v>#REF!</v>
      </c>
      <c r="C158" s="154" t="e">
        <f>#REF!</f>
        <v>#REF!</v>
      </c>
      <c r="D158" s="154" t="e">
        <f>#REF!</f>
        <v>#REF!</v>
      </c>
      <c r="E158" s="154" t="e">
        <f>#REF!</f>
        <v>#REF!</v>
      </c>
      <c r="F158" s="154" t="e">
        <f>#REF!</f>
        <v>#REF!</v>
      </c>
      <c r="G158" s="154" t="e">
        <f>#REF!</f>
        <v>#REF!</v>
      </c>
      <c r="H158" s="154" t="e">
        <f>#REF!</f>
        <v>#REF!</v>
      </c>
      <c r="I158" s="154" t="e">
        <f>#REF!</f>
        <v>#REF!</v>
      </c>
      <c r="J158" s="154" t="e">
        <f>#REF!</f>
        <v>#REF!</v>
      </c>
      <c r="K158" s="154" t="e">
        <f>#REF!</f>
        <v>#REF!</v>
      </c>
      <c r="L158" s="154" t="e">
        <f>#REF!</f>
        <v>#REF!</v>
      </c>
      <c r="M158" s="154" t="e">
        <f>#REF!</f>
        <v>#REF!</v>
      </c>
      <c r="N158" s="154" t="e">
        <f>#REF!</f>
        <v>#REF!</v>
      </c>
      <c r="O158" s="154" t="e">
        <f>#REF!</f>
        <v>#REF!</v>
      </c>
      <c r="P158" s="154" t="e">
        <f>#REF!</f>
        <v>#REF!</v>
      </c>
      <c r="Q158" s="154" t="e">
        <f>#REF!</f>
        <v>#REF!</v>
      </c>
      <c r="R158" s="154" t="e">
        <f>#REF!</f>
        <v>#REF!</v>
      </c>
      <c r="S158" s="154" t="e">
        <f>#REF!</f>
        <v>#REF!</v>
      </c>
      <c r="T158" s="154" t="e">
        <f>#REF!</f>
        <v>#REF!</v>
      </c>
      <c r="U158" s="154" t="e">
        <f>#REF!</f>
        <v>#REF!</v>
      </c>
      <c r="V158" s="154" t="e">
        <f>#REF!</f>
        <v>#REF!</v>
      </c>
      <c r="W158" s="154" t="e">
        <f>#REF!</f>
        <v>#REF!</v>
      </c>
      <c r="X158" s="154" t="e">
        <f>#REF!</f>
        <v>#REF!</v>
      </c>
      <c r="Y158" s="154" t="e">
        <f>#REF!</f>
        <v>#REF!</v>
      </c>
    </row>
    <row r="159" spans="1:25">
      <c r="A159" s="142">
        <v>11</v>
      </c>
      <c r="B159" s="154" t="e">
        <f>#REF!</f>
        <v>#REF!</v>
      </c>
      <c r="C159" s="154" t="e">
        <f>#REF!</f>
        <v>#REF!</v>
      </c>
      <c r="D159" s="154" t="e">
        <f>#REF!</f>
        <v>#REF!</v>
      </c>
      <c r="E159" s="154" t="e">
        <f>#REF!</f>
        <v>#REF!</v>
      </c>
      <c r="F159" s="154" t="e">
        <f>#REF!</f>
        <v>#REF!</v>
      </c>
      <c r="G159" s="154" t="e">
        <f>#REF!</f>
        <v>#REF!</v>
      </c>
      <c r="H159" s="154" t="e">
        <f>#REF!</f>
        <v>#REF!</v>
      </c>
      <c r="I159" s="154" t="e">
        <f>#REF!</f>
        <v>#REF!</v>
      </c>
      <c r="J159" s="154" t="e">
        <f>#REF!</f>
        <v>#REF!</v>
      </c>
      <c r="K159" s="154" t="e">
        <f>#REF!</f>
        <v>#REF!</v>
      </c>
      <c r="L159" s="154" t="e">
        <f>#REF!</f>
        <v>#REF!</v>
      </c>
      <c r="M159" s="154" t="e">
        <f>#REF!</f>
        <v>#REF!</v>
      </c>
      <c r="N159" s="154" t="e">
        <f>#REF!</f>
        <v>#REF!</v>
      </c>
      <c r="O159" s="154" t="e">
        <f>#REF!</f>
        <v>#REF!</v>
      </c>
      <c r="P159" s="154" t="e">
        <f>#REF!</f>
        <v>#REF!</v>
      </c>
      <c r="Q159" s="154" t="e">
        <f>#REF!</f>
        <v>#REF!</v>
      </c>
      <c r="R159" s="154" t="e">
        <f>#REF!</f>
        <v>#REF!</v>
      </c>
      <c r="S159" s="154" t="e">
        <f>#REF!</f>
        <v>#REF!</v>
      </c>
      <c r="T159" s="154" t="e">
        <f>#REF!</f>
        <v>#REF!</v>
      </c>
      <c r="U159" s="154" t="e">
        <f>#REF!</f>
        <v>#REF!</v>
      </c>
      <c r="V159" s="154" t="e">
        <f>#REF!</f>
        <v>#REF!</v>
      </c>
      <c r="W159" s="154" t="e">
        <f>#REF!</f>
        <v>#REF!</v>
      </c>
      <c r="X159" s="154" t="e">
        <f>#REF!</f>
        <v>#REF!</v>
      </c>
      <c r="Y159" s="154" t="e">
        <f>#REF!</f>
        <v>#REF!</v>
      </c>
    </row>
    <row r="160" spans="1:25">
      <c r="A160" s="142">
        <v>12</v>
      </c>
      <c r="B160" s="154" t="e">
        <f>#REF!</f>
        <v>#REF!</v>
      </c>
      <c r="C160" s="154" t="e">
        <f>#REF!</f>
        <v>#REF!</v>
      </c>
      <c r="D160" s="154" t="e">
        <f>#REF!</f>
        <v>#REF!</v>
      </c>
      <c r="E160" s="154" t="e">
        <f>#REF!</f>
        <v>#REF!</v>
      </c>
      <c r="F160" s="154" t="e">
        <f>#REF!</f>
        <v>#REF!</v>
      </c>
      <c r="G160" s="154" t="e">
        <f>#REF!</f>
        <v>#REF!</v>
      </c>
      <c r="H160" s="154" t="e">
        <f>#REF!</f>
        <v>#REF!</v>
      </c>
      <c r="I160" s="154" t="e">
        <f>#REF!</f>
        <v>#REF!</v>
      </c>
      <c r="J160" s="154" t="e">
        <f>#REF!</f>
        <v>#REF!</v>
      </c>
      <c r="K160" s="154" t="e">
        <f>#REF!</f>
        <v>#REF!</v>
      </c>
      <c r="L160" s="154" t="e">
        <f>#REF!</f>
        <v>#REF!</v>
      </c>
      <c r="M160" s="154" t="e">
        <f>#REF!</f>
        <v>#REF!</v>
      </c>
      <c r="N160" s="154" t="e">
        <f>#REF!</f>
        <v>#REF!</v>
      </c>
      <c r="O160" s="154" t="e">
        <f>#REF!</f>
        <v>#REF!</v>
      </c>
      <c r="P160" s="154" t="e">
        <f>#REF!</f>
        <v>#REF!</v>
      </c>
      <c r="Q160" s="154" t="e">
        <f>#REF!</f>
        <v>#REF!</v>
      </c>
      <c r="R160" s="154" t="e">
        <f>#REF!</f>
        <v>#REF!</v>
      </c>
      <c r="S160" s="154" t="e">
        <f>#REF!</f>
        <v>#REF!</v>
      </c>
      <c r="T160" s="154" t="e">
        <f>#REF!</f>
        <v>#REF!</v>
      </c>
      <c r="U160" s="154" t="e">
        <f>#REF!</f>
        <v>#REF!</v>
      </c>
      <c r="V160" s="154" t="e">
        <f>#REF!</f>
        <v>#REF!</v>
      </c>
      <c r="W160" s="154" t="e">
        <f>#REF!</f>
        <v>#REF!</v>
      </c>
      <c r="X160" s="154" t="e">
        <f>#REF!</f>
        <v>#REF!</v>
      </c>
      <c r="Y160" s="154" t="e">
        <f>#REF!</f>
        <v>#REF!</v>
      </c>
    </row>
    <row r="161" spans="1:25">
      <c r="A161" s="142">
        <v>13</v>
      </c>
      <c r="B161" s="154" t="e">
        <f>#REF!</f>
        <v>#REF!</v>
      </c>
      <c r="C161" s="154" t="e">
        <f>#REF!</f>
        <v>#REF!</v>
      </c>
      <c r="D161" s="154" t="e">
        <f>#REF!</f>
        <v>#REF!</v>
      </c>
      <c r="E161" s="154" t="e">
        <f>#REF!</f>
        <v>#REF!</v>
      </c>
      <c r="F161" s="154" t="e">
        <f>#REF!</f>
        <v>#REF!</v>
      </c>
      <c r="G161" s="154" t="e">
        <f>#REF!</f>
        <v>#REF!</v>
      </c>
      <c r="H161" s="154" t="e">
        <f>#REF!</f>
        <v>#REF!</v>
      </c>
      <c r="I161" s="154" t="e">
        <f>#REF!</f>
        <v>#REF!</v>
      </c>
      <c r="J161" s="154" t="e">
        <f>#REF!</f>
        <v>#REF!</v>
      </c>
      <c r="K161" s="154" t="e">
        <f>#REF!</f>
        <v>#REF!</v>
      </c>
      <c r="L161" s="154" t="e">
        <f>#REF!</f>
        <v>#REF!</v>
      </c>
      <c r="M161" s="154" t="e">
        <f>#REF!</f>
        <v>#REF!</v>
      </c>
      <c r="N161" s="154" t="e">
        <f>#REF!</f>
        <v>#REF!</v>
      </c>
      <c r="O161" s="154" t="e">
        <f>#REF!</f>
        <v>#REF!</v>
      </c>
      <c r="P161" s="154" t="e">
        <f>#REF!</f>
        <v>#REF!</v>
      </c>
      <c r="Q161" s="154" t="e">
        <f>#REF!</f>
        <v>#REF!</v>
      </c>
      <c r="R161" s="154" t="e">
        <f>#REF!</f>
        <v>#REF!</v>
      </c>
      <c r="S161" s="154" t="e">
        <f>#REF!</f>
        <v>#REF!</v>
      </c>
      <c r="T161" s="154" t="e">
        <f>#REF!</f>
        <v>#REF!</v>
      </c>
      <c r="U161" s="154" t="e">
        <f>#REF!</f>
        <v>#REF!</v>
      </c>
      <c r="V161" s="154" t="e">
        <f>#REF!</f>
        <v>#REF!</v>
      </c>
      <c r="W161" s="154" t="e">
        <f>#REF!</f>
        <v>#REF!</v>
      </c>
      <c r="X161" s="154" t="e">
        <f>#REF!</f>
        <v>#REF!</v>
      </c>
      <c r="Y161" s="154" t="e">
        <f>#REF!</f>
        <v>#REF!</v>
      </c>
    </row>
    <row r="162" spans="1:25">
      <c r="A162" s="142">
        <v>14</v>
      </c>
      <c r="B162" s="154" t="e">
        <f>#REF!</f>
        <v>#REF!</v>
      </c>
      <c r="C162" s="154" t="e">
        <f>#REF!</f>
        <v>#REF!</v>
      </c>
      <c r="D162" s="154" t="e">
        <f>#REF!</f>
        <v>#REF!</v>
      </c>
      <c r="E162" s="154" t="e">
        <f>#REF!</f>
        <v>#REF!</v>
      </c>
      <c r="F162" s="154" t="e">
        <f>#REF!</f>
        <v>#REF!</v>
      </c>
      <c r="G162" s="154" t="e">
        <f>#REF!</f>
        <v>#REF!</v>
      </c>
      <c r="H162" s="154" t="e">
        <f>#REF!</f>
        <v>#REF!</v>
      </c>
      <c r="I162" s="154" t="e">
        <f>#REF!</f>
        <v>#REF!</v>
      </c>
      <c r="J162" s="154" t="e">
        <f>#REF!</f>
        <v>#REF!</v>
      </c>
      <c r="K162" s="154" t="e">
        <f>#REF!</f>
        <v>#REF!</v>
      </c>
      <c r="L162" s="154" t="e">
        <f>#REF!</f>
        <v>#REF!</v>
      </c>
      <c r="M162" s="154" t="e">
        <f>#REF!</f>
        <v>#REF!</v>
      </c>
      <c r="N162" s="154" t="e">
        <f>#REF!</f>
        <v>#REF!</v>
      </c>
      <c r="O162" s="154" t="e">
        <f>#REF!</f>
        <v>#REF!</v>
      </c>
      <c r="P162" s="154" t="e">
        <f>#REF!</f>
        <v>#REF!</v>
      </c>
      <c r="Q162" s="154" t="e">
        <f>#REF!</f>
        <v>#REF!</v>
      </c>
      <c r="R162" s="154" t="e">
        <f>#REF!</f>
        <v>#REF!</v>
      </c>
      <c r="S162" s="154" t="e">
        <f>#REF!</f>
        <v>#REF!</v>
      </c>
      <c r="T162" s="154" t="e">
        <f>#REF!</f>
        <v>#REF!</v>
      </c>
      <c r="U162" s="154" t="e">
        <f>#REF!</f>
        <v>#REF!</v>
      </c>
      <c r="V162" s="154" t="e">
        <f>#REF!</f>
        <v>#REF!</v>
      </c>
      <c r="W162" s="154" t="e">
        <f>#REF!</f>
        <v>#REF!</v>
      </c>
      <c r="X162" s="154" t="e">
        <f>#REF!</f>
        <v>#REF!</v>
      </c>
      <c r="Y162" s="154" t="e">
        <f>#REF!</f>
        <v>#REF!</v>
      </c>
    </row>
    <row r="163" spans="1:25">
      <c r="A163" s="142">
        <v>15</v>
      </c>
      <c r="B163" s="154" t="e">
        <f>#REF!</f>
        <v>#REF!</v>
      </c>
      <c r="C163" s="154" t="e">
        <f>#REF!</f>
        <v>#REF!</v>
      </c>
      <c r="D163" s="154" t="e">
        <f>#REF!</f>
        <v>#REF!</v>
      </c>
      <c r="E163" s="154" t="e">
        <f>#REF!</f>
        <v>#REF!</v>
      </c>
      <c r="F163" s="154" t="e">
        <f>#REF!</f>
        <v>#REF!</v>
      </c>
      <c r="G163" s="154" t="e">
        <f>#REF!</f>
        <v>#REF!</v>
      </c>
      <c r="H163" s="154" t="e">
        <f>#REF!</f>
        <v>#REF!</v>
      </c>
      <c r="I163" s="154" t="e">
        <f>#REF!</f>
        <v>#REF!</v>
      </c>
      <c r="J163" s="154" t="e">
        <f>#REF!</f>
        <v>#REF!</v>
      </c>
      <c r="K163" s="154" t="e">
        <f>#REF!</f>
        <v>#REF!</v>
      </c>
      <c r="L163" s="154" t="e">
        <f>#REF!</f>
        <v>#REF!</v>
      </c>
      <c r="M163" s="154" t="e">
        <f>#REF!</f>
        <v>#REF!</v>
      </c>
      <c r="N163" s="154" t="e">
        <f>#REF!</f>
        <v>#REF!</v>
      </c>
      <c r="O163" s="154" t="e">
        <f>#REF!</f>
        <v>#REF!</v>
      </c>
      <c r="P163" s="154" t="e">
        <f>#REF!</f>
        <v>#REF!</v>
      </c>
      <c r="Q163" s="154" t="e">
        <f>#REF!</f>
        <v>#REF!</v>
      </c>
      <c r="R163" s="154" t="e">
        <f>#REF!</f>
        <v>#REF!</v>
      </c>
      <c r="S163" s="154" t="e">
        <f>#REF!</f>
        <v>#REF!</v>
      </c>
      <c r="T163" s="154" t="e">
        <f>#REF!</f>
        <v>#REF!</v>
      </c>
      <c r="U163" s="154" t="e">
        <f>#REF!</f>
        <v>#REF!</v>
      </c>
      <c r="V163" s="154" t="e">
        <f>#REF!</f>
        <v>#REF!</v>
      </c>
      <c r="W163" s="154" t="e">
        <f>#REF!</f>
        <v>#REF!</v>
      </c>
      <c r="X163" s="154" t="e">
        <f>#REF!</f>
        <v>#REF!</v>
      </c>
      <c r="Y163" s="154" t="e">
        <f>#REF!</f>
        <v>#REF!</v>
      </c>
    </row>
    <row r="164" spans="1:25">
      <c r="A164" s="142">
        <v>16</v>
      </c>
      <c r="B164" s="154" t="e">
        <f>#REF!</f>
        <v>#REF!</v>
      </c>
      <c r="C164" s="154" t="e">
        <f>#REF!</f>
        <v>#REF!</v>
      </c>
      <c r="D164" s="154" t="e">
        <f>#REF!</f>
        <v>#REF!</v>
      </c>
      <c r="E164" s="154" t="e">
        <f>#REF!</f>
        <v>#REF!</v>
      </c>
      <c r="F164" s="154" t="e">
        <f>#REF!</f>
        <v>#REF!</v>
      </c>
      <c r="G164" s="154" t="e">
        <f>#REF!</f>
        <v>#REF!</v>
      </c>
      <c r="H164" s="154" t="e">
        <f>#REF!</f>
        <v>#REF!</v>
      </c>
      <c r="I164" s="154" t="e">
        <f>#REF!</f>
        <v>#REF!</v>
      </c>
      <c r="J164" s="154" t="e">
        <f>#REF!</f>
        <v>#REF!</v>
      </c>
      <c r="K164" s="154" t="e">
        <f>#REF!</f>
        <v>#REF!</v>
      </c>
      <c r="L164" s="154" t="e">
        <f>#REF!</f>
        <v>#REF!</v>
      </c>
      <c r="M164" s="154" t="e">
        <f>#REF!</f>
        <v>#REF!</v>
      </c>
      <c r="N164" s="154" t="e">
        <f>#REF!</f>
        <v>#REF!</v>
      </c>
      <c r="O164" s="154" t="e">
        <f>#REF!</f>
        <v>#REF!</v>
      </c>
      <c r="P164" s="154" t="e">
        <f>#REF!</f>
        <v>#REF!</v>
      </c>
      <c r="Q164" s="154" t="e">
        <f>#REF!</f>
        <v>#REF!</v>
      </c>
      <c r="R164" s="154" t="e">
        <f>#REF!</f>
        <v>#REF!</v>
      </c>
      <c r="S164" s="154" t="e">
        <f>#REF!</f>
        <v>#REF!</v>
      </c>
      <c r="T164" s="154" t="e">
        <f>#REF!</f>
        <v>#REF!</v>
      </c>
      <c r="U164" s="154" t="e">
        <f>#REF!</f>
        <v>#REF!</v>
      </c>
      <c r="V164" s="154" t="e">
        <f>#REF!</f>
        <v>#REF!</v>
      </c>
      <c r="W164" s="154" t="e">
        <f>#REF!</f>
        <v>#REF!</v>
      </c>
      <c r="X164" s="154" t="e">
        <f>#REF!</f>
        <v>#REF!</v>
      </c>
      <c r="Y164" s="154" t="e">
        <f>#REF!</f>
        <v>#REF!</v>
      </c>
    </row>
    <row r="165" spans="1:25">
      <c r="A165" s="142">
        <v>17</v>
      </c>
      <c r="B165" s="154" t="e">
        <f>#REF!</f>
        <v>#REF!</v>
      </c>
      <c r="C165" s="154" t="e">
        <f>#REF!</f>
        <v>#REF!</v>
      </c>
      <c r="D165" s="154" t="e">
        <f>#REF!</f>
        <v>#REF!</v>
      </c>
      <c r="E165" s="154" t="e">
        <f>#REF!</f>
        <v>#REF!</v>
      </c>
      <c r="F165" s="154" t="e">
        <f>#REF!</f>
        <v>#REF!</v>
      </c>
      <c r="G165" s="154" t="e">
        <f>#REF!</f>
        <v>#REF!</v>
      </c>
      <c r="H165" s="154" t="e">
        <f>#REF!</f>
        <v>#REF!</v>
      </c>
      <c r="I165" s="154" t="e">
        <f>#REF!</f>
        <v>#REF!</v>
      </c>
      <c r="J165" s="154" t="e">
        <f>#REF!</f>
        <v>#REF!</v>
      </c>
      <c r="K165" s="154" t="e">
        <f>#REF!</f>
        <v>#REF!</v>
      </c>
      <c r="L165" s="154" t="e">
        <f>#REF!</f>
        <v>#REF!</v>
      </c>
      <c r="M165" s="154" t="e">
        <f>#REF!</f>
        <v>#REF!</v>
      </c>
      <c r="N165" s="154" t="e">
        <f>#REF!</f>
        <v>#REF!</v>
      </c>
      <c r="O165" s="154" t="e">
        <f>#REF!</f>
        <v>#REF!</v>
      </c>
      <c r="P165" s="154" t="e">
        <f>#REF!</f>
        <v>#REF!</v>
      </c>
      <c r="Q165" s="154" t="e">
        <f>#REF!</f>
        <v>#REF!</v>
      </c>
      <c r="R165" s="154" t="e">
        <f>#REF!</f>
        <v>#REF!</v>
      </c>
      <c r="S165" s="154" t="e">
        <f>#REF!</f>
        <v>#REF!</v>
      </c>
      <c r="T165" s="154" t="e">
        <f>#REF!</f>
        <v>#REF!</v>
      </c>
      <c r="U165" s="154" t="e">
        <f>#REF!</f>
        <v>#REF!</v>
      </c>
      <c r="V165" s="154" t="e">
        <f>#REF!</f>
        <v>#REF!</v>
      </c>
      <c r="W165" s="154" t="e">
        <f>#REF!</f>
        <v>#REF!</v>
      </c>
      <c r="X165" s="154" t="e">
        <f>#REF!</f>
        <v>#REF!</v>
      </c>
      <c r="Y165" s="154" t="e">
        <f>#REF!</f>
        <v>#REF!</v>
      </c>
    </row>
    <row r="166" spans="1:25">
      <c r="A166" s="142">
        <v>18</v>
      </c>
      <c r="B166" s="154" t="e">
        <f>#REF!</f>
        <v>#REF!</v>
      </c>
      <c r="C166" s="154" t="e">
        <f>#REF!</f>
        <v>#REF!</v>
      </c>
      <c r="D166" s="154" t="e">
        <f>#REF!</f>
        <v>#REF!</v>
      </c>
      <c r="E166" s="154" t="e">
        <f>#REF!</f>
        <v>#REF!</v>
      </c>
      <c r="F166" s="154" t="e">
        <f>#REF!</f>
        <v>#REF!</v>
      </c>
      <c r="G166" s="154" t="e">
        <f>#REF!</f>
        <v>#REF!</v>
      </c>
      <c r="H166" s="154" t="e">
        <f>#REF!</f>
        <v>#REF!</v>
      </c>
      <c r="I166" s="154" t="e">
        <f>#REF!</f>
        <v>#REF!</v>
      </c>
      <c r="J166" s="154" t="e">
        <f>#REF!</f>
        <v>#REF!</v>
      </c>
      <c r="K166" s="154" t="e">
        <f>#REF!</f>
        <v>#REF!</v>
      </c>
      <c r="L166" s="154" t="e">
        <f>#REF!</f>
        <v>#REF!</v>
      </c>
      <c r="M166" s="154" t="e">
        <f>#REF!</f>
        <v>#REF!</v>
      </c>
      <c r="N166" s="154" t="e">
        <f>#REF!</f>
        <v>#REF!</v>
      </c>
      <c r="O166" s="154" t="e">
        <f>#REF!</f>
        <v>#REF!</v>
      </c>
      <c r="P166" s="154" t="e">
        <f>#REF!</f>
        <v>#REF!</v>
      </c>
      <c r="Q166" s="154" t="e">
        <f>#REF!</f>
        <v>#REF!</v>
      </c>
      <c r="R166" s="154" t="e">
        <f>#REF!</f>
        <v>#REF!</v>
      </c>
      <c r="S166" s="154" t="e">
        <f>#REF!</f>
        <v>#REF!</v>
      </c>
      <c r="T166" s="154" t="e">
        <f>#REF!</f>
        <v>#REF!</v>
      </c>
      <c r="U166" s="154" t="e">
        <f>#REF!</f>
        <v>#REF!</v>
      </c>
      <c r="V166" s="154" t="e">
        <f>#REF!</f>
        <v>#REF!</v>
      </c>
      <c r="W166" s="154" t="e">
        <f>#REF!</f>
        <v>#REF!</v>
      </c>
      <c r="X166" s="154" t="e">
        <f>#REF!</f>
        <v>#REF!</v>
      </c>
      <c r="Y166" s="154" t="e">
        <f>#REF!</f>
        <v>#REF!</v>
      </c>
    </row>
    <row r="167" spans="1:25">
      <c r="A167" s="142">
        <v>19</v>
      </c>
      <c r="B167" s="154" t="e">
        <f>#REF!</f>
        <v>#REF!</v>
      </c>
      <c r="C167" s="154" t="e">
        <f>#REF!</f>
        <v>#REF!</v>
      </c>
      <c r="D167" s="154" t="e">
        <f>#REF!</f>
        <v>#REF!</v>
      </c>
      <c r="E167" s="154" t="e">
        <f>#REF!</f>
        <v>#REF!</v>
      </c>
      <c r="F167" s="154" t="e">
        <f>#REF!</f>
        <v>#REF!</v>
      </c>
      <c r="G167" s="154" t="e">
        <f>#REF!</f>
        <v>#REF!</v>
      </c>
      <c r="H167" s="154" t="e">
        <f>#REF!</f>
        <v>#REF!</v>
      </c>
      <c r="I167" s="154" t="e">
        <f>#REF!</f>
        <v>#REF!</v>
      </c>
      <c r="J167" s="154" t="e">
        <f>#REF!</f>
        <v>#REF!</v>
      </c>
      <c r="K167" s="154" t="e">
        <f>#REF!</f>
        <v>#REF!</v>
      </c>
      <c r="L167" s="154" t="e">
        <f>#REF!</f>
        <v>#REF!</v>
      </c>
      <c r="M167" s="154" t="e">
        <f>#REF!</f>
        <v>#REF!</v>
      </c>
      <c r="N167" s="154" t="e">
        <f>#REF!</f>
        <v>#REF!</v>
      </c>
      <c r="O167" s="154" t="e">
        <f>#REF!</f>
        <v>#REF!</v>
      </c>
      <c r="P167" s="154" t="e">
        <f>#REF!</f>
        <v>#REF!</v>
      </c>
      <c r="Q167" s="154" t="e">
        <f>#REF!</f>
        <v>#REF!</v>
      </c>
      <c r="R167" s="154" t="e">
        <f>#REF!</f>
        <v>#REF!</v>
      </c>
      <c r="S167" s="154" t="e">
        <f>#REF!</f>
        <v>#REF!</v>
      </c>
      <c r="T167" s="154" t="e">
        <f>#REF!</f>
        <v>#REF!</v>
      </c>
      <c r="U167" s="154" t="e">
        <f>#REF!</f>
        <v>#REF!</v>
      </c>
      <c r="V167" s="154" t="e">
        <f>#REF!</f>
        <v>#REF!</v>
      </c>
      <c r="W167" s="154" t="e">
        <f>#REF!</f>
        <v>#REF!</v>
      </c>
      <c r="X167" s="154" t="e">
        <f>#REF!</f>
        <v>#REF!</v>
      </c>
      <c r="Y167" s="154" t="e">
        <f>#REF!</f>
        <v>#REF!</v>
      </c>
    </row>
    <row r="168" spans="1:25">
      <c r="A168" s="142">
        <v>20</v>
      </c>
      <c r="B168" s="154" t="e">
        <f>#REF!</f>
        <v>#REF!</v>
      </c>
      <c r="C168" s="154" t="e">
        <f>#REF!</f>
        <v>#REF!</v>
      </c>
      <c r="D168" s="154" t="e">
        <f>#REF!</f>
        <v>#REF!</v>
      </c>
      <c r="E168" s="154" t="e">
        <f>#REF!</f>
        <v>#REF!</v>
      </c>
      <c r="F168" s="154" t="e">
        <f>#REF!</f>
        <v>#REF!</v>
      </c>
      <c r="G168" s="154" t="e">
        <f>#REF!</f>
        <v>#REF!</v>
      </c>
      <c r="H168" s="154" t="e">
        <f>#REF!</f>
        <v>#REF!</v>
      </c>
      <c r="I168" s="154" t="e">
        <f>#REF!</f>
        <v>#REF!</v>
      </c>
      <c r="J168" s="154" t="e">
        <f>#REF!</f>
        <v>#REF!</v>
      </c>
      <c r="K168" s="154" t="e">
        <f>#REF!</f>
        <v>#REF!</v>
      </c>
      <c r="L168" s="154" t="e">
        <f>#REF!</f>
        <v>#REF!</v>
      </c>
      <c r="M168" s="154" t="e">
        <f>#REF!</f>
        <v>#REF!</v>
      </c>
      <c r="N168" s="154" t="e">
        <f>#REF!</f>
        <v>#REF!</v>
      </c>
      <c r="O168" s="154" t="e">
        <f>#REF!</f>
        <v>#REF!</v>
      </c>
      <c r="P168" s="154" t="e">
        <f>#REF!</f>
        <v>#REF!</v>
      </c>
      <c r="Q168" s="154" t="e">
        <f>#REF!</f>
        <v>#REF!</v>
      </c>
      <c r="R168" s="154" t="e">
        <f>#REF!</f>
        <v>#REF!</v>
      </c>
      <c r="S168" s="154" t="e">
        <f>#REF!</f>
        <v>#REF!</v>
      </c>
      <c r="T168" s="154" t="e">
        <f>#REF!</f>
        <v>#REF!</v>
      </c>
      <c r="U168" s="154" t="e">
        <f>#REF!</f>
        <v>#REF!</v>
      </c>
      <c r="V168" s="154" t="e">
        <f>#REF!</f>
        <v>#REF!</v>
      </c>
      <c r="W168" s="154" t="e">
        <f>#REF!</f>
        <v>#REF!</v>
      </c>
      <c r="X168" s="154" t="e">
        <f>#REF!</f>
        <v>#REF!</v>
      </c>
      <c r="Y168" s="154" t="e">
        <f>#REF!</f>
        <v>#REF!</v>
      </c>
    </row>
    <row r="169" spans="1:25">
      <c r="A169" s="142">
        <v>21</v>
      </c>
      <c r="B169" s="154" t="e">
        <f>#REF!</f>
        <v>#REF!</v>
      </c>
      <c r="C169" s="154" t="e">
        <f>#REF!</f>
        <v>#REF!</v>
      </c>
      <c r="D169" s="154" t="e">
        <f>#REF!</f>
        <v>#REF!</v>
      </c>
      <c r="E169" s="154" t="e">
        <f>#REF!</f>
        <v>#REF!</v>
      </c>
      <c r="F169" s="154" t="e">
        <f>#REF!</f>
        <v>#REF!</v>
      </c>
      <c r="G169" s="154" t="e">
        <f>#REF!</f>
        <v>#REF!</v>
      </c>
      <c r="H169" s="154" t="e">
        <f>#REF!</f>
        <v>#REF!</v>
      </c>
      <c r="I169" s="154" t="e">
        <f>#REF!</f>
        <v>#REF!</v>
      </c>
      <c r="J169" s="154" t="e">
        <f>#REF!</f>
        <v>#REF!</v>
      </c>
      <c r="K169" s="154" t="e">
        <f>#REF!</f>
        <v>#REF!</v>
      </c>
      <c r="L169" s="154" t="e">
        <f>#REF!</f>
        <v>#REF!</v>
      </c>
      <c r="M169" s="154" t="e">
        <f>#REF!</f>
        <v>#REF!</v>
      </c>
      <c r="N169" s="154" t="e">
        <f>#REF!</f>
        <v>#REF!</v>
      </c>
      <c r="O169" s="154" t="e">
        <f>#REF!</f>
        <v>#REF!</v>
      </c>
      <c r="P169" s="154" t="e">
        <f>#REF!</f>
        <v>#REF!</v>
      </c>
      <c r="Q169" s="154" t="e">
        <f>#REF!</f>
        <v>#REF!</v>
      </c>
      <c r="R169" s="154" t="e">
        <f>#REF!</f>
        <v>#REF!</v>
      </c>
      <c r="S169" s="154" t="e">
        <f>#REF!</f>
        <v>#REF!</v>
      </c>
      <c r="T169" s="154" t="e">
        <f>#REF!</f>
        <v>#REF!</v>
      </c>
      <c r="U169" s="154" t="e">
        <f>#REF!</f>
        <v>#REF!</v>
      </c>
      <c r="V169" s="154" t="e">
        <f>#REF!</f>
        <v>#REF!</v>
      </c>
      <c r="W169" s="154" t="e">
        <f>#REF!</f>
        <v>#REF!</v>
      </c>
      <c r="X169" s="154" t="e">
        <f>#REF!</f>
        <v>#REF!</v>
      </c>
      <c r="Y169" s="154" t="e">
        <f>#REF!</f>
        <v>#REF!</v>
      </c>
    </row>
    <row r="170" spans="1:25">
      <c r="A170" s="142">
        <v>22</v>
      </c>
      <c r="B170" s="154" t="e">
        <f>#REF!</f>
        <v>#REF!</v>
      </c>
      <c r="C170" s="154" t="e">
        <f>#REF!</f>
        <v>#REF!</v>
      </c>
      <c r="D170" s="154" t="e">
        <f>#REF!</f>
        <v>#REF!</v>
      </c>
      <c r="E170" s="154" t="e">
        <f>#REF!</f>
        <v>#REF!</v>
      </c>
      <c r="F170" s="154" t="e">
        <f>#REF!</f>
        <v>#REF!</v>
      </c>
      <c r="G170" s="154" t="e">
        <f>#REF!</f>
        <v>#REF!</v>
      </c>
      <c r="H170" s="154" t="e">
        <f>#REF!</f>
        <v>#REF!</v>
      </c>
      <c r="I170" s="154" t="e">
        <f>#REF!</f>
        <v>#REF!</v>
      </c>
      <c r="J170" s="154" t="e">
        <f>#REF!</f>
        <v>#REF!</v>
      </c>
      <c r="K170" s="154" t="e">
        <f>#REF!</f>
        <v>#REF!</v>
      </c>
      <c r="L170" s="154" t="e">
        <f>#REF!</f>
        <v>#REF!</v>
      </c>
      <c r="M170" s="154" t="e">
        <f>#REF!</f>
        <v>#REF!</v>
      </c>
      <c r="N170" s="154" t="e">
        <f>#REF!</f>
        <v>#REF!</v>
      </c>
      <c r="O170" s="154" t="e">
        <f>#REF!</f>
        <v>#REF!</v>
      </c>
      <c r="P170" s="154" t="e">
        <f>#REF!</f>
        <v>#REF!</v>
      </c>
      <c r="Q170" s="154" t="e">
        <f>#REF!</f>
        <v>#REF!</v>
      </c>
      <c r="R170" s="154" t="e">
        <f>#REF!</f>
        <v>#REF!</v>
      </c>
      <c r="S170" s="154" t="e">
        <f>#REF!</f>
        <v>#REF!</v>
      </c>
      <c r="T170" s="154" t="e">
        <f>#REF!</f>
        <v>#REF!</v>
      </c>
      <c r="U170" s="154" t="e">
        <f>#REF!</f>
        <v>#REF!</v>
      </c>
      <c r="V170" s="154" t="e">
        <f>#REF!</f>
        <v>#REF!</v>
      </c>
      <c r="W170" s="154" t="e">
        <f>#REF!</f>
        <v>#REF!</v>
      </c>
      <c r="X170" s="154" t="e">
        <f>#REF!</f>
        <v>#REF!</v>
      </c>
      <c r="Y170" s="154" t="e">
        <f>#REF!</f>
        <v>#REF!</v>
      </c>
    </row>
    <row r="171" spans="1:25">
      <c r="A171" s="142">
        <v>23</v>
      </c>
      <c r="B171" s="154" t="e">
        <f>#REF!</f>
        <v>#REF!</v>
      </c>
      <c r="C171" s="154" t="e">
        <f>#REF!</f>
        <v>#REF!</v>
      </c>
      <c r="D171" s="154" t="e">
        <f>#REF!</f>
        <v>#REF!</v>
      </c>
      <c r="E171" s="154" t="e">
        <f>#REF!</f>
        <v>#REF!</v>
      </c>
      <c r="F171" s="154" t="e">
        <f>#REF!</f>
        <v>#REF!</v>
      </c>
      <c r="G171" s="154" t="e">
        <f>#REF!</f>
        <v>#REF!</v>
      </c>
      <c r="H171" s="154" t="e">
        <f>#REF!</f>
        <v>#REF!</v>
      </c>
      <c r="I171" s="154" t="e">
        <f>#REF!</f>
        <v>#REF!</v>
      </c>
      <c r="J171" s="154" t="e">
        <f>#REF!</f>
        <v>#REF!</v>
      </c>
      <c r="K171" s="154" t="e">
        <f>#REF!</f>
        <v>#REF!</v>
      </c>
      <c r="L171" s="154" t="e">
        <f>#REF!</f>
        <v>#REF!</v>
      </c>
      <c r="M171" s="154" t="e">
        <f>#REF!</f>
        <v>#REF!</v>
      </c>
      <c r="N171" s="154" t="e">
        <f>#REF!</f>
        <v>#REF!</v>
      </c>
      <c r="O171" s="154" t="e">
        <f>#REF!</f>
        <v>#REF!</v>
      </c>
      <c r="P171" s="154" t="e">
        <f>#REF!</f>
        <v>#REF!</v>
      </c>
      <c r="Q171" s="154" t="e">
        <f>#REF!</f>
        <v>#REF!</v>
      </c>
      <c r="R171" s="154" t="e">
        <f>#REF!</f>
        <v>#REF!</v>
      </c>
      <c r="S171" s="154" t="e">
        <f>#REF!</f>
        <v>#REF!</v>
      </c>
      <c r="T171" s="154" t="e">
        <f>#REF!</f>
        <v>#REF!</v>
      </c>
      <c r="U171" s="154" t="e">
        <f>#REF!</f>
        <v>#REF!</v>
      </c>
      <c r="V171" s="154" t="e">
        <f>#REF!</f>
        <v>#REF!</v>
      </c>
      <c r="W171" s="154" t="e">
        <f>#REF!</f>
        <v>#REF!</v>
      </c>
      <c r="X171" s="154" t="e">
        <f>#REF!</f>
        <v>#REF!</v>
      </c>
      <c r="Y171" s="154" t="e">
        <f>#REF!</f>
        <v>#REF!</v>
      </c>
    </row>
    <row r="172" spans="1:25">
      <c r="A172" s="142">
        <v>24</v>
      </c>
      <c r="B172" s="154" t="e">
        <f>#REF!</f>
        <v>#REF!</v>
      </c>
      <c r="C172" s="154" t="e">
        <f>#REF!</f>
        <v>#REF!</v>
      </c>
      <c r="D172" s="154" t="e">
        <f>#REF!</f>
        <v>#REF!</v>
      </c>
      <c r="E172" s="154" t="e">
        <f>#REF!</f>
        <v>#REF!</v>
      </c>
      <c r="F172" s="154" t="e">
        <f>#REF!</f>
        <v>#REF!</v>
      </c>
      <c r="G172" s="154" t="e">
        <f>#REF!</f>
        <v>#REF!</v>
      </c>
      <c r="H172" s="154" t="e">
        <f>#REF!</f>
        <v>#REF!</v>
      </c>
      <c r="I172" s="154" t="e">
        <f>#REF!</f>
        <v>#REF!</v>
      </c>
      <c r="J172" s="154" t="e">
        <f>#REF!</f>
        <v>#REF!</v>
      </c>
      <c r="K172" s="154" t="e">
        <f>#REF!</f>
        <v>#REF!</v>
      </c>
      <c r="L172" s="154" t="e">
        <f>#REF!</f>
        <v>#REF!</v>
      </c>
      <c r="M172" s="154" t="e">
        <f>#REF!</f>
        <v>#REF!</v>
      </c>
      <c r="N172" s="154" t="e">
        <f>#REF!</f>
        <v>#REF!</v>
      </c>
      <c r="O172" s="154" t="e">
        <f>#REF!</f>
        <v>#REF!</v>
      </c>
      <c r="P172" s="154" t="e">
        <f>#REF!</f>
        <v>#REF!</v>
      </c>
      <c r="Q172" s="154" t="e">
        <f>#REF!</f>
        <v>#REF!</v>
      </c>
      <c r="R172" s="154" t="e">
        <f>#REF!</f>
        <v>#REF!</v>
      </c>
      <c r="S172" s="154" t="e">
        <f>#REF!</f>
        <v>#REF!</v>
      </c>
      <c r="T172" s="154" t="e">
        <f>#REF!</f>
        <v>#REF!</v>
      </c>
      <c r="U172" s="154" t="e">
        <f>#REF!</f>
        <v>#REF!</v>
      </c>
      <c r="V172" s="154" t="e">
        <f>#REF!</f>
        <v>#REF!</v>
      </c>
      <c r="W172" s="154" t="e">
        <f>#REF!</f>
        <v>#REF!</v>
      </c>
      <c r="X172" s="154" t="e">
        <f>#REF!</f>
        <v>#REF!</v>
      </c>
      <c r="Y172" s="154" t="e">
        <f>#REF!</f>
        <v>#REF!</v>
      </c>
    </row>
    <row r="173" spans="1:25">
      <c r="A173" s="142">
        <v>25</v>
      </c>
      <c r="B173" s="154" t="e">
        <f>#REF!</f>
        <v>#REF!</v>
      </c>
      <c r="C173" s="154" t="e">
        <f>#REF!</f>
        <v>#REF!</v>
      </c>
      <c r="D173" s="154" t="e">
        <f>#REF!</f>
        <v>#REF!</v>
      </c>
      <c r="E173" s="154" t="e">
        <f>#REF!</f>
        <v>#REF!</v>
      </c>
      <c r="F173" s="154" t="e">
        <f>#REF!</f>
        <v>#REF!</v>
      </c>
      <c r="G173" s="154" t="e">
        <f>#REF!</f>
        <v>#REF!</v>
      </c>
      <c r="H173" s="154" t="e">
        <f>#REF!</f>
        <v>#REF!</v>
      </c>
      <c r="I173" s="154" t="e">
        <f>#REF!</f>
        <v>#REF!</v>
      </c>
      <c r="J173" s="154" t="e">
        <f>#REF!</f>
        <v>#REF!</v>
      </c>
      <c r="K173" s="154" t="e">
        <f>#REF!</f>
        <v>#REF!</v>
      </c>
      <c r="L173" s="154" t="e">
        <f>#REF!</f>
        <v>#REF!</v>
      </c>
      <c r="M173" s="154" t="e">
        <f>#REF!</f>
        <v>#REF!</v>
      </c>
      <c r="N173" s="154" t="e">
        <f>#REF!</f>
        <v>#REF!</v>
      </c>
      <c r="O173" s="154" t="e">
        <f>#REF!</f>
        <v>#REF!</v>
      </c>
      <c r="P173" s="154" t="e">
        <f>#REF!</f>
        <v>#REF!</v>
      </c>
      <c r="Q173" s="154" t="e">
        <f>#REF!</f>
        <v>#REF!</v>
      </c>
      <c r="R173" s="154" t="e">
        <f>#REF!</f>
        <v>#REF!</v>
      </c>
      <c r="S173" s="154" t="e">
        <f>#REF!</f>
        <v>#REF!</v>
      </c>
      <c r="T173" s="154" t="e">
        <f>#REF!</f>
        <v>#REF!</v>
      </c>
      <c r="U173" s="154" t="e">
        <f>#REF!</f>
        <v>#REF!</v>
      </c>
      <c r="V173" s="154" t="e">
        <f>#REF!</f>
        <v>#REF!</v>
      </c>
      <c r="W173" s="154" t="e">
        <f>#REF!</f>
        <v>#REF!</v>
      </c>
      <c r="X173" s="154" t="e">
        <f>#REF!</f>
        <v>#REF!</v>
      </c>
      <c r="Y173" s="154" t="e">
        <f>#REF!</f>
        <v>#REF!</v>
      </c>
    </row>
    <row r="174" spans="1:25">
      <c r="A174" s="142">
        <v>26</v>
      </c>
      <c r="B174" s="154" t="e">
        <f>#REF!</f>
        <v>#REF!</v>
      </c>
      <c r="C174" s="154" t="e">
        <f>#REF!</f>
        <v>#REF!</v>
      </c>
      <c r="D174" s="154" t="e">
        <f>#REF!</f>
        <v>#REF!</v>
      </c>
      <c r="E174" s="154" t="e">
        <f>#REF!</f>
        <v>#REF!</v>
      </c>
      <c r="F174" s="154" t="e">
        <f>#REF!</f>
        <v>#REF!</v>
      </c>
      <c r="G174" s="154" t="e">
        <f>#REF!</f>
        <v>#REF!</v>
      </c>
      <c r="H174" s="154" t="e">
        <f>#REF!</f>
        <v>#REF!</v>
      </c>
      <c r="I174" s="154" t="e">
        <f>#REF!</f>
        <v>#REF!</v>
      </c>
      <c r="J174" s="154" t="e">
        <f>#REF!</f>
        <v>#REF!</v>
      </c>
      <c r="K174" s="154" t="e">
        <f>#REF!</f>
        <v>#REF!</v>
      </c>
      <c r="L174" s="154" t="e">
        <f>#REF!</f>
        <v>#REF!</v>
      </c>
      <c r="M174" s="154" t="e">
        <f>#REF!</f>
        <v>#REF!</v>
      </c>
      <c r="N174" s="154" t="e">
        <f>#REF!</f>
        <v>#REF!</v>
      </c>
      <c r="O174" s="154" t="e">
        <f>#REF!</f>
        <v>#REF!</v>
      </c>
      <c r="P174" s="154" t="e">
        <f>#REF!</f>
        <v>#REF!</v>
      </c>
      <c r="Q174" s="154" t="e">
        <f>#REF!</f>
        <v>#REF!</v>
      </c>
      <c r="R174" s="154" t="e">
        <f>#REF!</f>
        <v>#REF!</v>
      </c>
      <c r="S174" s="154" t="e">
        <f>#REF!</f>
        <v>#REF!</v>
      </c>
      <c r="T174" s="154" t="e">
        <f>#REF!</f>
        <v>#REF!</v>
      </c>
      <c r="U174" s="154" t="e">
        <f>#REF!</f>
        <v>#REF!</v>
      </c>
      <c r="V174" s="154" t="e">
        <f>#REF!</f>
        <v>#REF!</v>
      </c>
      <c r="W174" s="154" t="e">
        <f>#REF!</f>
        <v>#REF!</v>
      </c>
      <c r="X174" s="154" t="e">
        <f>#REF!</f>
        <v>#REF!</v>
      </c>
      <c r="Y174" s="154" t="e">
        <f>#REF!</f>
        <v>#REF!</v>
      </c>
    </row>
    <row r="175" spans="1:25">
      <c r="A175" s="142">
        <v>27</v>
      </c>
      <c r="B175" s="154" t="e">
        <f>#REF!</f>
        <v>#REF!</v>
      </c>
      <c r="C175" s="154" t="e">
        <f>#REF!</f>
        <v>#REF!</v>
      </c>
      <c r="D175" s="154" t="e">
        <f>#REF!</f>
        <v>#REF!</v>
      </c>
      <c r="E175" s="154" t="e">
        <f>#REF!</f>
        <v>#REF!</v>
      </c>
      <c r="F175" s="154" t="e">
        <f>#REF!</f>
        <v>#REF!</v>
      </c>
      <c r="G175" s="154" t="e">
        <f>#REF!</f>
        <v>#REF!</v>
      </c>
      <c r="H175" s="154" t="e">
        <f>#REF!</f>
        <v>#REF!</v>
      </c>
      <c r="I175" s="154" t="e">
        <f>#REF!</f>
        <v>#REF!</v>
      </c>
      <c r="J175" s="154" t="e">
        <f>#REF!</f>
        <v>#REF!</v>
      </c>
      <c r="K175" s="154" t="e">
        <f>#REF!</f>
        <v>#REF!</v>
      </c>
      <c r="L175" s="154" t="e">
        <f>#REF!</f>
        <v>#REF!</v>
      </c>
      <c r="M175" s="154" t="e">
        <f>#REF!</f>
        <v>#REF!</v>
      </c>
      <c r="N175" s="154" t="e">
        <f>#REF!</f>
        <v>#REF!</v>
      </c>
      <c r="O175" s="154" t="e">
        <f>#REF!</f>
        <v>#REF!</v>
      </c>
      <c r="P175" s="154" t="e">
        <f>#REF!</f>
        <v>#REF!</v>
      </c>
      <c r="Q175" s="154" t="e">
        <f>#REF!</f>
        <v>#REF!</v>
      </c>
      <c r="R175" s="154" t="e">
        <f>#REF!</f>
        <v>#REF!</v>
      </c>
      <c r="S175" s="154" t="e">
        <f>#REF!</f>
        <v>#REF!</v>
      </c>
      <c r="T175" s="154" t="e">
        <f>#REF!</f>
        <v>#REF!</v>
      </c>
      <c r="U175" s="154" t="e">
        <f>#REF!</f>
        <v>#REF!</v>
      </c>
      <c r="V175" s="154" t="e">
        <f>#REF!</f>
        <v>#REF!</v>
      </c>
      <c r="W175" s="154" t="e">
        <f>#REF!</f>
        <v>#REF!</v>
      </c>
      <c r="X175" s="154" t="e">
        <f>#REF!</f>
        <v>#REF!</v>
      </c>
      <c r="Y175" s="154" t="e">
        <f>#REF!</f>
        <v>#REF!</v>
      </c>
    </row>
    <row r="176" spans="1:25">
      <c r="A176" s="142">
        <v>28</v>
      </c>
      <c r="B176" s="154" t="e">
        <f>#REF!</f>
        <v>#REF!</v>
      </c>
      <c r="C176" s="154" t="e">
        <f>#REF!</f>
        <v>#REF!</v>
      </c>
      <c r="D176" s="154" t="e">
        <f>#REF!</f>
        <v>#REF!</v>
      </c>
      <c r="E176" s="154" t="e">
        <f>#REF!</f>
        <v>#REF!</v>
      </c>
      <c r="F176" s="154" t="e">
        <f>#REF!</f>
        <v>#REF!</v>
      </c>
      <c r="G176" s="154" t="e">
        <f>#REF!</f>
        <v>#REF!</v>
      </c>
      <c r="H176" s="154" t="e">
        <f>#REF!</f>
        <v>#REF!</v>
      </c>
      <c r="I176" s="154" t="e">
        <f>#REF!</f>
        <v>#REF!</v>
      </c>
      <c r="J176" s="154" t="e">
        <f>#REF!</f>
        <v>#REF!</v>
      </c>
      <c r="K176" s="154" t="e">
        <f>#REF!</f>
        <v>#REF!</v>
      </c>
      <c r="L176" s="154" t="e">
        <f>#REF!</f>
        <v>#REF!</v>
      </c>
      <c r="M176" s="154" t="e">
        <f>#REF!</f>
        <v>#REF!</v>
      </c>
      <c r="N176" s="154" t="e">
        <f>#REF!</f>
        <v>#REF!</v>
      </c>
      <c r="O176" s="154" t="e">
        <f>#REF!</f>
        <v>#REF!</v>
      </c>
      <c r="P176" s="154" t="e">
        <f>#REF!</f>
        <v>#REF!</v>
      </c>
      <c r="Q176" s="154" t="e">
        <f>#REF!</f>
        <v>#REF!</v>
      </c>
      <c r="R176" s="154" t="e">
        <f>#REF!</f>
        <v>#REF!</v>
      </c>
      <c r="S176" s="154" t="e">
        <f>#REF!</f>
        <v>#REF!</v>
      </c>
      <c r="T176" s="154" t="e">
        <f>#REF!</f>
        <v>#REF!</v>
      </c>
      <c r="U176" s="154" t="e">
        <f>#REF!</f>
        <v>#REF!</v>
      </c>
      <c r="V176" s="154" t="e">
        <f>#REF!</f>
        <v>#REF!</v>
      </c>
      <c r="W176" s="154" t="e">
        <f>#REF!</f>
        <v>#REF!</v>
      </c>
      <c r="X176" s="154" t="e">
        <f>#REF!</f>
        <v>#REF!</v>
      </c>
      <c r="Y176" s="154" t="e">
        <f>#REF!</f>
        <v>#REF!</v>
      </c>
    </row>
    <row r="177" spans="1:25">
      <c r="A177" s="142">
        <v>29</v>
      </c>
      <c r="B177" s="154" t="e">
        <f>#REF!</f>
        <v>#REF!</v>
      </c>
      <c r="C177" s="154" t="e">
        <f>#REF!</f>
        <v>#REF!</v>
      </c>
      <c r="D177" s="154" t="e">
        <f>#REF!</f>
        <v>#REF!</v>
      </c>
      <c r="E177" s="154" t="e">
        <f>#REF!</f>
        <v>#REF!</v>
      </c>
      <c r="F177" s="154" t="e">
        <f>#REF!</f>
        <v>#REF!</v>
      </c>
      <c r="G177" s="154" t="e">
        <f>#REF!</f>
        <v>#REF!</v>
      </c>
      <c r="H177" s="154" t="e">
        <f>#REF!</f>
        <v>#REF!</v>
      </c>
      <c r="I177" s="154" t="e">
        <f>#REF!</f>
        <v>#REF!</v>
      </c>
      <c r="J177" s="154" t="e">
        <f>#REF!</f>
        <v>#REF!</v>
      </c>
      <c r="K177" s="154" t="e">
        <f>#REF!</f>
        <v>#REF!</v>
      </c>
      <c r="L177" s="154" t="e">
        <f>#REF!</f>
        <v>#REF!</v>
      </c>
      <c r="M177" s="154" t="e">
        <f>#REF!</f>
        <v>#REF!</v>
      </c>
      <c r="N177" s="154" t="e">
        <f>#REF!</f>
        <v>#REF!</v>
      </c>
      <c r="O177" s="154" t="e">
        <f>#REF!</f>
        <v>#REF!</v>
      </c>
      <c r="P177" s="154" t="e">
        <f>#REF!</f>
        <v>#REF!</v>
      </c>
      <c r="Q177" s="154" t="e">
        <f>#REF!</f>
        <v>#REF!</v>
      </c>
      <c r="R177" s="154" t="e">
        <f>#REF!</f>
        <v>#REF!</v>
      </c>
      <c r="S177" s="154" t="e">
        <f>#REF!</f>
        <v>#REF!</v>
      </c>
      <c r="T177" s="154" t="e">
        <f>#REF!</f>
        <v>#REF!</v>
      </c>
      <c r="U177" s="154" t="e">
        <f>#REF!</f>
        <v>#REF!</v>
      </c>
      <c r="V177" s="154" t="e">
        <f>#REF!</f>
        <v>#REF!</v>
      </c>
      <c r="W177" s="154" t="e">
        <f>#REF!</f>
        <v>#REF!</v>
      </c>
      <c r="X177" s="154" t="e">
        <f>#REF!</f>
        <v>#REF!</v>
      </c>
      <c r="Y177" s="154" t="e">
        <f>#REF!</f>
        <v>#REF!</v>
      </c>
    </row>
    <row r="178" spans="1:25">
      <c r="A178" s="142">
        <v>30</v>
      </c>
      <c r="B178" s="154" t="e">
        <f>#REF!</f>
        <v>#REF!</v>
      </c>
      <c r="C178" s="154" t="e">
        <f>#REF!</f>
        <v>#REF!</v>
      </c>
      <c r="D178" s="154" t="e">
        <f>#REF!</f>
        <v>#REF!</v>
      </c>
      <c r="E178" s="154" t="e">
        <f>#REF!</f>
        <v>#REF!</v>
      </c>
      <c r="F178" s="154" t="e">
        <f>#REF!</f>
        <v>#REF!</v>
      </c>
      <c r="G178" s="154" t="e">
        <f>#REF!</f>
        <v>#REF!</v>
      </c>
      <c r="H178" s="154" t="e">
        <f>#REF!</f>
        <v>#REF!</v>
      </c>
      <c r="I178" s="154" t="e">
        <f>#REF!</f>
        <v>#REF!</v>
      </c>
      <c r="J178" s="154" t="e">
        <f>#REF!</f>
        <v>#REF!</v>
      </c>
      <c r="K178" s="154" t="e">
        <f>#REF!</f>
        <v>#REF!</v>
      </c>
      <c r="L178" s="154" t="e">
        <f>#REF!</f>
        <v>#REF!</v>
      </c>
      <c r="M178" s="154" t="e">
        <f>#REF!</f>
        <v>#REF!</v>
      </c>
      <c r="N178" s="154" t="e">
        <f>#REF!</f>
        <v>#REF!</v>
      </c>
      <c r="O178" s="154" t="e">
        <f>#REF!</f>
        <v>#REF!</v>
      </c>
      <c r="P178" s="154" t="e">
        <f>#REF!</f>
        <v>#REF!</v>
      </c>
      <c r="Q178" s="154" t="e">
        <f>#REF!</f>
        <v>#REF!</v>
      </c>
      <c r="R178" s="154" t="e">
        <f>#REF!</f>
        <v>#REF!</v>
      </c>
      <c r="S178" s="154" t="e">
        <f>#REF!</f>
        <v>#REF!</v>
      </c>
      <c r="T178" s="154" t="e">
        <f>#REF!</f>
        <v>#REF!</v>
      </c>
      <c r="U178" s="154" t="e">
        <f>#REF!</f>
        <v>#REF!</v>
      </c>
      <c r="V178" s="154" t="e">
        <f>#REF!</f>
        <v>#REF!</v>
      </c>
      <c r="W178" s="154" t="e">
        <f>#REF!</f>
        <v>#REF!</v>
      </c>
      <c r="X178" s="154" t="e">
        <f>#REF!</f>
        <v>#REF!</v>
      </c>
      <c r="Y178" s="154" t="e">
        <f>#REF!</f>
        <v>#REF!</v>
      </c>
    </row>
    <row r="179" spans="1:25">
      <c r="A179" s="142">
        <v>31</v>
      </c>
      <c r="B179" s="154" t="e">
        <f>#REF!</f>
        <v>#REF!</v>
      </c>
      <c r="C179" s="154" t="e">
        <f>#REF!</f>
        <v>#REF!</v>
      </c>
      <c r="D179" s="154" t="e">
        <f>#REF!</f>
        <v>#REF!</v>
      </c>
      <c r="E179" s="154" t="e">
        <f>#REF!</f>
        <v>#REF!</v>
      </c>
      <c r="F179" s="154" t="e">
        <f>#REF!</f>
        <v>#REF!</v>
      </c>
      <c r="G179" s="154" t="e">
        <f>#REF!</f>
        <v>#REF!</v>
      </c>
      <c r="H179" s="154" t="e">
        <f>#REF!</f>
        <v>#REF!</v>
      </c>
      <c r="I179" s="154" t="e">
        <f>#REF!</f>
        <v>#REF!</v>
      </c>
      <c r="J179" s="154" t="e">
        <f>#REF!</f>
        <v>#REF!</v>
      </c>
      <c r="K179" s="154" t="e">
        <f>#REF!</f>
        <v>#REF!</v>
      </c>
      <c r="L179" s="154" t="e">
        <f>#REF!</f>
        <v>#REF!</v>
      </c>
      <c r="M179" s="154" t="e">
        <f>#REF!</f>
        <v>#REF!</v>
      </c>
      <c r="N179" s="154" t="e">
        <f>#REF!</f>
        <v>#REF!</v>
      </c>
      <c r="O179" s="154" t="e">
        <f>#REF!</f>
        <v>#REF!</v>
      </c>
      <c r="P179" s="154" t="e">
        <f>#REF!</f>
        <v>#REF!</v>
      </c>
      <c r="Q179" s="154" t="e">
        <f>#REF!</f>
        <v>#REF!</v>
      </c>
      <c r="R179" s="154" t="e">
        <f>#REF!</f>
        <v>#REF!</v>
      </c>
      <c r="S179" s="154" t="e">
        <f>#REF!</f>
        <v>#REF!</v>
      </c>
      <c r="T179" s="154" t="e">
        <f>#REF!</f>
        <v>#REF!</v>
      </c>
      <c r="U179" s="154" t="e">
        <f>#REF!</f>
        <v>#REF!</v>
      </c>
      <c r="V179" s="154" t="e">
        <f>#REF!</f>
        <v>#REF!</v>
      </c>
      <c r="W179" s="154" t="e">
        <f>#REF!</f>
        <v>#REF!</v>
      </c>
      <c r="X179" s="154" t="e">
        <f>#REF!</f>
        <v>#REF!</v>
      </c>
      <c r="Y179" s="154" t="e">
        <f>#REF!</f>
        <v>#REF!</v>
      </c>
    </row>
    <row r="181" spans="1:25" ht="18" customHeight="1">
      <c r="A181" s="476" t="s">
        <v>212</v>
      </c>
      <c r="B181" s="477" t="s">
        <v>216</v>
      </c>
      <c r="C181" s="477"/>
      <c r="D181" s="477"/>
      <c r="E181" s="477"/>
      <c r="F181" s="477"/>
      <c r="G181" s="477"/>
      <c r="H181" s="477"/>
      <c r="I181" s="477"/>
      <c r="J181" s="477"/>
      <c r="K181" s="477"/>
      <c r="L181" s="477"/>
      <c r="M181" s="477"/>
      <c r="N181" s="477"/>
      <c r="O181" s="477"/>
      <c r="P181" s="477"/>
      <c r="Q181" s="477"/>
      <c r="R181" s="477"/>
      <c r="S181" s="477"/>
      <c r="T181" s="477"/>
      <c r="U181" s="477"/>
      <c r="V181" s="477"/>
      <c r="W181" s="477"/>
      <c r="X181" s="477"/>
      <c r="Y181" s="477"/>
    </row>
    <row r="182" spans="1:25">
      <c r="A182" s="476"/>
      <c r="B182" s="156" t="s">
        <v>1</v>
      </c>
      <c r="C182" s="156" t="s">
        <v>2</v>
      </c>
      <c r="D182" s="156" t="s">
        <v>3</v>
      </c>
      <c r="E182" s="156" t="s">
        <v>4</v>
      </c>
      <c r="F182" s="156" t="s">
        <v>5</v>
      </c>
      <c r="G182" s="156" t="s">
        <v>6</v>
      </c>
      <c r="H182" s="156" t="s">
        <v>7</v>
      </c>
      <c r="I182" s="156" t="s">
        <v>8</v>
      </c>
      <c r="J182" s="156" t="s">
        <v>9</v>
      </c>
      <c r="K182" s="156" t="s">
        <v>10</v>
      </c>
      <c r="L182" s="156" t="s">
        <v>11</v>
      </c>
      <c r="M182" s="156" t="s">
        <v>12</v>
      </c>
      <c r="N182" s="156" t="s">
        <v>13</v>
      </c>
      <c r="O182" s="156" t="s">
        <v>14</v>
      </c>
      <c r="P182" s="156" t="s">
        <v>15</v>
      </c>
      <c r="Q182" s="156" t="s">
        <v>16</v>
      </c>
      <c r="R182" s="156" t="s">
        <v>17</v>
      </c>
      <c r="S182" s="156" t="s">
        <v>18</v>
      </c>
      <c r="T182" s="156" t="s">
        <v>19</v>
      </c>
      <c r="U182" s="156" t="s">
        <v>20</v>
      </c>
      <c r="V182" s="156" t="s">
        <v>21</v>
      </c>
      <c r="W182" s="156" t="s">
        <v>22</v>
      </c>
      <c r="X182" s="156" t="s">
        <v>23</v>
      </c>
      <c r="Y182" s="156" t="s">
        <v>24</v>
      </c>
    </row>
    <row r="183" spans="1:25">
      <c r="A183" s="142">
        <v>1</v>
      </c>
      <c r="B183" s="154" t="e">
        <f>#REF!</f>
        <v>#REF!</v>
      </c>
      <c r="C183" s="154" t="e">
        <f>#REF!</f>
        <v>#REF!</v>
      </c>
      <c r="D183" s="154" t="e">
        <f>#REF!</f>
        <v>#REF!</v>
      </c>
      <c r="E183" s="154" t="e">
        <f>#REF!</f>
        <v>#REF!</v>
      </c>
      <c r="F183" s="154" t="e">
        <f>#REF!</f>
        <v>#REF!</v>
      </c>
      <c r="G183" s="154" t="e">
        <f>#REF!</f>
        <v>#REF!</v>
      </c>
      <c r="H183" s="154" t="e">
        <f>#REF!</f>
        <v>#REF!</v>
      </c>
      <c r="I183" s="154" t="e">
        <f>#REF!</f>
        <v>#REF!</v>
      </c>
      <c r="J183" s="154" t="e">
        <f>#REF!</f>
        <v>#REF!</v>
      </c>
      <c r="K183" s="154" t="e">
        <f>#REF!</f>
        <v>#REF!</v>
      </c>
      <c r="L183" s="154" t="e">
        <f>#REF!</f>
        <v>#REF!</v>
      </c>
      <c r="M183" s="154" t="e">
        <f>#REF!</f>
        <v>#REF!</v>
      </c>
      <c r="N183" s="154" t="e">
        <f>#REF!</f>
        <v>#REF!</v>
      </c>
      <c r="O183" s="154" t="e">
        <f>#REF!</f>
        <v>#REF!</v>
      </c>
      <c r="P183" s="154" t="e">
        <f>#REF!</f>
        <v>#REF!</v>
      </c>
      <c r="Q183" s="154" t="e">
        <f>#REF!</f>
        <v>#REF!</v>
      </c>
      <c r="R183" s="154" t="e">
        <f>#REF!</f>
        <v>#REF!</v>
      </c>
      <c r="S183" s="154" t="e">
        <f>#REF!</f>
        <v>#REF!</v>
      </c>
      <c r="T183" s="154" t="e">
        <f>#REF!</f>
        <v>#REF!</v>
      </c>
      <c r="U183" s="154" t="e">
        <f>#REF!</f>
        <v>#REF!</v>
      </c>
      <c r="V183" s="154" t="e">
        <f>#REF!</f>
        <v>#REF!</v>
      </c>
      <c r="W183" s="154" t="e">
        <f>#REF!</f>
        <v>#REF!</v>
      </c>
      <c r="X183" s="154" t="e">
        <f>#REF!</f>
        <v>#REF!</v>
      </c>
      <c r="Y183" s="154" t="e">
        <f>#REF!</f>
        <v>#REF!</v>
      </c>
    </row>
    <row r="184" spans="1:25">
      <c r="A184" s="142">
        <v>2</v>
      </c>
      <c r="B184" s="154" t="e">
        <f>#REF!</f>
        <v>#REF!</v>
      </c>
      <c r="C184" s="154" t="e">
        <f>#REF!</f>
        <v>#REF!</v>
      </c>
      <c r="D184" s="154" t="e">
        <f>#REF!</f>
        <v>#REF!</v>
      </c>
      <c r="E184" s="154" t="e">
        <f>#REF!</f>
        <v>#REF!</v>
      </c>
      <c r="F184" s="154" t="e">
        <f>#REF!</f>
        <v>#REF!</v>
      </c>
      <c r="G184" s="154" t="e">
        <f>#REF!</f>
        <v>#REF!</v>
      </c>
      <c r="H184" s="154" t="e">
        <f>#REF!</f>
        <v>#REF!</v>
      </c>
      <c r="I184" s="154" t="e">
        <f>#REF!</f>
        <v>#REF!</v>
      </c>
      <c r="J184" s="154" t="e">
        <f>#REF!</f>
        <v>#REF!</v>
      </c>
      <c r="K184" s="154" t="e">
        <f>#REF!</f>
        <v>#REF!</v>
      </c>
      <c r="L184" s="154" t="e">
        <f>#REF!</f>
        <v>#REF!</v>
      </c>
      <c r="M184" s="154" t="e">
        <f>#REF!</f>
        <v>#REF!</v>
      </c>
      <c r="N184" s="154" t="e">
        <f>#REF!</f>
        <v>#REF!</v>
      </c>
      <c r="O184" s="154" t="e">
        <f>#REF!</f>
        <v>#REF!</v>
      </c>
      <c r="P184" s="154" t="e">
        <f>#REF!</f>
        <v>#REF!</v>
      </c>
      <c r="Q184" s="154" t="e">
        <f>#REF!</f>
        <v>#REF!</v>
      </c>
      <c r="R184" s="154" t="e">
        <f>#REF!</f>
        <v>#REF!</v>
      </c>
      <c r="S184" s="154" t="e">
        <f>#REF!</f>
        <v>#REF!</v>
      </c>
      <c r="T184" s="154" t="e">
        <f>#REF!</f>
        <v>#REF!</v>
      </c>
      <c r="U184" s="154" t="e">
        <f>#REF!</f>
        <v>#REF!</v>
      </c>
      <c r="V184" s="154" t="e">
        <f>#REF!</f>
        <v>#REF!</v>
      </c>
      <c r="W184" s="154" t="e">
        <f>#REF!</f>
        <v>#REF!</v>
      </c>
      <c r="X184" s="154" t="e">
        <f>#REF!</f>
        <v>#REF!</v>
      </c>
      <c r="Y184" s="154" t="e">
        <f>#REF!</f>
        <v>#REF!</v>
      </c>
    </row>
    <row r="185" spans="1:25">
      <c r="A185" s="142">
        <v>3</v>
      </c>
      <c r="B185" s="154" t="e">
        <f>#REF!</f>
        <v>#REF!</v>
      </c>
      <c r="C185" s="154" t="e">
        <f>#REF!</f>
        <v>#REF!</v>
      </c>
      <c r="D185" s="154" t="e">
        <f>#REF!</f>
        <v>#REF!</v>
      </c>
      <c r="E185" s="154" t="e">
        <f>#REF!</f>
        <v>#REF!</v>
      </c>
      <c r="F185" s="154" t="e">
        <f>#REF!</f>
        <v>#REF!</v>
      </c>
      <c r="G185" s="154" t="e">
        <f>#REF!</f>
        <v>#REF!</v>
      </c>
      <c r="H185" s="154" t="e">
        <f>#REF!</f>
        <v>#REF!</v>
      </c>
      <c r="I185" s="154" t="e">
        <f>#REF!</f>
        <v>#REF!</v>
      </c>
      <c r="J185" s="154" t="e">
        <f>#REF!</f>
        <v>#REF!</v>
      </c>
      <c r="K185" s="154" t="e">
        <f>#REF!</f>
        <v>#REF!</v>
      </c>
      <c r="L185" s="154" t="e">
        <f>#REF!</f>
        <v>#REF!</v>
      </c>
      <c r="M185" s="154" t="e">
        <f>#REF!</f>
        <v>#REF!</v>
      </c>
      <c r="N185" s="154" t="e">
        <f>#REF!</f>
        <v>#REF!</v>
      </c>
      <c r="O185" s="154" t="e">
        <f>#REF!</f>
        <v>#REF!</v>
      </c>
      <c r="P185" s="154" t="e">
        <f>#REF!</f>
        <v>#REF!</v>
      </c>
      <c r="Q185" s="154" t="e">
        <f>#REF!</f>
        <v>#REF!</v>
      </c>
      <c r="R185" s="154" t="e">
        <f>#REF!</f>
        <v>#REF!</v>
      </c>
      <c r="S185" s="154" t="e">
        <f>#REF!</f>
        <v>#REF!</v>
      </c>
      <c r="T185" s="154" t="e">
        <f>#REF!</f>
        <v>#REF!</v>
      </c>
      <c r="U185" s="154" t="e">
        <f>#REF!</f>
        <v>#REF!</v>
      </c>
      <c r="V185" s="154" t="e">
        <f>#REF!</f>
        <v>#REF!</v>
      </c>
      <c r="W185" s="154" t="e">
        <f>#REF!</f>
        <v>#REF!</v>
      </c>
      <c r="X185" s="154" t="e">
        <f>#REF!</f>
        <v>#REF!</v>
      </c>
      <c r="Y185" s="154" t="e">
        <f>#REF!</f>
        <v>#REF!</v>
      </c>
    </row>
    <row r="186" spans="1:25">
      <c r="A186" s="142">
        <v>4</v>
      </c>
      <c r="B186" s="154" t="e">
        <f>#REF!</f>
        <v>#REF!</v>
      </c>
      <c r="C186" s="154" t="e">
        <f>#REF!</f>
        <v>#REF!</v>
      </c>
      <c r="D186" s="154" t="e">
        <f>#REF!</f>
        <v>#REF!</v>
      </c>
      <c r="E186" s="154" t="e">
        <f>#REF!</f>
        <v>#REF!</v>
      </c>
      <c r="F186" s="154" t="e">
        <f>#REF!</f>
        <v>#REF!</v>
      </c>
      <c r="G186" s="154" t="e">
        <f>#REF!</f>
        <v>#REF!</v>
      </c>
      <c r="H186" s="154" t="e">
        <f>#REF!</f>
        <v>#REF!</v>
      </c>
      <c r="I186" s="154" t="e">
        <f>#REF!</f>
        <v>#REF!</v>
      </c>
      <c r="J186" s="154" t="e">
        <f>#REF!</f>
        <v>#REF!</v>
      </c>
      <c r="K186" s="154" t="e">
        <f>#REF!</f>
        <v>#REF!</v>
      </c>
      <c r="L186" s="154" t="e">
        <f>#REF!</f>
        <v>#REF!</v>
      </c>
      <c r="M186" s="154" t="e">
        <f>#REF!</f>
        <v>#REF!</v>
      </c>
      <c r="N186" s="154" t="e">
        <f>#REF!</f>
        <v>#REF!</v>
      </c>
      <c r="O186" s="154" t="e">
        <f>#REF!</f>
        <v>#REF!</v>
      </c>
      <c r="P186" s="154" t="e">
        <f>#REF!</f>
        <v>#REF!</v>
      </c>
      <c r="Q186" s="154" t="e">
        <f>#REF!</f>
        <v>#REF!</v>
      </c>
      <c r="R186" s="154" t="e">
        <f>#REF!</f>
        <v>#REF!</v>
      </c>
      <c r="S186" s="154" t="e">
        <f>#REF!</f>
        <v>#REF!</v>
      </c>
      <c r="T186" s="154" t="e">
        <f>#REF!</f>
        <v>#REF!</v>
      </c>
      <c r="U186" s="154" t="e">
        <f>#REF!</f>
        <v>#REF!</v>
      </c>
      <c r="V186" s="154" t="e">
        <f>#REF!</f>
        <v>#REF!</v>
      </c>
      <c r="W186" s="154" t="e">
        <f>#REF!</f>
        <v>#REF!</v>
      </c>
      <c r="X186" s="154" t="e">
        <f>#REF!</f>
        <v>#REF!</v>
      </c>
      <c r="Y186" s="154" t="e">
        <f>#REF!</f>
        <v>#REF!</v>
      </c>
    </row>
    <row r="187" spans="1:25">
      <c r="A187" s="142">
        <v>5</v>
      </c>
      <c r="B187" s="154" t="e">
        <f>#REF!</f>
        <v>#REF!</v>
      </c>
      <c r="C187" s="154" t="e">
        <f>#REF!</f>
        <v>#REF!</v>
      </c>
      <c r="D187" s="154" t="e">
        <f>#REF!</f>
        <v>#REF!</v>
      </c>
      <c r="E187" s="154" t="e">
        <f>#REF!</f>
        <v>#REF!</v>
      </c>
      <c r="F187" s="154" t="e">
        <f>#REF!</f>
        <v>#REF!</v>
      </c>
      <c r="G187" s="154" t="e">
        <f>#REF!</f>
        <v>#REF!</v>
      </c>
      <c r="H187" s="154" t="e">
        <f>#REF!</f>
        <v>#REF!</v>
      </c>
      <c r="I187" s="154" t="e">
        <f>#REF!</f>
        <v>#REF!</v>
      </c>
      <c r="J187" s="154" t="e">
        <f>#REF!</f>
        <v>#REF!</v>
      </c>
      <c r="K187" s="154" t="e">
        <f>#REF!</f>
        <v>#REF!</v>
      </c>
      <c r="L187" s="154" t="e">
        <f>#REF!</f>
        <v>#REF!</v>
      </c>
      <c r="M187" s="154" t="e">
        <f>#REF!</f>
        <v>#REF!</v>
      </c>
      <c r="N187" s="154" t="e">
        <f>#REF!</f>
        <v>#REF!</v>
      </c>
      <c r="O187" s="154" t="e">
        <f>#REF!</f>
        <v>#REF!</v>
      </c>
      <c r="P187" s="154" t="e">
        <f>#REF!</f>
        <v>#REF!</v>
      </c>
      <c r="Q187" s="154" t="e">
        <f>#REF!</f>
        <v>#REF!</v>
      </c>
      <c r="R187" s="154" t="e">
        <f>#REF!</f>
        <v>#REF!</v>
      </c>
      <c r="S187" s="154" t="e">
        <f>#REF!</f>
        <v>#REF!</v>
      </c>
      <c r="T187" s="154" t="e">
        <f>#REF!</f>
        <v>#REF!</v>
      </c>
      <c r="U187" s="154" t="e">
        <f>#REF!</f>
        <v>#REF!</v>
      </c>
      <c r="V187" s="154" t="e">
        <f>#REF!</f>
        <v>#REF!</v>
      </c>
      <c r="W187" s="154" t="e">
        <f>#REF!</f>
        <v>#REF!</v>
      </c>
      <c r="X187" s="154" t="e">
        <f>#REF!</f>
        <v>#REF!</v>
      </c>
      <c r="Y187" s="154" t="e">
        <f>#REF!</f>
        <v>#REF!</v>
      </c>
    </row>
    <row r="188" spans="1:25">
      <c r="A188" s="142">
        <v>6</v>
      </c>
      <c r="B188" s="154" t="e">
        <f>#REF!</f>
        <v>#REF!</v>
      </c>
      <c r="C188" s="154" t="e">
        <f>#REF!</f>
        <v>#REF!</v>
      </c>
      <c r="D188" s="154" t="e">
        <f>#REF!</f>
        <v>#REF!</v>
      </c>
      <c r="E188" s="154" t="e">
        <f>#REF!</f>
        <v>#REF!</v>
      </c>
      <c r="F188" s="154" t="e">
        <f>#REF!</f>
        <v>#REF!</v>
      </c>
      <c r="G188" s="154" t="e">
        <f>#REF!</f>
        <v>#REF!</v>
      </c>
      <c r="H188" s="154" t="e">
        <f>#REF!</f>
        <v>#REF!</v>
      </c>
      <c r="I188" s="154" t="e">
        <f>#REF!</f>
        <v>#REF!</v>
      </c>
      <c r="J188" s="154" t="e">
        <f>#REF!</f>
        <v>#REF!</v>
      </c>
      <c r="K188" s="154" t="e">
        <f>#REF!</f>
        <v>#REF!</v>
      </c>
      <c r="L188" s="154" t="e">
        <f>#REF!</f>
        <v>#REF!</v>
      </c>
      <c r="M188" s="154" t="e">
        <f>#REF!</f>
        <v>#REF!</v>
      </c>
      <c r="N188" s="154" t="e">
        <f>#REF!</f>
        <v>#REF!</v>
      </c>
      <c r="O188" s="154" t="e">
        <f>#REF!</f>
        <v>#REF!</v>
      </c>
      <c r="P188" s="154" t="e">
        <f>#REF!</f>
        <v>#REF!</v>
      </c>
      <c r="Q188" s="154" t="e">
        <f>#REF!</f>
        <v>#REF!</v>
      </c>
      <c r="R188" s="154" t="e">
        <f>#REF!</f>
        <v>#REF!</v>
      </c>
      <c r="S188" s="154" t="e">
        <f>#REF!</f>
        <v>#REF!</v>
      </c>
      <c r="T188" s="154" t="e">
        <f>#REF!</f>
        <v>#REF!</v>
      </c>
      <c r="U188" s="154" t="e">
        <f>#REF!</f>
        <v>#REF!</v>
      </c>
      <c r="V188" s="154" t="e">
        <f>#REF!</f>
        <v>#REF!</v>
      </c>
      <c r="W188" s="154" t="e">
        <f>#REF!</f>
        <v>#REF!</v>
      </c>
      <c r="X188" s="154" t="e">
        <f>#REF!</f>
        <v>#REF!</v>
      </c>
      <c r="Y188" s="154" t="e">
        <f>#REF!</f>
        <v>#REF!</v>
      </c>
    </row>
    <row r="189" spans="1:25">
      <c r="A189" s="142">
        <v>7</v>
      </c>
      <c r="B189" s="154" t="e">
        <f>#REF!</f>
        <v>#REF!</v>
      </c>
      <c r="C189" s="154" t="e">
        <f>#REF!</f>
        <v>#REF!</v>
      </c>
      <c r="D189" s="154" t="e">
        <f>#REF!</f>
        <v>#REF!</v>
      </c>
      <c r="E189" s="154" t="e">
        <f>#REF!</f>
        <v>#REF!</v>
      </c>
      <c r="F189" s="154" t="e">
        <f>#REF!</f>
        <v>#REF!</v>
      </c>
      <c r="G189" s="154" t="e">
        <f>#REF!</f>
        <v>#REF!</v>
      </c>
      <c r="H189" s="154" t="e">
        <f>#REF!</f>
        <v>#REF!</v>
      </c>
      <c r="I189" s="154" t="e">
        <f>#REF!</f>
        <v>#REF!</v>
      </c>
      <c r="J189" s="154" t="e">
        <f>#REF!</f>
        <v>#REF!</v>
      </c>
      <c r="K189" s="154" t="e">
        <f>#REF!</f>
        <v>#REF!</v>
      </c>
      <c r="L189" s="154" t="e">
        <f>#REF!</f>
        <v>#REF!</v>
      </c>
      <c r="M189" s="154" t="e">
        <f>#REF!</f>
        <v>#REF!</v>
      </c>
      <c r="N189" s="154" t="e">
        <f>#REF!</f>
        <v>#REF!</v>
      </c>
      <c r="O189" s="154" t="e">
        <f>#REF!</f>
        <v>#REF!</v>
      </c>
      <c r="P189" s="154" t="e">
        <f>#REF!</f>
        <v>#REF!</v>
      </c>
      <c r="Q189" s="154" t="e">
        <f>#REF!</f>
        <v>#REF!</v>
      </c>
      <c r="R189" s="154" t="e">
        <f>#REF!</f>
        <v>#REF!</v>
      </c>
      <c r="S189" s="154" t="e">
        <f>#REF!</f>
        <v>#REF!</v>
      </c>
      <c r="T189" s="154" t="e">
        <f>#REF!</f>
        <v>#REF!</v>
      </c>
      <c r="U189" s="154" t="e">
        <f>#REF!</f>
        <v>#REF!</v>
      </c>
      <c r="V189" s="154" t="e">
        <f>#REF!</f>
        <v>#REF!</v>
      </c>
      <c r="W189" s="154" t="e">
        <f>#REF!</f>
        <v>#REF!</v>
      </c>
      <c r="X189" s="154" t="e">
        <f>#REF!</f>
        <v>#REF!</v>
      </c>
      <c r="Y189" s="154" t="e">
        <f>#REF!</f>
        <v>#REF!</v>
      </c>
    </row>
    <row r="190" spans="1:25">
      <c r="A190" s="142">
        <v>8</v>
      </c>
      <c r="B190" s="154" t="e">
        <f>#REF!</f>
        <v>#REF!</v>
      </c>
      <c r="C190" s="154" t="e">
        <f>#REF!</f>
        <v>#REF!</v>
      </c>
      <c r="D190" s="154" t="e">
        <f>#REF!</f>
        <v>#REF!</v>
      </c>
      <c r="E190" s="154" t="e">
        <f>#REF!</f>
        <v>#REF!</v>
      </c>
      <c r="F190" s="154" t="e">
        <f>#REF!</f>
        <v>#REF!</v>
      </c>
      <c r="G190" s="154" t="e">
        <f>#REF!</f>
        <v>#REF!</v>
      </c>
      <c r="H190" s="154" t="e">
        <f>#REF!</f>
        <v>#REF!</v>
      </c>
      <c r="I190" s="154" t="e">
        <f>#REF!</f>
        <v>#REF!</v>
      </c>
      <c r="J190" s="154" t="e">
        <f>#REF!</f>
        <v>#REF!</v>
      </c>
      <c r="K190" s="154" t="e">
        <f>#REF!</f>
        <v>#REF!</v>
      </c>
      <c r="L190" s="154" t="e">
        <f>#REF!</f>
        <v>#REF!</v>
      </c>
      <c r="M190" s="154" t="e">
        <f>#REF!</f>
        <v>#REF!</v>
      </c>
      <c r="N190" s="154" t="e">
        <f>#REF!</f>
        <v>#REF!</v>
      </c>
      <c r="O190" s="154" t="e">
        <f>#REF!</f>
        <v>#REF!</v>
      </c>
      <c r="P190" s="154" t="e">
        <f>#REF!</f>
        <v>#REF!</v>
      </c>
      <c r="Q190" s="154" t="e">
        <f>#REF!</f>
        <v>#REF!</v>
      </c>
      <c r="R190" s="154" t="e">
        <f>#REF!</f>
        <v>#REF!</v>
      </c>
      <c r="S190" s="154" t="e">
        <f>#REF!</f>
        <v>#REF!</v>
      </c>
      <c r="T190" s="154" t="e">
        <f>#REF!</f>
        <v>#REF!</v>
      </c>
      <c r="U190" s="154" t="e">
        <f>#REF!</f>
        <v>#REF!</v>
      </c>
      <c r="V190" s="154" t="e">
        <f>#REF!</f>
        <v>#REF!</v>
      </c>
      <c r="W190" s="154" t="e">
        <f>#REF!</f>
        <v>#REF!</v>
      </c>
      <c r="X190" s="154" t="e">
        <f>#REF!</f>
        <v>#REF!</v>
      </c>
      <c r="Y190" s="154" t="e">
        <f>#REF!</f>
        <v>#REF!</v>
      </c>
    </row>
    <row r="191" spans="1:25">
      <c r="A191" s="142">
        <v>9</v>
      </c>
      <c r="B191" s="154" t="e">
        <f>#REF!</f>
        <v>#REF!</v>
      </c>
      <c r="C191" s="154" t="e">
        <f>#REF!</f>
        <v>#REF!</v>
      </c>
      <c r="D191" s="154" t="e">
        <f>#REF!</f>
        <v>#REF!</v>
      </c>
      <c r="E191" s="154" t="e">
        <f>#REF!</f>
        <v>#REF!</v>
      </c>
      <c r="F191" s="154" t="e">
        <f>#REF!</f>
        <v>#REF!</v>
      </c>
      <c r="G191" s="154" t="e">
        <f>#REF!</f>
        <v>#REF!</v>
      </c>
      <c r="H191" s="154" t="e">
        <f>#REF!</f>
        <v>#REF!</v>
      </c>
      <c r="I191" s="154" t="e">
        <f>#REF!</f>
        <v>#REF!</v>
      </c>
      <c r="J191" s="154" t="e">
        <f>#REF!</f>
        <v>#REF!</v>
      </c>
      <c r="K191" s="154" t="e">
        <f>#REF!</f>
        <v>#REF!</v>
      </c>
      <c r="L191" s="154" t="e">
        <f>#REF!</f>
        <v>#REF!</v>
      </c>
      <c r="M191" s="154" t="e">
        <f>#REF!</f>
        <v>#REF!</v>
      </c>
      <c r="N191" s="154" t="e">
        <f>#REF!</f>
        <v>#REF!</v>
      </c>
      <c r="O191" s="154" t="e">
        <f>#REF!</f>
        <v>#REF!</v>
      </c>
      <c r="P191" s="154" t="e">
        <f>#REF!</f>
        <v>#REF!</v>
      </c>
      <c r="Q191" s="154" t="e">
        <f>#REF!</f>
        <v>#REF!</v>
      </c>
      <c r="R191" s="154" t="e">
        <f>#REF!</f>
        <v>#REF!</v>
      </c>
      <c r="S191" s="154" t="e">
        <f>#REF!</f>
        <v>#REF!</v>
      </c>
      <c r="T191" s="154" t="e">
        <f>#REF!</f>
        <v>#REF!</v>
      </c>
      <c r="U191" s="154" t="e">
        <f>#REF!</f>
        <v>#REF!</v>
      </c>
      <c r="V191" s="154" t="e">
        <f>#REF!</f>
        <v>#REF!</v>
      </c>
      <c r="W191" s="154" t="e">
        <f>#REF!</f>
        <v>#REF!</v>
      </c>
      <c r="X191" s="154" t="e">
        <f>#REF!</f>
        <v>#REF!</v>
      </c>
      <c r="Y191" s="154" t="e">
        <f>#REF!</f>
        <v>#REF!</v>
      </c>
    </row>
    <row r="192" spans="1:25">
      <c r="A192" s="142">
        <v>10</v>
      </c>
      <c r="B192" s="154" t="e">
        <f>#REF!</f>
        <v>#REF!</v>
      </c>
      <c r="C192" s="154" t="e">
        <f>#REF!</f>
        <v>#REF!</v>
      </c>
      <c r="D192" s="154" t="e">
        <f>#REF!</f>
        <v>#REF!</v>
      </c>
      <c r="E192" s="154" t="e">
        <f>#REF!</f>
        <v>#REF!</v>
      </c>
      <c r="F192" s="154" t="e">
        <f>#REF!</f>
        <v>#REF!</v>
      </c>
      <c r="G192" s="154" t="e">
        <f>#REF!</f>
        <v>#REF!</v>
      </c>
      <c r="H192" s="154" t="e">
        <f>#REF!</f>
        <v>#REF!</v>
      </c>
      <c r="I192" s="154" t="e">
        <f>#REF!</f>
        <v>#REF!</v>
      </c>
      <c r="J192" s="154" t="e">
        <f>#REF!</f>
        <v>#REF!</v>
      </c>
      <c r="K192" s="154" t="e">
        <f>#REF!</f>
        <v>#REF!</v>
      </c>
      <c r="L192" s="154" t="e">
        <f>#REF!</f>
        <v>#REF!</v>
      </c>
      <c r="M192" s="154" t="e">
        <f>#REF!</f>
        <v>#REF!</v>
      </c>
      <c r="N192" s="154" t="e">
        <f>#REF!</f>
        <v>#REF!</v>
      </c>
      <c r="O192" s="154" t="e">
        <f>#REF!</f>
        <v>#REF!</v>
      </c>
      <c r="P192" s="154" t="e">
        <f>#REF!</f>
        <v>#REF!</v>
      </c>
      <c r="Q192" s="154" t="e">
        <f>#REF!</f>
        <v>#REF!</v>
      </c>
      <c r="R192" s="154" t="e">
        <f>#REF!</f>
        <v>#REF!</v>
      </c>
      <c r="S192" s="154" t="e">
        <f>#REF!</f>
        <v>#REF!</v>
      </c>
      <c r="T192" s="154" t="e">
        <f>#REF!</f>
        <v>#REF!</v>
      </c>
      <c r="U192" s="154" t="e">
        <f>#REF!</f>
        <v>#REF!</v>
      </c>
      <c r="V192" s="154" t="e">
        <f>#REF!</f>
        <v>#REF!</v>
      </c>
      <c r="W192" s="154" t="e">
        <f>#REF!</f>
        <v>#REF!</v>
      </c>
      <c r="X192" s="154" t="e">
        <f>#REF!</f>
        <v>#REF!</v>
      </c>
      <c r="Y192" s="154" t="e">
        <f>#REF!</f>
        <v>#REF!</v>
      </c>
    </row>
    <row r="193" spans="1:25">
      <c r="A193" s="142">
        <v>11</v>
      </c>
      <c r="B193" s="154" t="e">
        <f>#REF!</f>
        <v>#REF!</v>
      </c>
      <c r="C193" s="154" t="e">
        <f>#REF!</f>
        <v>#REF!</v>
      </c>
      <c r="D193" s="154" t="e">
        <f>#REF!</f>
        <v>#REF!</v>
      </c>
      <c r="E193" s="154" t="e">
        <f>#REF!</f>
        <v>#REF!</v>
      </c>
      <c r="F193" s="154" t="e">
        <f>#REF!</f>
        <v>#REF!</v>
      </c>
      <c r="G193" s="154" t="e">
        <f>#REF!</f>
        <v>#REF!</v>
      </c>
      <c r="H193" s="154" t="e">
        <f>#REF!</f>
        <v>#REF!</v>
      </c>
      <c r="I193" s="154" t="e">
        <f>#REF!</f>
        <v>#REF!</v>
      </c>
      <c r="J193" s="154" t="e">
        <f>#REF!</f>
        <v>#REF!</v>
      </c>
      <c r="K193" s="154" t="e">
        <f>#REF!</f>
        <v>#REF!</v>
      </c>
      <c r="L193" s="154" t="e">
        <f>#REF!</f>
        <v>#REF!</v>
      </c>
      <c r="M193" s="154" t="e">
        <f>#REF!</f>
        <v>#REF!</v>
      </c>
      <c r="N193" s="154" t="e">
        <f>#REF!</f>
        <v>#REF!</v>
      </c>
      <c r="O193" s="154" t="e">
        <f>#REF!</f>
        <v>#REF!</v>
      </c>
      <c r="P193" s="154" t="e">
        <f>#REF!</f>
        <v>#REF!</v>
      </c>
      <c r="Q193" s="154" t="e">
        <f>#REF!</f>
        <v>#REF!</v>
      </c>
      <c r="R193" s="154" t="e">
        <f>#REF!</f>
        <v>#REF!</v>
      </c>
      <c r="S193" s="154" t="e">
        <f>#REF!</f>
        <v>#REF!</v>
      </c>
      <c r="T193" s="154" t="e">
        <f>#REF!</f>
        <v>#REF!</v>
      </c>
      <c r="U193" s="154" t="e">
        <f>#REF!</f>
        <v>#REF!</v>
      </c>
      <c r="V193" s="154" t="e">
        <f>#REF!</f>
        <v>#REF!</v>
      </c>
      <c r="W193" s="154" t="e">
        <f>#REF!</f>
        <v>#REF!</v>
      </c>
      <c r="X193" s="154" t="e">
        <f>#REF!</f>
        <v>#REF!</v>
      </c>
      <c r="Y193" s="154" t="e">
        <f>#REF!</f>
        <v>#REF!</v>
      </c>
    </row>
    <row r="194" spans="1:25">
      <c r="A194" s="142">
        <v>12</v>
      </c>
      <c r="B194" s="154" t="e">
        <f>#REF!</f>
        <v>#REF!</v>
      </c>
      <c r="C194" s="154" t="e">
        <f>#REF!</f>
        <v>#REF!</v>
      </c>
      <c r="D194" s="154" t="e">
        <f>#REF!</f>
        <v>#REF!</v>
      </c>
      <c r="E194" s="154" t="e">
        <f>#REF!</f>
        <v>#REF!</v>
      </c>
      <c r="F194" s="154" t="e">
        <f>#REF!</f>
        <v>#REF!</v>
      </c>
      <c r="G194" s="154" t="e">
        <f>#REF!</f>
        <v>#REF!</v>
      </c>
      <c r="H194" s="154" t="e">
        <f>#REF!</f>
        <v>#REF!</v>
      </c>
      <c r="I194" s="154" t="e">
        <f>#REF!</f>
        <v>#REF!</v>
      </c>
      <c r="J194" s="154" t="e">
        <f>#REF!</f>
        <v>#REF!</v>
      </c>
      <c r="K194" s="154" t="e">
        <f>#REF!</f>
        <v>#REF!</v>
      </c>
      <c r="L194" s="154" t="e">
        <f>#REF!</f>
        <v>#REF!</v>
      </c>
      <c r="M194" s="154" t="e">
        <f>#REF!</f>
        <v>#REF!</v>
      </c>
      <c r="N194" s="154" t="e">
        <f>#REF!</f>
        <v>#REF!</v>
      </c>
      <c r="O194" s="154" t="e">
        <f>#REF!</f>
        <v>#REF!</v>
      </c>
      <c r="P194" s="154" t="e">
        <f>#REF!</f>
        <v>#REF!</v>
      </c>
      <c r="Q194" s="154" t="e">
        <f>#REF!</f>
        <v>#REF!</v>
      </c>
      <c r="R194" s="154" t="e">
        <f>#REF!</f>
        <v>#REF!</v>
      </c>
      <c r="S194" s="154" t="e">
        <f>#REF!</f>
        <v>#REF!</v>
      </c>
      <c r="T194" s="154" t="e">
        <f>#REF!</f>
        <v>#REF!</v>
      </c>
      <c r="U194" s="154" t="e">
        <f>#REF!</f>
        <v>#REF!</v>
      </c>
      <c r="V194" s="154" t="e">
        <f>#REF!</f>
        <v>#REF!</v>
      </c>
      <c r="W194" s="154" t="e">
        <f>#REF!</f>
        <v>#REF!</v>
      </c>
      <c r="X194" s="154" t="e">
        <f>#REF!</f>
        <v>#REF!</v>
      </c>
      <c r="Y194" s="154" t="e">
        <f>#REF!</f>
        <v>#REF!</v>
      </c>
    </row>
    <row r="195" spans="1:25">
      <c r="A195" s="142">
        <v>13</v>
      </c>
      <c r="B195" s="154" t="e">
        <f>#REF!</f>
        <v>#REF!</v>
      </c>
      <c r="C195" s="154" t="e">
        <f>#REF!</f>
        <v>#REF!</v>
      </c>
      <c r="D195" s="154" t="e">
        <f>#REF!</f>
        <v>#REF!</v>
      </c>
      <c r="E195" s="154" t="e">
        <f>#REF!</f>
        <v>#REF!</v>
      </c>
      <c r="F195" s="154" t="e">
        <f>#REF!</f>
        <v>#REF!</v>
      </c>
      <c r="G195" s="154" t="e">
        <f>#REF!</f>
        <v>#REF!</v>
      </c>
      <c r="H195" s="154" t="e">
        <f>#REF!</f>
        <v>#REF!</v>
      </c>
      <c r="I195" s="154" t="e">
        <f>#REF!</f>
        <v>#REF!</v>
      </c>
      <c r="J195" s="154" t="e">
        <f>#REF!</f>
        <v>#REF!</v>
      </c>
      <c r="K195" s="154" t="e">
        <f>#REF!</f>
        <v>#REF!</v>
      </c>
      <c r="L195" s="154" t="e">
        <f>#REF!</f>
        <v>#REF!</v>
      </c>
      <c r="M195" s="154" t="e">
        <f>#REF!</f>
        <v>#REF!</v>
      </c>
      <c r="N195" s="154" t="e">
        <f>#REF!</f>
        <v>#REF!</v>
      </c>
      <c r="O195" s="154" t="e">
        <f>#REF!</f>
        <v>#REF!</v>
      </c>
      <c r="P195" s="154" t="e">
        <f>#REF!</f>
        <v>#REF!</v>
      </c>
      <c r="Q195" s="154" t="e">
        <f>#REF!</f>
        <v>#REF!</v>
      </c>
      <c r="R195" s="154" t="e">
        <f>#REF!</f>
        <v>#REF!</v>
      </c>
      <c r="S195" s="154" t="e">
        <f>#REF!</f>
        <v>#REF!</v>
      </c>
      <c r="T195" s="154" t="e">
        <f>#REF!</f>
        <v>#REF!</v>
      </c>
      <c r="U195" s="154" t="e">
        <f>#REF!</f>
        <v>#REF!</v>
      </c>
      <c r="V195" s="154" t="e">
        <f>#REF!</f>
        <v>#REF!</v>
      </c>
      <c r="W195" s="154" t="e">
        <f>#REF!</f>
        <v>#REF!</v>
      </c>
      <c r="X195" s="154" t="e">
        <f>#REF!</f>
        <v>#REF!</v>
      </c>
      <c r="Y195" s="154" t="e">
        <f>#REF!</f>
        <v>#REF!</v>
      </c>
    </row>
    <row r="196" spans="1:25">
      <c r="A196" s="142">
        <v>14</v>
      </c>
      <c r="B196" s="154" t="e">
        <f>#REF!</f>
        <v>#REF!</v>
      </c>
      <c r="C196" s="154" t="e">
        <f>#REF!</f>
        <v>#REF!</v>
      </c>
      <c r="D196" s="154" t="e">
        <f>#REF!</f>
        <v>#REF!</v>
      </c>
      <c r="E196" s="154" t="e">
        <f>#REF!</f>
        <v>#REF!</v>
      </c>
      <c r="F196" s="154" t="e">
        <f>#REF!</f>
        <v>#REF!</v>
      </c>
      <c r="G196" s="154" t="e">
        <f>#REF!</f>
        <v>#REF!</v>
      </c>
      <c r="H196" s="154" t="e">
        <f>#REF!</f>
        <v>#REF!</v>
      </c>
      <c r="I196" s="154" t="e">
        <f>#REF!</f>
        <v>#REF!</v>
      </c>
      <c r="J196" s="154" t="e">
        <f>#REF!</f>
        <v>#REF!</v>
      </c>
      <c r="K196" s="154" t="e">
        <f>#REF!</f>
        <v>#REF!</v>
      </c>
      <c r="L196" s="154" t="e">
        <f>#REF!</f>
        <v>#REF!</v>
      </c>
      <c r="M196" s="154" t="e">
        <f>#REF!</f>
        <v>#REF!</v>
      </c>
      <c r="N196" s="154" t="e">
        <f>#REF!</f>
        <v>#REF!</v>
      </c>
      <c r="O196" s="154" t="e">
        <f>#REF!</f>
        <v>#REF!</v>
      </c>
      <c r="P196" s="154" t="e">
        <f>#REF!</f>
        <v>#REF!</v>
      </c>
      <c r="Q196" s="154" t="e">
        <f>#REF!</f>
        <v>#REF!</v>
      </c>
      <c r="R196" s="154" t="e">
        <f>#REF!</f>
        <v>#REF!</v>
      </c>
      <c r="S196" s="154" t="e">
        <f>#REF!</f>
        <v>#REF!</v>
      </c>
      <c r="T196" s="154" t="e">
        <f>#REF!</f>
        <v>#REF!</v>
      </c>
      <c r="U196" s="154" t="e">
        <f>#REF!</f>
        <v>#REF!</v>
      </c>
      <c r="V196" s="154" t="e">
        <f>#REF!</f>
        <v>#REF!</v>
      </c>
      <c r="W196" s="154" t="e">
        <f>#REF!</f>
        <v>#REF!</v>
      </c>
      <c r="X196" s="154" t="e">
        <f>#REF!</f>
        <v>#REF!</v>
      </c>
      <c r="Y196" s="154" t="e">
        <f>#REF!</f>
        <v>#REF!</v>
      </c>
    </row>
    <row r="197" spans="1:25">
      <c r="A197" s="142">
        <v>15</v>
      </c>
      <c r="B197" s="154" t="e">
        <f>#REF!</f>
        <v>#REF!</v>
      </c>
      <c r="C197" s="154" t="e">
        <f>#REF!</f>
        <v>#REF!</v>
      </c>
      <c r="D197" s="154" t="e">
        <f>#REF!</f>
        <v>#REF!</v>
      </c>
      <c r="E197" s="154" t="e">
        <f>#REF!</f>
        <v>#REF!</v>
      </c>
      <c r="F197" s="154" t="e">
        <f>#REF!</f>
        <v>#REF!</v>
      </c>
      <c r="G197" s="154" t="e">
        <f>#REF!</f>
        <v>#REF!</v>
      </c>
      <c r="H197" s="154" t="e">
        <f>#REF!</f>
        <v>#REF!</v>
      </c>
      <c r="I197" s="154" t="e">
        <f>#REF!</f>
        <v>#REF!</v>
      </c>
      <c r="J197" s="154" t="e">
        <f>#REF!</f>
        <v>#REF!</v>
      </c>
      <c r="K197" s="154" t="e">
        <f>#REF!</f>
        <v>#REF!</v>
      </c>
      <c r="L197" s="154" t="e">
        <f>#REF!</f>
        <v>#REF!</v>
      </c>
      <c r="M197" s="154" t="e">
        <f>#REF!</f>
        <v>#REF!</v>
      </c>
      <c r="N197" s="154" t="e">
        <f>#REF!</f>
        <v>#REF!</v>
      </c>
      <c r="O197" s="154" t="e">
        <f>#REF!</f>
        <v>#REF!</v>
      </c>
      <c r="P197" s="154" t="e">
        <f>#REF!</f>
        <v>#REF!</v>
      </c>
      <c r="Q197" s="154" t="e">
        <f>#REF!</f>
        <v>#REF!</v>
      </c>
      <c r="R197" s="154" t="e">
        <f>#REF!</f>
        <v>#REF!</v>
      </c>
      <c r="S197" s="154" t="e">
        <f>#REF!</f>
        <v>#REF!</v>
      </c>
      <c r="T197" s="154" t="e">
        <f>#REF!</f>
        <v>#REF!</v>
      </c>
      <c r="U197" s="154" t="e">
        <f>#REF!</f>
        <v>#REF!</v>
      </c>
      <c r="V197" s="154" t="e">
        <f>#REF!</f>
        <v>#REF!</v>
      </c>
      <c r="W197" s="154" t="e">
        <f>#REF!</f>
        <v>#REF!</v>
      </c>
      <c r="X197" s="154" t="e">
        <f>#REF!</f>
        <v>#REF!</v>
      </c>
      <c r="Y197" s="154" t="e">
        <f>#REF!</f>
        <v>#REF!</v>
      </c>
    </row>
    <row r="198" spans="1:25">
      <c r="A198" s="142">
        <v>16</v>
      </c>
      <c r="B198" s="154" t="e">
        <f>#REF!</f>
        <v>#REF!</v>
      </c>
      <c r="C198" s="154" t="e">
        <f>#REF!</f>
        <v>#REF!</v>
      </c>
      <c r="D198" s="154" t="e">
        <f>#REF!</f>
        <v>#REF!</v>
      </c>
      <c r="E198" s="154" t="e">
        <f>#REF!</f>
        <v>#REF!</v>
      </c>
      <c r="F198" s="154" t="e">
        <f>#REF!</f>
        <v>#REF!</v>
      </c>
      <c r="G198" s="154" t="e">
        <f>#REF!</f>
        <v>#REF!</v>
      </c>
      <c r="H198" s="154" t="e">
        <f>#REF!</f>
        <v>#REF!</v>
      </c>
      <c r="I198" s="154" t="e">
        <f>#REF!</f>
        <v>#REF!</v>
      </c>
      <c r="J198" s="154" t="e">
        <f>#REF!</f>
        <v>#REF!</v>
      </c>
      <c r="K198" s="154" t="e">
        <f>#REF!</f>
        <v>#REF!</v>
      </c>
      <c r="L198" s="154" t="e">
        <f>#REF!</f>
        <v>#REF!</v>
      </c>
      <c r="M198" s="154" t="e">
        <f>#REF!</f>
        <v>#REF!</v>
      </c>
      <c r="N198" s="154" t="e">
        <f>#REF!</f>
        <v>#REF!</v>
      </c>
      <c r="O198" s="154" t="e">
        <f>#REF!</f>
        <v>#REF!</v>
      </c>
      <c r="P198" s="154" t="e">
        <f>#REF!</f>
        <v>#REF!</v>
      </c>
      <c r="Q198" s="154" t="e">
        <f>#REF!</f>
        <v>#REF!</v>
      </c>
      <c r="R198" s="154" t="e">
        <f>#REF!</f>
        <v>#REF!</v>
      </c>
      <c r="S198" s="154" t="e">
        <f>#REF!</f>
        <v>#REF!</v>
      </c>
      <c r="T198" s="154" t="e">
        <f>#REF!</f>
        <v>#REF!</v>
      </c>
      <c r="U198" s="154" t="e">
        <f>#REF!</f>
        <v>#REF!</v>
      </c>
      <c r="V198" s="154" t="e">
        <f>#REF!</f>
        <v>#REF!</v>
      </c>
      <c r="W198" s="154" t="e">
        <f>#REF!</f>
        <v>#REF!</v>
      </c>
      <c r="X198" s="154" t="e">
        <f>#REF!</f>
        <v>#REF!</v>
      </c>
      <c r="Y198" s="154" t="e">
        <f>#REF!</f>
        <v>#REF!</v>
      </c>
    </row>
    <row r="199" spans="1:25">
      <c r="A199" s="142">
        <v>17</v>
      </c>
      <c r="B199" s="154" t="e">
        <f>#REF!</f>
        <v>#REF!</v>
      </c>
      <c r="C199" s="154" t="e">
        <f>#REF!</f>
        <v>#REF!</v>
      </c>
      <c r="D199" s="154" t="e">
        <f>#REF!</f>
        <v>#REF!</v>
      </c>
      <c r="E199" s="154" t="e">
        <f>#REF!</f>
        <v>#REF!</v>
      </c>
      <c r="F199" s="154" t="e">
        <f>#REF!</f>
        <v>#REF!</v>
      </c>
      <c r="G199" s="154" t="e">
        <f>#REF!</f>
        <v>#REF!</v>
      </c>
      <c r="H199" s="154" t="e">
        <f>#REF!</f>
        <v>#REF!</v>
      </c>
      <c r="I199" s="154" t="e">
        <f>#REF!</f>
        <v>#REF!</v>
      </c>
      <c r="J199" s="154" t="e">
        <f>#REF!</f>
        <v>#REF!</v>
      </c>
      <c r="K199" s="154" t="e">
        <f>#REF!</f>
        <v>#REF!</v>
      </c>
      <c r="L199" s="154" t="e">
        <f>#REF!</f>
        <v>#REF!</v>
      </c>
      <c r="M199" s="154" t="e">
        <f>#REF!</f>
        <v>#REF!</v>
      </c>
      <c r="N199" s="154" t="e">
        <f>#REF!</f>
        <v>#REF!</v>
      </c>
      <c r="O199" s="154" t="e">
        <f>#REF!</f>
        <v>#REF!</v>
      </c>
      <c r="P199" s="154" t="e">
        <f>#REF!</f>
        <v>#REF!</v>
      </c>
      <c r="Q199" s="154" t="e">
        <f>#REF!</f>
        <v>#REF!</v>
      </c>
      <c r="R199" s="154" t="e">
        <f>#REF!</f>
        <v>#REF!</v>
      </c>
      <c r="S199" s="154" t="e">
        <f>#REF!</f>
        <v>#REF!</v>
      </c>
      <c r="T199" s="154" t="e">
        <f>#REF!</f>
        <v>#REF!</v>
      </c>
      <c r="U199" s="154" t="e">
        <f>#REF!</f>
        <v>#REF!</v>
      </c>
      <c r="V199" s="154" t="e">
        <f>#REF!</f>
        <v>#REF!</v>
      </c>
      <c r="W199" s="154" t="e">
        <f>#REF!</f>
        <v>#REF!</v>
      </c>
      <c r="X199" s="154" t="e">
        <f>#REF!</f>
        <v>#REF!</v>
      </c>
      <c r="Y199" s="154" t="e">
        <f>#REF!</f>
        <v>#REF!</v>
      </c>
    </row>
    <row r="200" spans="1:25">
      <c r="A200" s="142">
        <v>18</v>
      </c>
      <c r="B200" s="154" t="e">
        <f>#REF!</f>
        <v>#REF!</v>
      </c>
      <c r="C200" s="154" t="e">
        <f>#REF!</f>
        <v>#REF!</v>
      </c>
      <c r="D200" s="154" t="e">
        <f>#REF!</f>
        <v>#REF!</v>
      </c>
      <c r="E200" s="154" t="e">
        <f>#REF!</f>
        <v>#REF!</v>
      </c>
      <c r="F200" s="154" t="e">
        <f>#REF!</f>
        <v>#REF!</v>
      </c>
      <c r="G200" s="154" t="e">
        <f>#REF!</f>
        <v>#REF!</v>
      </c>
      <c r="H200" s="154" t="e">
        <f>#REF!</f>
        <v>#REF!</v>
      </c>
      <c r="I200" s="154" t="e">
        <f>#REF!</f>
        <v>#REF!</v>
      </c>
      <c r="J200" s="154" t="e">
        <f>#REF!</f>
        <v>#REF!</v>
      </c>
      <c r="K200" s="154" t="e">
        <f>#REF!</f>
        <v>#REF!</v>
      </c>
      <c r="L200" s="154" t="e">
        <f>#REF!</f>
        <v>#REF!</v>
      </c>
      <c r="M200" s="154" t="e">
        <f>#REF!</f>
        <v>#REF!</v>
      </c>
      <c r="N200" s="154" t="e">
        <f>#REF!</f>
        <v>#REF!</v>
      </c>
      <c r="O200" s="154" t="e">
        <f>#REF!</f>
        <v>#REF!</v>
      </c>
      <c r="P200" s="154" t="e">
        <f>#REF!</f>
        <v>#REF!</v>
      </c>
      <c r="Q200" s="154" t="e">
        <f>#REF!</f>
        <v>#REF!</v>
      </c>
      <c r="R200" s="154" t="e">
        <f>#REF!</f>
        <v>#REF!</v>
      </c>
      <c r="S200" s="154" t="e">
        <f>#REF!</f>
        <v>#REF!</v>
      </c>
      <c r="T200" s="154" t="e">
        <f>#REF!</f>
        <v>#REF!</v>
      </c>
      <c r="U200" s="154" t="e">
        <f>#REF!</f>
        <v>#REF!</v>
      </c>
      <c r="V200" s="154" t="e">
        <f>#REF!</f>
        <v>#REF!</v>
      </c>
      <c r="W200" s="154" t="e">
        <f>#REF!</f>
        <v>#REF!</v>
      </c>
      <c r="X200" s="154" t="e">
        <f>#REF!</f>
        <v>#REF!</v>
      </c>
      <c r="Y200" s="154" t="e">
        <f>#REF!</f>
        <v>#REF!</v>
      </c>
    </row>
    <row r="201" spans="1:25">
      <c r="A201" s="142">
        <v>19</v>
      </c>
      <c r="B201" s="154" t="e">
        <f>#REF!</f>
        <v>#REF!</v>
      </c>
      <c r="C201" s="154" t="e">
        <f>#REF!</f>
        <v>#REF!</v>
      </c>
      <c r="D201" s="154" t="e">
        <f>#REF!</f>
        <v>#REF!</v>
      </c>
      <c r="E201" s="154" t="e">
        <f>#REF!</f>
        <v>#REF!</v>
      </c>
      <c r="F201" s="154" t="e">
        <f>#REF!</f>
        <v>#REF!</v>
      </c>
      <c r="G201" s="154" t="e">
        <f>#REF!</f>
        <v>#REF!</v>
      </c>
      <c r="H201" s="154" t="e">
        <f>#REF!</f>
        <v>#REF!</v>
      </c>
      <c r="I201" s="154" t="e">
        <f>#REF!</f>
        <v>#REF!</v>
      </c>
      <c r="J201" s="154" t="e">
        <f>#REF!</f>
        <v>#REF!</v>
      </c>
      <c r="K201" s="154" t="e">
        <f>#REF!</f>
        <v>#REF!</v>
      </c>
      <c r="L201" s="154" t="e">
        <f>#REF!</f>
        <v>#REF!</v>
      </c>
      <c r="M201" s="154" t="e">
        <f>#REF!</f>
        <v>#REF!</v>
      </c>
      <c r="N201" s="154" t="e">
        <f>#REF!</f>
        <v>#REF!</v>
      </c>
      <c r="O201" s="154" t="e">
        <f>#REF!</f>
        <v>#REF!</v>
      </c>
      <c r="P201" s="154" t="e">
        <f>#REF!</f>
        <v>#REF!</v>
      </c>
      <c r="Q201" s="154" t="e">
        <f>#REF!</f>
        <v>#REF!</v>
      </c>
      <c r="R201" s="154" t="e">
        <f>#REF!</f>
        <v>#REF!</v>
      </c>
      <c r="S201" s="154" t="e">
        <f>#REF!</f>
        <v>#REF!</v>
      </c>
      <c r="T201" s="154" t="e">
        <f>#REF!</f>
        <v>#REF!</v>
      </c>
      <c r="U201" s="154" t="e">
        <f>#REF!</f>
        <v>#REF!</v>
      </c>
      <c r="V201" s="154" t="e">
        <f>#REF!</f>
        <v>#REF!</v>
      </c>
      <c r="W201" s="154" t="e">
        <f>#REF!</f>
        <v>#REF!</v>
      </c>
      <c r="X201" s="154" t="e">
        <f>#REF!</f>
        <v>#REF!</v>
      </c>
      <c r="Y201" s="154" t="e">
        <f>#REF!</f>
        <v>#REF!</v>
      </c>
    </row>
    <row r="202" spans="1:25">
      <c r="A202" s="142">
        <v>20</v>
      </c>
      <c r="B202" s="154" t="e">
        <f>#REF!</f>
        <v>#REF!</v>
      </c>
      <c r="C202" s="154" t="e">
        <f>#REF!</f>
        <v>#REF!</v>
      </c>
      <c r="D202" s="154" t="e">
        <f>#REF!</f>
        <v>#REF!</v>
      </c>
      <c r="E202" s="154" t="e">
        <f>#REF!</f>
        <v>#REF!</v>
      </c>
      <c r="F202" s="154" t="e">
        <f>#REF!</f>
        <v>#REF!</v>
      </c>
      <c r="G202" s="154" t="e">
        <f>#REF!</f>
        <v>#REF!</v>
      </c>
      <c r="H202" s="154" t="e">
        <f>#REF!</f>
        <v>#REF!</v>
      </c>
      <c r="I202" s="154" t="e">
        <f>#REF!</f>
        <v>#REF!</v>
      </c>
      <c r="J202" s="154" t="e">
        <f>#REF!</f>
        <v>#REF!</v>
      </c>
      <c r="K202" s="154" t="e">
        <f>#REF!</f>
        <v>#REF!</v>
      </c>
      <c r="L202" s="154" t="e">
        <f>#REF!</f>
        <v>#REF!</v>
      </c>
      <c r="M202" s="154" t="e">
        <f>#REF!</f>
        <v>#REF!</v>
      </c>
      <c r="N202" s="154" t="e">
        <f>#REF!</f>
        <v>#REF!</v>
      </c>
      <c r="O202" s="154" t="e">
        <f>#REF!</f>
        <v>#REF!</v>
      </c>
      <c r="P202" s="154" t="e">
        <f>#REF!</f>
        <v>#REF!</v>
      </c>
      <c r="Q202" s="154" t="e">
        <f>#REF!</f>
        <v>#REF!</v>
      </c>
      <c r="R202" s="154" t="e">
        <f>#REF!</f>
        <v>#REF!</v>
      </c>
      <c r="S202" s="154" t="e">
        <f>#REF!</f>
        <v>#REF!</v>
      </c>
      <c r="T202" s="154" t="e">
        <f>#REF!</f>
        <v>#REF!</v>
      </c>
      <c r="U202" s="154" t="e">
        <f>#REF!</f>
        <v>#REF!</v>
      </c>
      <c r="V202" s="154" t="e">
        <f>#REF!</f>
        <v>#REF!</v>
      </c>
      <c r="W202" s="154" t="e">
        <f>#REF!</f>
        <v>#REF!</v>
      </c>
      <c r="X202" s="154" t="e">
        <f>#REF!</f>
        <v>#REF!</v>
      </c>
      <c r="Y202" s="154" t="e">
        <f>#REF!</f>
        <v>#REF!</v>
      </c>
    </row>
    <row r="203" spans="1:25">
      <c r="A203" s="142">
        <v>21</v>
      </c>
      <c r="B203" s="154" t="e">
        <f>#REF!</f>
        <v>#REF!</v>
      </c>
      <c r="C203" s="154" t="e">
        <f>#REF!</f>
        <v>#REF!</v>
      </c>
      <c r="D203" s="154" t="e">
        <f>#REF!</f>
        <v>#REF!</v>
      </c>
      <c r="E203" s="154" t="e">
        <f>#REF!</f>
        <v>#REF!</v>
      </c>
      <c r="F203" s="154" t="e">
        <f>#REF!</f>
        <v>#REF!</v>
      </c>
      <c r="G203" s="154" t="e">
        <f>#REF!</f>
        <v>#REF!</v>
      </c>
      <c r="H203" s="154" t="e">
        <f>#REF!</f>
        <v>#REF!</v>
      </c>
      <c r="I203" s="154" t="e">
        <f>#REF!</f>
        <v>#REF!</v>
      </c>
      <c r="J203" s="154" t="e">
        <f>#REF!</f>
        <v>#REF!</v>
      </c>
      <c r="K203" s="154" t="e">
        <f>#REF!</f>
        <v>#REF!</v>
      </c>
      <c r="L203" s="154" t="e">
        <f>#REF!</f>
        <v>#REF!</v>
      </c>
      <c r="M203" s="154" t="e">
        <f>#REF!</f>
        <v>#REF!</v>
      </c>
      <c r="N203" s="154" t="e">
        <f>#REF!</f>
        <v>#REF!</v>
      </c>
      <c r="O203" s="154" t="e">
        <f>#REF!</f>
        <v>#REF!</v>
      </c>
      <c r="P203" s="154" t="e">
        <f>#REF!</f>
        <v>#REF!</v>
      </c>
      <c r="Q203" s="154" t="e">
        <f>#REF!</f>
        <v>#REF!</v>
      </c>
      <c r="R203" s="154" t="e">
        <f>#REF!</f>
        <v>#REF!</v>
      </c>
      <c r="S203" s="154" t="e">
        <f>#REF!</f>
        <v>#REF!</v>
      </c>
      <c r="T203" s="154" t="e">
        <f>#REF!</f>
        <v>#REF!</v>
      </c>
      <c r="U203" s="154" t="e">
        <f>#REF!</f>
        <v>#REF!</v>
      </c>
      <c r="V203" s="154" t="e">
        <f>#REF!</f>
        <v>#REF!</v>
      </c>
      <c r="W203" s="154" t="e">
        <f>#REF!</f>
        <v>#REF!</v>
      </c>
      <c r="X203" s="154" t="e">
        <f>#REF!</f>
        <v>#REF!</v>
      </c>
      <c r="Y203" s="154" t="e">
        <f>#REF!</f>
        <v>#REF!</v>
      </c>
    </row>
    <row r="204" spans="1:25">
      <c r="A204" s="142">
        <v>22</v>
      </c>
      <c r="B204" s="154" t="e">
        <f>#REF!</f>
        <v>#REF!</v>
      </c>
      <c r="C204" s="154" t="e">
        <f>#REF!</f>
        <v>#REF!</v>
      </c>
      <c r="D204" s="154" t="e">
        <f>#REF!</f>
        <v>#REF!</v>
      </c>
      <c r="E204" s="154" t="e">
        <f>#REF!</f>
        <v>#REF!</v>
      </c>
      <c r="F204" s="154" t="e">
        <f>#REF!</f>
        <v>#REF!</v>
      </c>
      <c r="G204" s="154" t="e">
        <f>#REF!</f>
        <v>#REF!</v>
      </c>
      <c r="H204" s="154" t="e">
        <f>#REF!</f>
        <v>#REF!</v>
      </c>
      <c r="I204" s="154" t="e">
        <f>#REF!</f>
        <v>#REF!</v>
      </c>
      <c r="J204" s="154" t="e">
        <f>#REF!</f>
        <v>#REF!</v>
      </c>
      <c r="K204" s="154" t="e">
        <f>#REF!</f>
        <v>#REF!</v>
      </c>
      <c r="L204" s="154" t="e">
        <f>#REF!</f>
        <v>#REF!</v>
      </c>
      <c r="M204" s="154" t="e">
        <f>#REF!</f>
        <v>#REF!</v>
      </c>
      <c r="N204" s="154" t="e">
        <f>#REF!</f>
        <v>#REF!</v>
      </c>
      <c r="O204" s="154" t="e">
        <f>#REF!</f>
        <v>#REF!</v>
      </c>
      <c r="P204" s="154" t="e">
        <f>#REF!</f>
        <v>#REF!</v>
      </c>
      <c r="Q204" s="154" t="e">
        <f>#REF!</f>
        <v>#REF!</v>
      </c>
      <c r="R204" s="154" t="e">
        <f>#REF!</f>
        <v>#REF!</v>
      </c>
      <c r="S204" s="154" t="e">
        <f>#REF!</f>
        <v>#REF!</v>
      </c>
      <c r="T204" s="154" t="e">
        <f>#REF!</f>
        <v>#REF!</v>
      </c>
      <c r="U204" s="154" t="e">
        <f>#REF!</f>
        <v>#REF!</v>
      </c>
      <c r="V204" s="154" t="e">
        <f>#REF!</f>
        <v>#REF!</v>
      </c>
      <c r="W204" s="154" t="e">
        <f>#REF!</f>
        <v>#REF!</v>
      </c>
      <c r="X204" s="154" t="e">
        <f>#REF!</f>
        <v>#REF!</v>
      </c>
      <c r="Y204" s="154" t="e">
        <f>#REF!</f>
        <v>#REF!</v>
      </c>
    </row>
    <row r="205" spans="1:25">
      <c r="A205" s="142">
        <v>23</v>
      </c>
      <c r="B205" s="154" t="e">
        <f>#REF!</f>
        <v>#REF!</v>
      </c>
      <c r="C205" s="154" t="e">
        <f>#REF!</f>
        <v>#REF!</v>
      </c>
      <c r="D205" s="154" t="e">
        <f>#REF!</f>
        <v>#REF!</v>
      </c>
      <c r="E205" s="154" t="e">
        <f>#REF!</f>
        <v>#REF!</v>
      </c>
      <c r="F205" s="154" t="e">
        <f>#REF!</f>
        <v>#REF!</v>
      </c>
      <c r="G205" s="154" t="e">
        <f>#REF!</f>
        <v>#REF!</v>
      </c>
      <c r="H205" s="154" t="e">
        <f>#REF!</f>
        <v>#REF!</v>
      </c>
      <c r="I205" s="154" t="e">
        <f>#REF!</f>
        <v>#REF!</v>
      </c>
      <c r="J205" s="154" t="e">
        <f>#REF!</f>
        <v>#REF!</v>
      </c>
      <c r="K205" s="154" t="e">
        <f>#REF!</f>
        <v>#REF!</v>
      </c>
      <c r="L205" s="154" t="e">
        <f>#REF!</f>
        <v>#REF!</v>
      </c>
      <c r="M205" s="154" t="e">
        <f>#REF!</f>
        <v>#REF!</v>
      </c>
      <c r="N205" s="154" t="e">
        <f>#REF!</f>
        <v>#REF!</v>
      </c>
      <c r="O205" s="154" t="e">
        <f>#REF!</f>
        <v>#REF!</v>
      </c>
      <c r="P205" s="154" t="e">
        <f>#REF!</f>
        <v>#REF!</v>
      </c>
      <c r="Q205" s="154" t="e">
        <f>#REF!</f>
        <v>#REF!</v>
      </c>
      <c r="R205" s="154" t="e">
        <f>#REF!</f>
        <v>#REF!</v>
      </c>
      <c r="S205" s="154" t="e">
        <f>#REF!</f>
        <v>#REF!</v>
      </c>
      <c r="T205" s="154" t="e">
        <f>#REF!</f>
        <v>#REF!</v>
      </c>
      <c r="U205" s="154" t="e">
        <f>#REF!</f>
        <v>#REF!</v>
      </c>
      <c r="V205" s="154" t="e">
        <f>#REF!</f>
        <v>#REF!</v>
      </c>
      <c r="W205" s="154" t="e">
        <f>#REF!</f>
        <v>#REF!</v>
      </c>
      <c r="X205" s="154" t="e">
        <f>#REF!</f>
        <v>#REF!</v>
      </c>
      <c r="Y205" s="154" t="e">
        <f>#REF!</f>
        <v>#REF!</v>
      </c>
    </row>
    <row r="206" spans="1:25">
      <c r="A206" s="142">
        <v>24</v>
      </c>
      <c r="B206" s="154" t="e">
        <f>#REF!</f>
        <v>#REF!</v>
      </c>
      <c r="C206" s="154" t="e">
        <f>#REF!</f>
        <v>#REF!</v>
      </c>
      <c r="D206" s="154" t="e">
        <f>#REF!</f>
        <v>#REF!</v>
      </c>
      <c r="E206" s="154" t="e">
        <f>#REF!</f>
        <v>#REF!</v>
      </c>
      <c r="F206" s="154" t="e">
        <f>#REF!</f>
        <v>#REF!</v>
      </c>
      <c r="G206" s="154" t="e">
        <f>#REF!</f>
        <v>#REF!</v>
      </c>
      <c r="H206" s="154" t="e">
        <f>#REF!</f>
        <v>#REF!</v>
      </c>
      <c r="I206" s="154" t="e">
        <f>#REF!</f>
        <v>#REF!</v>
      </c>
      <c r="J206" s="154" t="e">
        <f>#REF!</f>
        <v>#REF!</v>
      </c>
      <c r="K206" s="154" t="e">
        <f>#REF!</f>
        <v>#REF!</v>
      </c>
      <c r="L206" s="154" t="e">
        <f>#REF!</f>
        <v>#REF!</v>
      </c>
      <c r="M206" s="154" t="e">
        <f>#REF!</f>
        <v>#REF!</v>
      </c>
      <c r="N206" s="154" t="e">
        <f>#REF!</f>
        <v>#REF!</v>
      </c>
      <c r="O206" s="154" t="e">
        <f>#REF!</f>
        <v>#REF!</v>
      </c>
      <c r="P206" s="154" t="e">
        <f>#REF!</f>
        <v>#REF!</v>
      </c>
      <c r="Q206" s="154" t="e">
        <f>#REF!</f>
        <v>#REF!</v>
      </c>
      <c r="R206" s="154" t="e">
        <f>#REF!</f>
        <v>#REF!</v>
      </c>
      <c r="S206" s="154" t="e">
        <f>#REF!</f>
        <v>#REF!</v>
      </c>
      <c r="T206" s="154" t="e">
        <f>#REF!</f>
        <v>#REF!</v>
      </c>
      <c r="U206" s="154" t="e">
        <f>#REF!</f>
        <v>#REF!</v>
      </c>
      <c r="V206" s="154" t="e">
        <f>#REF!</f>
        <v>#REF!</v>
      </c>
      <c r="W206" s="154" t="e">
        <f>#REF!</f>
        <v>#REF!</v>
      </c>
      <c r="X206" s="154" t="e">
        <f>#REF!</f>
        <v>#REF!</v>
      </c>
      <c r="Y206" s="154" t="e">
        <f>#REF!</f>
        <v>#REF!</v>
      </c>
    </row>
    <row r="207" spans="1:25">
      <c r="A207" s="142">
        <v>25</v>
      </c>
      <c r="B207" s="154" t="e">
        <f>#REF!</f>
        <v>#REF!</v>
      </c>
      <c r="C207" s="154" t="e">
        <f>#REF!</f>
        <v>#REF!</v>
      </c>
      <c r="D207" s="154" t="e">
        <f>#REF!</f>
        <v>#REF!</v>
      </c>
      <c r="E207" s="154" t="e">
        <f>#REF!</f>
        <v>#REF!</v>
      </c>
      <c r="F207" s="154" t="e">
        <f>#REF!</f>
        <v>#REF!</v>
      </c>
      <c r="G207" s="154" t="e">
        <f>#REF!</f>
        <v>#REF!</v>
      </c>
      <c r="H207" s="154" t="e">
        <f>#REF!</f>
        <v>#REF!</v>
      </c>
      <c r="I207" s="154" t="e">
        <f>#REF!</f>
        <v>#REF!</v>
      </c>
      <c r="J207" s="154" t="e">
        <f>#REF!</f>
        <v>#REF!</v>
      </c>
      <c r="K207" s="154" t="e">
        <f>#REF!</f>
        <v>#REF!</v>
      </c>
      <c r="L207" s="154" t="e">
        <f>#REF!</f>
        <v>#REF!</v>
      </c>
      <c r="M207" s="154" t="e">
        <f>#REF!</f>
        <v>#REF!</v>
      </c>
      <c r="N207" s="154" t="e">
        <f>#REF!</f>
        <v>#REF!</v>
      </c>
      <c r="O207" s="154" t="e">
        <f>#REF!</f>
        <v>#REF!</v>
      </c>
      <c r="P207" s="154" t="e">
        <f>#REF!</f>
        <v>#REF!</v>
      </c>
      <c r="Q207" s="154" t="e">
        <f>#REF!</f>
        <v>#REF!</v>
      </c>
      <c r="R207" s="154" t="e">
        <f>#REF!</f>
        <v>#REF!</v>
      </c>
      <c r="S207" s="154" t="e">
        <f>#REF!</f>
        <v>#REF!</v>
      </c>
      <c r="T207" s="154" t="e">
        <f>#REF!</f>
        <v>#REF!</v>
      </c>
      <c r="U207" s="154" t="e">
        <f>#REF!</f>
        <v>#REF!</v>
      </c>
      <c r="V207" s="154" t="e">
        <f>#REF!</f>
        <v>#REF!</v>
      </c>
      <c r="W207" s="154" t="e">
        <f>#REF!</f>
        <v>#REF!</v>
      </c>
      <c r="X207" s="154" t="e">
        <f>#REF!</f>
        <v>#REF!</v>
      </c>
      <c r="Y207" s="154" t="e">
        <f>#REF!</f>
        <v>#REF!</v>
      </c>
    </row>
    <row r="208" spans="1:25">
      <c r="A208" s="142">
        <v>26</v>
      </c>
      <c r="B208" s="154" t="e">
        <f>#REF!</f>
        <v>#REF!</v>
      </c>
      <c r="C208" s="154" t="e">
        <f>#REF!</f>
        <v>#REF!</v>
      </c>
      <c r="D208" s="154" t="e">
        <f>#REF!</f>
        <v>#REF!</v>
      </c>
      <c r="E208" s="154" t="e">
        <f>#REF!</f>
        <v>#REF!</v>
      </c>
      <c r="F208" s="154" t="e">
        <f>#REF!</f>
        <v>#REF!</v>
      </c>
      <c r="G208" s="154" t="e">
        <f>#REF!</f>
        <v>#REF!</v>
      </c>
      <c r="H208" s="154" t="e">
        <f>#REF!</f>
        <v>#REF!</v>
      </c>
      <c r="I208" s="154" t="e">
        <f>#REF!</f>
        <v>#REF!</v>
      </c>
      <c r="J208" s="154" t="e">
        <f>#REF!</f>
        <v>#REF!</v>
      </c>
      <c r="K208" s="154" t="e">
        <f>#REF!</f>
        <v>#REF!</v>
      </c>
      <c r="L208" s="154" t="e">
        <f>#REF!</f>
        <v>#REF!</v>
      </c>
      <c r="M208" s="154" t="e">
        <f>#REF!</f>
        <v>#REF!</v>
      </c>
      <c r="N208" s="154" t="e">
        <f>#REF!</f>
        <v>#REF!</v>
      </c>
      <c r="O208" s="154" t="e">
        <f>#REF!</f>
        <v>#REF!</v>
      </c>
      <c r="P208" s="154" t="e">
        <f>#REF!</f>
        <v>#REF!</v>
      </c>
      <c r="Q208" s="154" t="e">
        <f>#REF!</f>
        <v>#REF!</v>
      </c>
      <c r="R208" s="154" t="e">
        <f>#REF!</f>
        <v>#REF!</v>
      </c>
      <c r="S208" s="154" t="e">
        <f>#REF!</f>
        <v>#REF!</v>
      </c>
      <c r="T208" s="154" t="e">
        <f>#REF!</f>
        <v>#REF!</v>
      </c>
      <c r="U208" s="154" t="e">
        <f>#REF!</f>
        <v>#REF!</v>
      </c>
      <c r="V208" s="154" t="e">
        <f>#REF!</f>
        <v>#REF!</v>
      </c>
      <c r="W208" s="154" t="e">
        <f>#REF!</f>
        <v>#REF!</v>
      </c>
      <c r="X208" s="154" t="e">
        <f>#REF!</f>
        <v>#REF!</v>
      </c>
      <c r="Y208" s="154" t="e">
        <f>#REF!</f>
        <v>#REF!</v>
      </c>
    </row>
    <row r="209" spans="1:25">
      <c r="A209" s="142">
        <v>27</v>
      </c>
      <c r="B209" s="154" t="e">
        <f>#REF!</f>
        <v>#REF!</v>
      </c>
      <c r="C209" s="154" t="e">
        <f>#REF!</f>
        <v>#REF!</v>
      </c>
      <c r="D209" s="154" t="e">
        <f>#REF!</f>
        <v>#REF!</v>
      </c>
      <c r="E209" s="154" t="e">
        <f>#REF!</f>
        <v>#REF!</v>
      </c>
      <c r="F209" s="154" t="e">
        <f>#REF!</f>
        <v>#REF!</v>
      </c>
      <c r="G209" s="154" t="e">
        <f>#REF!</f>
        <v>#REF!</v>
      </c>
      <c r="H209" s="154" t="e">
        <f>#REF!</f>
        <v>#REF!</v>
      </c>
      <c r="I209" s="154" t="e">
        <f>#REF!</f>
        <v>#REF!</v>
      </c>
      <c r="J209" s="154" t="e">
        <f>#REF!</f>
        <v>#REF!</v>
      </c>
      <c r="K209" s="154" t="e">
        <f>#REF!</f>
        <v>#REF!</v>
      </c>
      <c r="L209" s="154" t="e">
        <f>#REF!</f>
        <v>#REF!</v>
      </c>
      <c r="M209" s="154" t="e">
        <f>#REF!</f>
        <v>#REF!</v>
      </c>
      <c r="N209" s="154" t="e">
        <f>#REF!</f>
        <v>#REF!</v>
      </c>
      <c r="O209" s="154" t="e">
        <f>#REF!</f>
        <v>#REF!</v>
      </c>
      <c r="P209" s="154" t="e">
        <f>#REF!</f>
        <v>#REF!</v>
      </c>
      <c r="Q209" s="154" t="e">
        <f>#REF!</f>
        <v>#REF!</v>
      </c>
      <c r="R209" s="154" t="e">
        <f>#REF!</f>
        <v>#REF!</v>
      </c>
      <c r="S209" s="154" t="e">
        <f>#REF!</f>
        <v>#REF!</v>
      </c>
      <c r="T209" s="154" t="e">
        <f>#REF!</f>
        <v>#REF!</v>
      </c>
      <c r="U209" s="154" t="e">
        <f>#REF!</f>
        <v>#REF!</v>
      </c>
      <c r="V209" s="154" t="e">
        <f>#REF!</f>
        <v>#REF!</v>
      </c>
      <c r="W209" s="154" t="e">
        <f>#REF!</f>
        <v>#REF!</v>
      </c>
      <c r="X209" s="154" t="e">
        <f>#REF!</f>
        <v>#REF!</v>
      </c>
      <c r="Y209" s="154" t="e">
        <f>#REF!</f>
        <v>#REF!</v>
      </c>
    </row>
    <row r="210" spans="1:25">
      <c r="A210" s="142">
        <v>28</v>
      </c>
      <c r="B210" s="154" t="e">
        <f>#REF!</f>
        <v>#REF!</v>
      </c>
      <c r="C210" s="154" t="e">
        <f>#REF!</f>
        <v>#REF!</v>
      </c>
      <c r="D210" s="154" t="e">
        <f>#REF!</f>
        <v>#REF!</v>
      </c>
      <c r="E210" s="154" t="e">
        <f>#REF!</f>
        <v>#REF!</v>
      </c>
      <c r="F210" s="154" t="e">
        <f>#REF!</f>
        <v>#REF!</v>
      </c>
      <c r="G210" s="154" t="e">
        <f>#REF!</f>
        <v>#REF!</v>
      </c>
      <c r="H210" s="154" t="e">
        <f>#REF!</f>
        <v>#REF!</v>
      </c>
      <c r="I210" s="154" t="e">
        <f>#REF!</f>
        <v>#REF!</v>
      </c>
      <c r="J210" s="154" t="e">
        <f>#REF!</f>
        <v>#REF!</v>
      </c>
      <c r="K210" s="154" t="e">
        <f>#REF!</f>
        <v>#REF!</v>
      </c>
      <c r="L210" s="154" t="e">
        <f>#REF!</f>
        <v>#REF!</v>
      </c>
      <c r="M210" s="154" t="e">
        <f>#REF!</f>
        <v>#REF!</v>
      </c>
      <c r="N210" s="154" t="e">
        <f>#REF!</f>
        <v>#REF!</v>
      </c>
      <c r="O210" s="154" t="e">
        <f>#REF!</f>
        <v>#REF!</v>
      </c>
      <c r="P210" s="154" t="e">
        <f>#REF!</f>
        <v>#REF!</v>
      </c>
      <c r="Q210" s="154" t="e">
        <f>#REF!</f>
        <v>#REF!</v>
      </c>
      <c r="R210" s="154" t="e">
        <f>#REF!</f>
        <v>#REF!</v>
      </c>
      <c r="S210" s="154" t="e">
        <f>#REF!</f>
        <v>#REF!</v>
      </c>
      <c r="T210" s="154" t="e">
        <f>#REF!</f>
        <v>#REF!</v>
      </c>
      <c r="U210" s="154" t="e">
        <f>#REF!</f>
        <v>#REF!</v>
      </c>
      <c r="V210" s="154" t="e">
        <f>#REF!</f>
        <v>#REF!</v>
      </c>
      <c r="W210" s="154" t="e">
        <f>#REF!</f>
        <v>#REF!</v>
      </c>
      <c r="X210" s="154" t="e">
        <f>#REF!</f>
        <v>#REF!</v>
      </c>
      <c r="Y210" s="154" t="e">
        <f>#REF!</f>
        <v>#REF!</v>
      </c>
    </row>
    <row r="211" spans="1:25">
      <c r="A211" s="142">
        <v>29</v>
      </c>
      <c r="B211" s="154" t="e">
        <f>#REF!</f>
        <v>#REF!</v>
      </c>
      <c r="C211" s="154" t="e">
        <f>#REF!</f>
        <v>#REF!</v>
      </c>
      <c r="D211" s="154" t="e">
        <f>#REF!</f>
        <v>#REF!</v>
      </c>
      <c r="E211" s="154" t="e">
        <f>#REF!</f>
        <v>#REF!</v>
      </c>
      <c r="F211" s="154" t="e">
        <f>#REF!</f>
        <v>#REF!</v>
      </c>
      <c r="G211" s="154" t="e">
        <f>#REF!</f>
        <v>#REF!</v>
      </c>
      <c r="H211" s="154" t="e">
        <f>#REF!</f>
        <v>#REF!</v>
      </c>
      <c r="I211" s="154" t="e">
        <f>#REF!</f>
        <v>#REF!</v>
      </c>
      <c r="J211" s="154" t="e">
        <f>#REF!</f>
        <v>#REF!</v>
      </c>
      <c r="K211" s="154" t="e">
        <f>#REF!</f>
        <v>#REF!</v>
      </c>
      <c r="L211" s="154" t="e">
        <f>#REF!</f>
        <v>#REF!</v>
      </c>
      <c r="M211" s="154" t="e">
        <f>#REF!</f>
        <v>#REF!</v>
      </c>
      <c r="N211" s="154" t="e">
        <f>#REF!</f>
        <v>#REF!</v>
      </c>
      <c r="O211" s="154" t="e">
        <f>#REF!</f>
        <v>#REF!</v>
      </c>
      <c r="P211" s="154" t="e">
        <f>#REF!</f>
        <v>#REF!</v>
      </c>
      <c r="Q211" s="154" t="e">
        <f>#REF!</f>
        <v>#REF!</v>
      </c>
      <c r="R211" s="154" t="e">
        <f>#REF!</f>
        <v>#REF!</v>
      </c>
      <c r="S211" s="154" t="e">
        <f>#REF!</f>
        <v>#REF!</v>
      </c>
      <c r="T211" s="154" t="e">
        <f>#REF!</f>
        <v>#REF!</v>
      </c>
      <c r="U211" s="154" t="e">
        <f>#REF!</f>
        <v>#REF!</v>
      </c>
      <c r="V211" s="154" t="e">
        <f>#REF!</f>
        <v>#REF!</v>
      </c>
      <c r="W211" s="154" t="e">
        <f>#REF!</f>
        <v>#REF!</v>
      </c>
      <c r="X211" s="154" t="e">
        <f>#REF!</f>
        <v>#REF!</v>
      </c>
      <c r="Y211" s="154" t="e">
        <f>#REF!</f>
        <v>#REF!</v>
      </c>
    </row>
    <row r="212" spans="1:25">
      <c r="A212" s="142">
        <v>30</v>
      </c>
      <c r="B212" s="154" t="e">
        <f>#REF!</f>
        <v>#REF!</v>
      </c>
      <c r="C212" s="154" t="e">
        <f>#REF!</f>
        <v>#REF!</v>
      </c>
      <c r="D212" s="154" t="e">
        <f>#REF!</f>
        <v>#REF!</v>
      </c>
      <c r="E212" s="154" t="e">
        <f>#REF!</f>
        <v>#REF!</v>
      </c>
      <c r="F212" s="154" t="e">
        <f>#REF!</f>
        <v>#REF!</v>
      </c>
      <c r="G212" s="154" t="e">
        <f>#REF!</f>
        <v>#REF!</v>
      </c>
      <c r="H212" s="154" t="e">
        <f>#REF!</f>
        <v>#REF!</v>
      </c>
      <c r="I212" s="154" t="e">
        <f>#REF!</f>
        <v>#REF!</v>
      </c>
      <c r="J212" s="154" t="e">
        <f>#REF!</f>
        <v>#REF!</v>
      </c>
      <c r="K212" s="154" t="e">
        <f>#REF!</f>
        <v>#REF!</v>
      </c>
      <c r="L212" s="154" t="e">
        <f>#REF!</f>
        <v>#REF!</v>
      </c>
      <c r="M212" s="154" t="e">
        <f>#REF!</f>
        <v>#REF!</v>
      </c>
      <c r="N212" s="154" t="e">
        <f>#REF!</f>
        <v>#REF!</v>
      </c>
      <c r="O212" s="154" t="e">
        <f>#REF!</f>
        <v>#REF!</v>
      </c>
      <c r="P212" s="154" t="e">
        <f>#REF!</f>
        <v>#REF!</v>
      </c>
      <c r="Q212" s="154" t="e">
        <f>#REF!</f>
        <v>#REF!</v>
      </c>
      <c r="R212" s="154" t="e">
        <f>#REF!</f>
        <v>#REF!</v>
      </c>
      <c r="S212" s="154" t="e">
        <f>#REF!</f>
        <v>#REF!</v>
      </c>
      <c r="T212" s="154" t="e">
        <f>#REF!</f>
        <v>#REF!</v>
      </c>
      <c r="U212" s="154" t="e">
        <f>#REF!</f>
        <v>#REF!</v>
      </c>
      <c r="V212" s="154" t="e">
        <f>#REF!</f>
        <v>#REF!</v>
      </c>
      <c r="W212" s="154" t="e">
        <f>#REF!</f>
        <v>#REF!</v>
      </c>
      <c r="X212" s="154" t="e">
        <f>#REF!</f>
        <v>#REF!</v>
      </c>
      <c r="Y212" s="154" t="e">
        <f>#REF!</f>
        <v>#REF!</v>
      </c>
    </row>
    <row r="213" spans="1:25">
      <c r="A213" s="142">
        <v>31</v>
      </c>
      <c r="B213" s="154" t="e">
        <f>#REF!</f>
        <v>#REF!</v>
      </c>
      <c r="C213" s="154" t="e">
        <f>#REF!</f>
        <v>#REF!</v>
      </c>
      <c r="D213" s="154" t="e">
        <f>#REF!</f>
        <v>#REF!</v>
      </c>
      <c r="E213" s="154" t="e">
        <f>#REF!</f>
        <v>#REF!</v>
      </c>
      <c r="F213" s="154" t="e">
        <f>#REF!</f>
        <v>#REF!</v>
      </c>
      <c r="G213" s="154" t="e">
        <f>#REF!</f>
        <v>#REF!</v>
      </c>
      <c r="H213" s="154" t="e">
        <f>#REF!</f>
        <v>#REF!</v>
      </c>
      <c r="I213" s="154" t="e">
        <f>#REF!</f>
        <v>#REF!</v>
      </c>
      <c r="J213" s="154" t="e">
        <f>#REF!</f>
        <v>#REF!</v>
      </c>
      <c r="K213" s="154" t="e">
        <f>#REF!</f>
        <v>#REF!</v>
      </c>
      <c r="L213" s="154" t="e">
        <f>#REF!</f>
        <v>#REF!</v>
      </c>
      <c r="M213" s="154" t="e">
        <f>#REF!</f>
        <v>#REF!</v>
      </c>
      <c r="N213" s="154" t="e">
        <f>#REF!</f>
        <v>#REF!</v>
      </c>
      <c r="O213" s="154" t="e">
        <f>#REF!</f>
        <v>#REF!</v>
      </c>
      <c r="P213" s="154" t="e">
        <f>#REF!</f>
        <v>#REF!</v>
      </c>
      <c r="Q213" s="154" t="e">
        <f>#REF!</f>
        <v>#REF!</v>
      </c>
      <c r="R213" s="154" t="e">
        <f>#REF!</f>
        <v>#REF!</v>
      </c>
      <c r="S213" s="154" t="e">
        <f>#REF!</f>
        <v>#REF!</v>
      </c>
      <c r="T213" s="154" t="e">
        <f>#REF!</f>
        <v>#REF!</v>
      </c>
      <c r="U213" s="154" t="e">
        <f>#REF!</f>
        <v>#REF!</v>
      </c>
      <c r="V213" s="154" t="e">
        <f>#REF!</f>
        <v>#REF!</v>
      </c>
      <c r="W213" s="154" t="e">
        <f>#REF!</f>
        <v>#REF!</v>
      </c>
      <c r="X213" s="154" t="e">
        <f>#REF!</f>
        <v>#REF!</v>
      </c>
      <c r="Y213" s="154" t="e">
        <f>#REF!</f>
        <v>#REF!</v>
      </c>
    </row>
    <row r="215" spans="1:25">
      <c r="A215" s="476" t="s">
        <v>212</v>
      </c>
      <c r="B215" s="477" t="s">
        <v>217</v>
      </c>
      <c r="C215" s="477"/>
      <c r="D215" s="477"/>
      <c r="E215" s="477"/>
      <c r="F215" s="477"/>
      <c r="G215" s="477"/>
      <c r="H215" s="477"/>
      <c r="I215" s="477"/>
      <c r="J215" s="477"/>
      <c r="K215" s="477"/>
      <c r="L215" s="477"/>
      <c r="M215" s="477"/>
      <c r="N215" s="477"/>
      <c r="O215" s="477"/>
      <c r="P215" s="477"/>
      <c r="Q215" s="477"/>
      <c r="R215" s="477"/>
      <c r="S215" s="477"/>
      <c r="T215" s="477"/>
      <c r="U215" s="477"/>
      <c r="V215" s="477"/>
      <c r="W215" s="477"/>
      <c r="X215" s="477"/>
      <c r="Y215" s="477"/>
    </row>
    <row r="216" spans="1:25">
      <c r="A216" s="476"/>
      <c r="B216" s="156" t="s">
        <v>1</v>
      </c>
      <c r="C216" s="156" t="s">
        <v>2</v>
      </c>
      <c r="D216" s="156" t="s">
        <v>3</v>
      </c>
      <c r="E216" s="156" t="s">
        <v>4</v>
      </c>
      <c r="F216" s="156" t="s">
        <v>5</v>
      </c>
      <c r="G216" s="156" t="s">
        <v>6</v>
      </c>
      <c r="H216" s="156" t="s">
        <v>7</v>
      </c>
      <c r="I216" s="156" t="s">
        <v>8</v>
      </c>
      <c r="J216" s="156" t="s">
        <v>9</v>
      </c>
      <c r="K216" s="156" t="s">
        <v>10</v>
      </c>
      <c r="L216" s="156" t="s">
        <v>11</v>
      </c>
      <c r="M216" s="156" t="s">
        <v>12</v>
      </c>
      <c r="N216" s="156" t="s">
        <v>13</v>
      </c>
      <c r="O216" s="156" t="s">
        <v>14</v>
      </c>
      <c r="P216" s="156" t="s">
        <v>15</v>
      </c>
      <c r="Q216" s="156" t="s">
        <v>16</v>
      </c>
      <c r="R216" s="156" t="s">
        <v>17</v>
      </c>
      <c r="S216" s="156" t="s">
        <v>18</v>
      </c>
      <c r="T216" s="156" t="s">
        <v>19</v>
      </c>
      <c r="U216" s="156" t="s">
        <v>20</v>
      </c>
      <c r="V216" s="156" t="s">
        <v>21</v>
      </c>
      <c r="W216" s="156" t="s">
        <v>22</v>
      </c>
      <c r="X216" s="156" t="s">
        <v>23</v>
      </c>
      <c r="Y216" s="156" t="s">
        <v>24</v>
      </c>
    </row>
    <row r="217" spans="1:25">
      <c r="A217" s="142">
        <v>1</v>
      </c>
      <c r="B217" s="154" t="e">
        <f>#REF!</f>
        <v>#REF!</v>
      </c>
      <c r="C217" s="154" t="e">
        <f>#REF!</f>
        <v>#REF!</v>
      </c>
      <c r="D217" s="154" t="e">
        <f>#REF!</f>
        <v>#REF!</v>
      </c>
      <c r="E217" s="154" t="e">
        <f>#REF!</f>
        <v>#REF!</v>
      </c>
      <c r="F217" s="154" t="e">
        <f>#REF!</f>
        <v>#REF!</v>
      </c>
      <c r="G217" s="154" t="e">
        <f>#REF!</f>
        <v>#REF!</v>
      </c>
      <c r="H217" s="154" t="e">
        <f>#REF!</f>
        <v>#REF!</v>
      </c>
      <c r="I217" s="154" t="e">
        <f>#REF!</f>
        <v>#REF!</v>
      </c>
      <c r="J217" s="154" t="e">
        <f>#REF!</f>
        <v>#REF!</v>
      </c>
      <c r="K217" s="154" t="e">
        <f>#REF!</f>
        <v>#REF!</v>
      </c>
      <c r="L217" s="154" t="e">
        <f>#REF!</f>
        <v>#REF!</v>
      </c>
      <c r="M217" s="154" t="e">
        <f>#REF!</f>
        <v>#REF!</v>
      </c>
      <c r="N217" s="154" t="e">
        <f>#REF!</f>
        <v>#REF!</v>
      </c>
      <c r="O217" s="154" t="e">
        <f>#REF!</f>
        <v>#REF!</v>
      </c>
      <c r="P217" s="154" t="e">
        <f>#REF!</f>
        <v>#REF!</v>
      </c>
      <c r="Q217" s="154" t="e">
        <f>#REF!</f>
        <v>#REF!</v>
      </c>
      <c r="R217" s="154" t="e">
        <f>#REF!</f>
        <v>#REF!</v>
      </c>
      <c r="S217" s="154" t="e">
        <f>#REF!</f>
        <v>#REF!</v>
      </c>
      <c r="T217" s="154" t="e">
        <f>#REF!</f>
        <v>#REF!</v>
      </c>
      <c r="U217" s="154" t="e">
        <f>#REF!</f>
        <v>#REF!</v>
      </c>
      <c r="V217" s="154" t="e">
        <f>#REF!</f>
        <v>#REF!</v>
      </c>
      <c r="W217" s="154" t="e">
        <f>#REF!</f>
        <v>#REF!</v>
      </c>
      <c r="X217" s="154" t="e">
        <f>#REF!</f>
        <v>#REF!</v>
      </c>
      <c r="Y217" s="154" t="e">
        <f>#REF!</f>
        <v>#REF!</v>
      </c>
    </row>
    <row r="218" spans="1:25">
      <c r="A218" s="142">
        <v>2</v>
      </c>
      <c r="B218" s="154" t="e">
        <f>#REF!</f>
        <v>#REF!</v>
      </c>
      <c r="C218" s="154" t="e">
        <f>#REF!</f>
        <v>#REF!</v>
      </c>
      <c r="D218" s="154" t="e">
        <f>#REF!</f>
        <v>#REF!</v>
      </c>
      <c r="E218" s="154" t="e">
        <f>#REF!</f>
        <v>#REF!</v>
      </c>
      <c r="F218" s="154" t="e">
        <f>#REF!</f>
        <v>#REF!</v>
      </c>
      <c r="G218" s="154" t="e">
        <f>#REF!</f>
        <v>#REF!</v>
      </c>
      <c r="H218" s="154" t="e">
        <f>#REF!</f>
        <v>#REF!</v>
      </c>
      <c r="I218" s="154" t="e">
        <f>#REF!</f>
        <v>#REF!</v>
      </c>
      <c r="J218" s="154" t="e">
        <f>#REF!</f>
        <v>#REF!</v>
      </c>
      <c r="K218" s="154" t="e">
        <f>#REF!</f>
        <v>#REF!</v>
      </c>
      <c r="L218" s="154" t="e">
        <f>#REF!</f>
        <v>#REF!</v>
      </c>
      <c r="M218" s="154" t="e">
        <f>#REF!</f>
        <v>#REF!</v>
      </c>
      <c r="N218" s="154" t="e">
        <f>#REF!</f>
        <v>#REF!</v>
      </c>
      <c r="O218" s="154" t="e">
        <f>#REF!</f>
        <v>#REF!</v>
      </c>
      <c r="P218" s="154" t="e">
        <f>#REF!</f>
        <v>#REF!</v>
      </c>
      <c r="Q218" s="154" t="e">
        <f>#REF!</f>
        <v>#REF!</v>
      </c>
      <c r="R218" s="154" t="e">
        <f>#REF!</f>
        <v>#REF!</v>
      </c>
      <c r="S218" s="154" t="e">
        <f>#REF!</f>
        <v>#REF!</v>
      </c>
      <c r="T218" s="154" t="e">
        <f>#REF!</f>
        <v>#REF!</v>
      </c>
      <c r="U218" s="154" t="e">
        <f>#REF!</f>
        <v>#REF!</v>
      </c>
      <c r="V218" s="154" t="e">
        <f>#REF!</f>
        <v>#REF!</v>
      </c>
      <c r="W218" s="154" t="e">
        <f>#REF!</f>
        <v>#REF!</v>
      </c>
      <c r="X218" s="154" t="e">
        <f>#REF!</f>
        <v>#REF!</v>
      </c>
      <c r="Y218" s="154" t="e">
        <f>#REF!</f>
        <v>#REF!</v>
      </c>
    </row>
    <row r="219" spans="1:25">
      <c r="A219" s="142">
        <v>3</v>
      </c>
      <c r="B219" s="154" t="e">
        <f>#REF!</f>
        <v>#REF!</v>
      </c>
      <c r="C219" s="154" t="e">
        <f>#REF!</f>
        <v>#REF!</v>
      </c>
      <c r="D219" s="154" t="e">
        <f>#REF!</f>
        <v>#REF!</v>
      </c>
      <c r="E219" s="154" t="e">
        <f>#REF!</f>
        <v>#REF!</v>
      </c>
      <c r="F219" s="154" t="e">
        <f>#REF!</f>
        <v>#REF!</v>
      </c>
      <c r="G219" s="154" t="e">
        <f>#REF!</f>
        <v>#REF!</v>
      </c>
      <c r="H219" s="154" t="e">
        <f>#REF!</f>
        <v>#REF!</v>
      </c>
      <c r="I219" s="154" t="e">
        <f>#REF!</f>
        <v>#REF!</v>
      </c>
      <c r="J219" s="154" t="e">
        <f>#REF!</f>
        <v>#REF!</v>
      </c>
      <c r="K219" s="154" t="e">
        <f>#REF!</f>
        <v>#REF!</v>
      </c>
      <c r="L219" s="154" t="e">
        <f>#REF!</f>
        <v>#REF!</v>
      </c>
      <c r="M219" s="154" t="e">
        <f>#REF!</f>
        <v>#REF!</v>
      </c>
      <c r="N219" s="154" t="e">
        <f>#REF!</f>
        <v>#REF!</v>
      </c>
      <c r="O219" s="154" t="e">
        <f>#REF!</f>
        <v>#REF!</v>
      </c>
      <c r="P219" s="154" t="e">
        <f>#REF!</f>
        <v>#REF!</v>
      </c>
      <c r="Q219" s="154" t="e">
        <f>#REF!</f>
        <v>#REF!</v>
      </c>
      <c r="R219" s="154" t="e">
        <f>#REF!</f>
        <v>#REF!</v>
      </c>
      <c r="S219" s="154" t="e">
        <f>#REF!</f>
        <v>#REF!</v>
      </c>
      <c r="T219" s="154" t="e">
        <f>#REF!</f>
        <v>#REF!</v>
      </c>
      <c r="U219" s="154" t="e">
        <f>#REF!</f>
        <v>#REF!</v>
      </c>
      <c r="V219" s="154" t="e">
        <f>#REF!</f>
        <v>#REF!</v>
      </c>
      <c r="W219" s="154" t="e">
        <f>#REF!</f>
        <v>#REF!</v>
      </c>
      <c r="X219" s="154" t="e">
        <f>#REF!</f>
        <v>#REF!</v>
      </c>
      <c r="Y219" s="154" t="e">
        <f>#REF!</f>
        <v>#REF!</v>
      </c>
    </row>
    <row r="220" spans="1:25">
      <c r="A220" s="142">
        <v>4</v>
      </c>
      <c r="B220" s="154" t="e">
        <f>#REF!</f>
        <v>#REF!</v>
      </c>
      <c r="C220" s="154" t="e">
        <f>#REF!</f>
        <v>#REF!</v>
      </c>
      <c r="D220" s="154" t="e">
        <f>#REF!</f>
        <v>#REF!</v>
      </c>
      <c r="E220" s="154" t="e">
        <f>#REF!</f>
        <v>#REF!</v>
      </c>
      <c r="F220" s="154" t="e">
        <f>#REF!</f>
        <v>#REF!</v>
      </c>
      <c r="G220" s="154" t="e">
        <f>#REF!</f>
        <v>#REF!</v>
      </c>
      <c r="H220" s="154" t="e">
        <f>#REF!</f>
        <v>#REF!</v>
      </c>
      <c r="I220" s="154" t="e">
        <f>#REF!</f>
        <v>#REF!</v>
      </c>
      <c r="J220" s="154" t="e">
        <f>#REF!</f>
        <v>#REF!</v>
      </c>
      <c r="K220" s="154" t="e">
        <f>#REF!</f>
        <v>#REF!</v>
      </c>
      <c r="L220" s="154" t="e">
        <f>#REF!</f>
        <v>#REF!</v>
      </c>
      <c r="M220" s="154" t="e">
        <f>#REF!</f>
        <v>#REF!</v>
      </c>
      <c r="N220" s="154" t="e">
        <f>#REF!</f>
        <v>#REF!</v>
      </c>
      <c r="O220" s="154" t="e">
        <f>#REF!</f>
        <v>#REF!</v>
      </c>
      <c r="P220" s="154" t="e">
        <f>#REF!</f>
        <v>#REF!</v>
      </c>
      <c r="Q220" s="154" t="e">
        <f>#REF!</f>
        <v>#REF!</v>
      </c>
      <c r="R220" s="154" t="e">
        <f>#REF!</f>
        <v>#REF!</v>
      </c>
      <c r="S220" s="154" t="e">
        <f>#REF!</f>
        <v>#REF!</v>
      </c>
      <c r="T220" s="154" t="e">
        <f>#REF!</f>
        <v>#REF!</v>
      </c>
      <c r="U220" s="154" t="e">
        <f>#REF!</f>
        <v>#REF!</v>
      </c>
      <c r="V220" s="154" t="e">
        <f>#REF!</f>
        <v>#REF!</v>
      </c>
      <c r="W220" s="154" t="e">
        <f>#REF!</f>
        <v>#REF!</v>
      </c>
      <c r="X220" s="154" t="e">
        <f>#REF!</f>
        <v>#REF!</v>
      </c>
      <c r="Y220" s="154" t="e">
        <f>#REF!</f>
        <v>#REF!</v>
      </c>
    </row>
    <row r="221" spans="1:25">
      <c r="A221" s="142">
        <v>5</v>
      </c>
      <c r="B221" s="154" t="e">
        <f>#REF!</f>
        <v>#REF!</v>
      </c>
      <c r="C221" s="154" t="e">
        <f>#REF!</f>
        <v>#REF!</v>
      </c>
      <c r="D221" s="154" t="e">
        <f>#REF!</f>
        <v>#REF!</v>
      </c>
      <c r="E221" s="154" t="e">
        <f>#REF!</f>
        <v>#REF!</v>
      </c>
      <c r="F221" s="154" t="e">
        <f>#REF!</f>
        <v>#REF!</v>
      </c>
      <c r="G221" s="154" t="e">
        <f>#REF!</f>
        <v>#REF!</v>
      </c>
      <c r="H221" s="154" t="e">
        <f>#REF!</f>
        <v>#REF!</v>
      </c>
      <c r="I221" s="154" t="e">
        <f>#REF!</f>
        <v>#REF!</v>
      </c>
      <c r="J221" s="154" t="e">
        <f>#REF!</f>
        <v>#REF!</v>
      </c>
      <c r="K221" s="154" t="e">
        <f>#REF!</f>
        <v>#REF!</v>
      </c>
      <c r="L221" s="154" t="e">
        <f>#REF!</f>
        <v>#REF!</v>
      </c>
      <c r="M221" s="154" t="e">
        <f>#REF!</f>
        <v>#REF!</v>
      </c>
      <c r="N221" s="154" t="e">
        <f>#REF!</f>
        <v>#REF!</v>
      </c>
      <c r="O221" s="154" t="e">
        <f>#REF!</f>
        <v>#REF!</v>
      </c>
      <c r="P221" s="154" t="e">
        <f>#REF!</f>
        <v>#REF!</v>
      </c>
      <c r="Q221" s="154" t="e">
        <f>#REF!</f>
        <v>#REF!</v>
      </c>
      <c r="R221" s="154" t="e">
        <f>#REF!</f>
        <v>#REF!</v>
      </c>
      <c r="S221" s="154" t="e">
        <f>#REF!</f>
        <v>#REF!</v>
      </c>
      <c r="T221" s="154" t="e">
        <f>#REF!</f>
        <v>#REF!</v>
      </c>
      <c r="U221" s="154" t="e">
        <f>#REF!</f>
        <v>#REF!</v>
      </c>
      <c r="V221" s="154" t="e">
        <f>#REF!</f>
        <v>#REF!</v>
      </c>
      <c r="W221" s="154" t="e">
        <f>#REF!</f>
        <v>#REF!</v>
      </c>
      <c r="X221" s="154" t="e">
        <f>#REF!</f>
        <v>#REF!</v>
      </c>
      <c r="Y221" s="154" t="e">
        <f>#REF!</f>
        <v>#REF!</v>
      </c>
    </row>
    <row r="222" spans="1:25">
      <c r="A222" s="142">
        <v>6</v>
      </c>
      <c r="B222" s="154" t="e">
        <f>#REF!</f>
        <v>#REF!</v>
      </c>
      <c r="C222" s="154" t="e">
        <f>#REF!</f>
        <v>#REF!</v>
      </c>
      <c r="D222" s="154" t="e">
        <f>#REF!</f>
        <v>#REF!</v>
      </c>
      <c r="E222" s="154" t="e">
        <f>#REF!</f>
        <v>#REF!</v>
      </c>
      <c r="F222" s="154" t="e">
        <f>#REF!</f>
        <v>#REF!</v>
      </c>
      <c r="G222" s="154" t="e">
        <f>#REF!</f>
        <v>#REF!</v>
      </c>
      <c r="H222" s="154" t="e">
        <f>#REF!</f>
        <v>#REF!</v>
      </c>
      <c r="I222" s="154" t="e">
        <f>#REF!</f>
        <v>#REF!</v>
      </c>
      <c r="J222" s="154" t="e">
        <f>#REF!</f>
        <v>#REF!</v>
      </c>
      <c r="K222" s="154" t="e">
        <f>#REF!</f>
        <v>#REF!</v>
      </c>
      <c r="L222" s="154" t="e">
        <f>#REF!</f>
        <v>#REF!</v>
      </c>
      <c r="M222" s="154" t="e">
        <f>#REF!</f>
        <v>#REF!</v>
      </c>
      <c r="N222" s="154" t="e">
        <f>#REF!</f>
        <v>#REF!</v>
      </c>
      <c r="O222" s="154" t="e">
        <f>#REF!</f>
        <v>#REF!</v>
      </c>
      <c r="P222" s="154" t="e">
        <f>#REF!</f>
        <v>#REF!</v>
      </c>
      <c r="Q222" s="154" t="e">
        <f>#REF!</f>
        <v>#REF!</v>
      </c>
      <c r="R222" s="154" t="e">
        <f>#REF!</f>
        <v>#REF!</v>
      </c>
      <c r="S222" s="154" t="e">
        <f>#REF!</f>
        <v>#REF!</v>
      </c>
      <c r="T222" s="154" t="e">
        <f>#REF!</f>
        <v>#REF!</v>
      </c>
      <c r="U222" s="154" t="e">
        <f>#REF!</f>
        <v>#REF!</v>
      </c>
      <c r="V222" s="154" t="e">
        <f>#REF!</f>
        <v>#REF!</v>
      </c>
      <c r="W222" s="154" t="e">
        <f>#REF!</f>
        <v>#REF!</v>
      </c>
      <c r="X222" s="154" t="e">
        <f>#REF!</f>
        <v>#REF!</v>
      </c>
      <c r="Y222" s="154" t="e">
        <f>#REF!</f>
        <v>#REF!</v>
      </c>
    </row>
    <row r="223" spans="1:25">
      <c r="A223" s="142">
        <v>7</v>
      </c>
      <c r="B223" s="154" t="e">
        <f>#REF!</f>
        <v>#REF!</v>
      </c>
      <c r="C223" s="154" t="e">
        <f>#REF!</f>
        <v>#REF!</v>
      </c>
      <c r="D223" s="154" t="e">
        <f>#REF!</f>
        <v>#REF!</v>
      </c>
      <c r="E223" s="154" t="e">
        <f>#REF!</f>
        <v>#REF!</v>
      </c>
      <c r="F223" s="154" t="e">
        <f>#REF!</f>
        <v>#REF!</v>
      </c>
      <c r="G223" s="154" t="e">
        <f>#REF!</f>
        <v>#REF!</v>
      </c>
      <c r="H223" s="154" t="e">
        <f>#REF!</f>
        <v>#REF!</v>
      </c>
      <c r="I223" s="154" t="e">
        <f>#REF!</f>
        <v>#REF!</v>
      </c>
      <c r="J223" s="154" t="e">
        <f>#REF!</f>
        <v>#REF!</v>
      </c>
      <c r="K223" s="154" t="e">
        <f>#REF!</f>
        <v>#REF!</v>
      </c>
      <c r="L223" s="154" t="e">
        <f>#REF!</f>
        <v>#REF!</v>
      </c>
      <c r="M223" s="154" t="e">
        <f>#REF!</f>
        <v>#REF!</v>
      </c>
      <c r="N223" s="154" t="e">
        <f>#REF!</f>
        <v>#REF!</v>
      </c>
      <c r="O223" s="154" t="e">
        <f>#REF!</f>
        <v>#REF!</v>
      </c>
      <c r="P223" s="154" t="e">
        <f>#REF!</f>
        <v>#REF!</v>
      </c>
      <c r="Q223" s="154" t="e">
        <f>#REF!</f>
        <v>#REF!</v>
      </c>
      <c r="R223" s="154" t="e">
        <f>#REF!</f>
        <v>#REF!</v>
      </c>
      <c r="S223" s="154" t="e">
        <f>#REF!</f>
        <v>#REF!</v>
      </c>
      <c r="T223" s="154" t="e">
        <f>#REF!</f>
        <v>#REF!</v>
      </c>
      <c r="U223" s="154" t="e">
        <f>#REF!</f>
        <v>#REF!</v>
      </c>
      <c r="V223" s="154" t="e">
        <f>#REF!</f>
        <v>#REF!</v>
      </c>
      <c r="W223" s="154" t="e">
        <f>#REF!</f>
        <v>#REF!</v>
      </c>
      <c r="X223" s="154" t="e">
        <f>#REF!</f>
        <v>#REF!</v>
      </c>
      <c r="Y223" s="154" t="e">
        <f>#REF!</f>
        <v>#REF!</v>
      </c>
    </row>
    <row r="224" spans="1:25">
      <c r="A224" s="142">
        <v>8</v>
      </c>
      <c r="B224" s="154" t="e">
        <f>#REF!</f>
        <v>#REF!</v>
      </c>
      <c r="C224" s="154" t="e">
        <f>#REF!</f>
        <v>#REF!</v>
      </c>
      <c r="D224" s="154" t="e">
        <f>#REF!</f>
        <v>#REF!</v>
      </c>
      <c r="E224" s="154" t="e">
        <f>#REF!</f>
        <v>#REF!</v>
      </c>
      <c r="F224" s="154" t="e">
        <f>#REF!</f>
        <v>#REF!</v>
      </c>
      <c r="G224" s="154" t="e">
        <f>#REF!</f>
        <v>#REF!</v>
      </c>
      <c r="H224" s="154" t="e">
        <f>#REF!</f>
        <v>#REF!</v>
      </c>
      <c r="I224" s="154" t="e">
        <f>#REF!</f>
        <v>#REF!</v>
      </c>
      <c r="J224" s="154" t="e">
        <f>#REF!</f>
        <v>#REF!</v>
      </c>
      <c r="K224" s="154" t="e">
        <f>#REF!</f>
        <v>#REF!</v>
      </c>
      <c r="L224" s="154" t="e">
        <f>#REF!</f>
        <v>#REF!</v>
      </c>
      <c r="M224" s="154" t="e">
        <f>#REF!</f>
        <v>#REF!</v>
      </c>
      <c r="N224" s="154" t="e">
        <f>#REF!</f>
        <v>#REF!</v>
      </c>
      <c r="O224" s="154" t="e">
        <f>#REF!</f>
        <v>#REF!</v>
      </c>
      <c r="P224" s="154" t="e">
        <f>#REF!</f>
        <v>#REF!</v>
      </c>
      <c r="Q224" s="154" t="e">
        <f>#REF!</f>
        <v>#REF!</v>
      </c>
      <c r="R224" s="154" t="e">
        <f>#REF!</f>
        <v>#REF!</v>
      </c>
      <c r="S224" s="154" t="e">
        <f>#REF!</f>
        <v>#REF!</v>
      </c>
      <c r="T224" s="154" t="e">
        <f>#REF!</f>
        <v>#REF!</v>
      </c>
      <c r="U224" s="154" t="e">
        <f>#REF!</f>
        <v>#REF!</v>
      </c>
      <c r="V224" s="154" t="e">
        <f>#REF!</f>
        <v>#REF!</v>
      </c>
      <c r="W224" s="154" t="e">
        <f>#REF!</f>
        <v>#REF!</v>
      </c>
      <c r="X224" s="154" t="e">
        <f>#REF!</f>
        <v>#REF!</v>
      </c>
      <c r="Y224" s="154" t="e">
        <f>#REF!</f>
        <v>#REF!</v>
      </c>
    </row>
    <row r="225" spans="1:25">
      <c r="A225" s="142">
        <v>9</v>
      </c>
      <c r="B225" s="154" t="e">
        <f>#REF!</f>
        <v>#REF!</v>
      </c>
      <c r="C225" s="154" t="e">
        <f>#REF!</f>
        <v>#REF!</v>
      </c>
      <c r="D225" s="154" t="e">
        <f>#REF!</f>
        <v>#REF!</v>
      </c>
      <c r="E225" s="154" t="e">
        <f>#REF!</f>
        <v>#REF!</v>
      </c>
      <c r="F225" s="154" t="e">
        <f>#REF!</f>
        <v>#REF!</v>
      </c>
      <c r="G225" s="154" t="e">
        <f>#REF!</f>
        <v>#REF!</v>
      </c>
      <c r="H225" s="154" t="e">
        <f>#REF!</f>
        <v>#REF!</v>
      </c>
      <c r="I225" s="154" t="e">
        <f>#REF!</f>
        <v>#REF!</v>
      </c>
      <c r="J225" s="154" t="e">
        <f>#REF!</f>
        <v>#REF!</v>
      </c>
      <c r="K225" s="154" t="e">
        <f>#REF!</f>
        <v>#REF!</v>
      </c>
      <c r="L225" s="154" t="e">
        <f>#REF!</f>
        <v>#REF!</v>
      </c>
      <c r="M225" s="154" t="e">
        <f>#REF!</f>
        <v>#REF!</v>
      </c>
      <c r="N225" s="154" t="e">
        <f>#REF!</f>
        <v>#REF!</v>
      </c>
      <c r="O225" s="154" t="e">
        <f>#REF!</f>
        <v>#REF!</v>
      </c>
      <c r="P225" s="154" t="e">
        <f>#REF!</f>
        <v>#REF!</v>
      </c>
      <c r="Q225" s="154" t="e">
        <f>#REF!</f>
        <v>#REF!</v>
      </c>
      <c r="R225" s="154" t="e">
        <f>#REF!</f>
        <v>#REF!</v>
      </c>
      <c r="S225" s="154" t="e">
        <f>#REF!</f>
        <v>#REF!</v>
      </c>
      <c r="T225" s="154" t="e">
        <f>#REF!</f>
        <v>#REF!</v>
      </c>
      <c r="U225" s="154" t="e">
        <f>#REF!</f>
        <v>#REF!</v>
      </c>
      <c r="V225" s="154" t="e">
        <f>#REF!</f>
        <v>#REF!</v>
      </c>
      <c r="W225" s="154" t="e">
        <f>#REF!</f>
        <v>#REF!</v>
      </c>
      <c r="X225" s="154" t="e">
        <f>#REF!</f>
        <v>#REF!</v>
      </c>
      <c r="Y225" s="154" t="e">
        <f>#REF!</f>
        <v>#REF!</v>
      </c>
    </row>
    <row r="226" spans="1:25">
      <c r="A226" s="142">
        <v>10</v>
      </c>
      <c r="B226" s="154" t="e">
        <f>#REF!</f>
        <v>#REF!</v>
      </c>
      <c r="C226" s="154" t="e">
        <f>#REF!</f>
        <v>#REF!</v>
      </c>
      <c r="D226" s="154" t="e">
        <f>#REF!</f>
        <v>#REF!</v>
      </c>
      <c r="E226" s="154" t="e">
        <f>#REF!</f>
        <v>#REF!</v>
      </c>
      <c r="F226" s="154" t="e">
        <f>#REF!</f>
        <v>#REF!</v>
      </c>
      <c r="G226" s="154" t="e">
        <f>#REF!</f>
        <v>#REF!</v>
      </c>
      <c r="H226" s="154" t="e">
        <f>#REF!</f>
        <v>#REF!</v>
      </c>
      <c r="I226" s="154" t="e">
        <f>#REF!</f>
        <v>#REF!</v>
      </c>
      <c r="J226" s="154" t="e">
        <f>#REF!</f>
        <v>#REF!</v>
      </c>
      <c r="K226" s="154" t="e">
        <f>#REF!</f>
        <v>#REF!</v>
      </c>
      <c r="L226" s="154" t="e">
        <f>#REF!</f>
        <v>#REF!</v>
      </c>
      <c r="M226" s="154" t="e">
        <f>#REF!</f>
        <v>#REF!</v>
      </c>
      <c r="N226" s="154" t="e">
        <f>#REF!</f>
        <v>#REF!</v>
      </c>
      <c r="O226" s="154" t="e">
        <f>#REF!</f>
        <v>#REF!</v>
      </c>
      <c r="P226" s="154" t="e">
        <f>#REF!</f>
        <v>#REF!</v>
      </c>
      <c r="Q226" s="154" t="e">
        <f>#REF!</f>
        <v>#REF!</v>
      </c>
      <c r="R226" s="154" t="e">
        <f>#REF!</f>
        <v>#REF!</v>
      </c>
      <c r="S226" s="154" t="e">
        <f>#REF!</f>
        <v>#REF!</v>
      </c>
      <c r="T226" s="154" t="e">
        <f>#REF!</f>
        <v>#REF!</v>
      </c>
      <c r="U226" s="154" t="e">
        <f>#REF!</f>
        <v>#REF!</v>
      </c>
      <c r="V226" s="154" t="e">
        <f>#REF!</f>
        <v>#REF!</v>
      </c>
      <c r="W226" s="154" t="e">
        <f>#REF!</f>
        <v>#REF!</v>
      </c>
      <c r="X226" s="154" t="e">
        <f>#REF!</f>
        <v>#REF!</v>
      </c>
      <c r="Y226" s="154" t="e">
        <f>#REF!</f>
        <v>#REF!</v>
      </c>
    </row>
    <row r="227" spans="1:25">
      <c r="A227" s="142">
        <v>11</v>
      </c>
      <c r="B227" s="154" t="e">
        <f>#REF!</f>
        <v>#REF!</v>
      </c>
      <c r="C227" s="154" t="e">
        <f>#REF!</f>
        <v>#REF!</v>
      </c>
      <c r="D227" s="154" t="e">
        <f>#REF!</f>
        <v>#REF!</v>
      </c>
      <c r="E227" s="154" t="e">
        <f>#REF!</f>
        <v>#REF!</v>
      </c>
      <c r="F227" s="154" t="e">
        <f>#REF!</f>
        <v>#REF!</v>
      </c>
      <c r="G227" s="154" t="e">
        <f>#REF!</f>
        <v>#REF!</v>
      </c>
      <c r="H227" s="154" t="e">
        <f>#REF!</f>
        <v>#REF!</v>
      </c>
      <c r="I227" s="154" t="e">
        <f>#REF!</f>
        <v>#REF!</v>
      </c>
      <c r="J227" s="154" t="e">
        <f>#REF!</f>
        <v>#REF!</v>
      </c>
      <c r="K227" s="154" t="e">
        <f>#REF!</f>
        <v>#REF!</v>
      </c>
      <c r="L227" s="154" t="e">
        <f>#REF!</f>
        <v>#REF!</v>
      </c>
      <c r="M227" s="154" t="e">
        <f>#REF!</f>
        <v>#REF!</v>
      </c>
      <c r="N227" s="154" t="e">
        <f>#REF!</f>
        <v>#REF!</v>
      </c>
      <c r="O227" s="154" t="e">
        <f>#REF!</f>
        <v>#REF!</v>
      </c>
      <c r="P227" s="154" t="e">
        <f>#REF!</f>
        <v>#REF!</v>
      </c>
      <c r="Q227" s="154" t="e">
        <f>#REF!</f>
        <v>#REF!</v>
      </c>
      <c r="R227" s="154" t="e">
        <f>#REF!</f>
        <v>#REF!</v>
      </c>
      <c r="S227" s="154" t="e">
        <f>#REF!</f>
        <v>#REF!</v>
      </c>
      <c r="T227" s="154" t="e">
        <f>#REF!</f>
        <v>#REF!</v>
      </c>
      <c r="U227" s="154" t="e">
        <f>#REF!</f>
        <v>#REF!</v>
      </c>
      <c r="V227" s="154" t="e">
        <f>#REF!</f>
        <v>#REF!</v>
      </c>
      <c r="W227" s="154" t="e">
        <f>#REF!</f>
        <v>#REF!</v>
      </c>
      <c r="X227" s="154" t="e">
        <f>#REF!</f>
        <v>#REF!</v>
      </c>
      <c r="Y227" s="154" t="e">
        <f>#REF!</f>
        <v>#REF!</v>
      </c>
    </row>
    <row r="228" spans="1:25">
      <c r="A228" s="142">
        <v>12</v>
      </c>
      <c r="B228" s="154" t="e">
        <f>#REF!</f>
        <v>#REF!</v>
      </c>
      <c r="C228" s="154" t="e">
        <f>#REF!</f>
        <v>#REF!</v>
      </c>
      <c r="D228" s="154" t="e">
        <f>#REF!</f>
        <v>#REF!</v>
      </c>
      <c r="E228" s="154" t="e">
        <f>#REF!</f>
        <v>#REF!</v>
      </c>
      <c r="F228" s="154" t="e">
        <f>#REF!</f>
        <v>#REF!</v>
      </c>
      <c r="G228" s="154" t="e">
        <f>#REF!</f>
        <v>#REF!</v>
      </c>
      <c r="H228" s="154" t="e">
        <f>#REF!</f>
        <v>#REF!</v>
      </c>
      <c r="I228" s="154" t="e">
        <f>#REF!</f>
        <v>#REF!</v>
      </c>
      <c r="J228" s="154" t="e">
        <f>#REF!</f>
        <v>#REF!</v>
      </c>
      <c r="K228" s="154" t="e">
        <f>#REF!</f>
        <v>#REF!</v>
      </c>
      <c r="L228" s="154" t="e">
        <f>#REF!</f>
        <v>#REF!</v>
      </c>
      <c r="M228" s="154" t="e">
        <f>#REF!</f>
        <v>#REF!</v>
      </c>
      <c r="N228" s="154" t="e">
        <f>#REF!</f>
        <v>#REF!</v>
      </c>
      <c r="O228" s="154" t="e">
        <f>#REF!</f>
        <v>#REF!</v>
      </c>
      <c r="P228" s="154" t="e">
        <f>#REF!</f>
        <v>#REF!</v>
      </c>
      <c r="Q228" s="154" t="e">
        <f>#REF!</f>
        <v>#REF!</v>
      </c>
      <c r="R228" s="154" t="e">
        <f>#REF!</f>
        <v>#REF!</v>
      </c>
      <c r="S228" s="154" t="e">
        <f>#REF!</f>
        <v>#REF!</v>
      </c>
      <c r="T228" s="154" t="e">
        <f>#REF!</f>
        <v>#REF!</v>
      </c>
      <c r="U228" s="154" t="e">
        <f>#REF!</f>
        <v>#REF!</v>
      </c>
      <c r="V228" s="154" t="e">
        <f>#REF!</f>
        <v>#REF!</v>
      </c>
      <c r="W228" s="154" t="e">
        <f>#REF!</f>
        <v>#REF!</v>
      </c>
      <c r="X228" s="154" t="e">
        <f>#REF!</f>
        <v>#REF!</v>
      </c>
      <c r="Y228" s="154" t="e">
        <f>#REF!</f>
        <v>#REF!</v>
      </c>
    </row>
    <row r="229" spans="1:25">
      <c r="A229" s="142">
        <v>13</v>
      </c>
      <c r="B229" s="154" t="e">
        <f>#REF!</f>
        <v>#REF!</v>
      </c>
      <c r="C229" s="154" t="e">
        <f>#REF!</f>
        <v>#REF!</v>
      </c>
      <c r="D229" s="154" t="e">
        <f>#REF!</f>
        <v>#REF!</v>
      </c>
      <c r="E229" s="154" t="e">
        <f>#REF!</f>
        <v>#REF!</v>
      </c>
      <c r="F229" s="154" t="e">
        <f>#REF!</f>
        <v>#REF!</v>
      </c>
      <c r="G229" s="154" t="e">
        <f>#REF!</f>
        <v>#REF!</v>
      </c>
      <c r="H229" s="154" t="e">
        <f>#REF!</f>
        <v>#REF!</v>
      </c>
      <c r="I229" s="154" t="e">
        <f>#REF!</f>
        <v>#REF!</v>
      </c>
      <c r="J229" s="154" t="e">
        <f>#REF!</f>
        <v>#REF!</v>
      </c>
      <c r="K229" s="154" t="e">
        <f>#REF!</f>
        <v>#REF!</v>
      </c>
      <c r="L229" s="154" t="e">
        <f>#REF!</f>
        <v>#REF!</v>
      </c>
      <c r="M229" s="154" t="e">
        <f>#REF!</f>
        <v>#REF!</v>
      </c>
      <c r="N229" s="154" t="e">
        <f>#REF!</f>
        <v>#REF!</v>
      </c>
      <c r="O229" s="154" t="e">
        <f>#REF!</f>
        <v>#REF!</v>
      </c>
      <c r="P229" s="154" t="e">
        <f>#REF!</f>
        <v>#REF!</v>
      </c>
      <c r="Q229" s="154" t="e">
        <f>#REF!</f>
        <v>#REF!</v>
      </c>
      <c r="R229" s="154" t="e">
        <f>#REF!</f>
        <v>#REF!</v>
      </c>
      <c r="S229" s="154" t="e">
        <f>#REF!</f>
        <v>#REF!</v>
      </c>
      <c r="T229" s="154" t="e">
        <f>#REF!</f>
        <v>#REF!</v>
      </c>
      <c r="U229" s="154" t="e">
        <f>#REF!</f>
        <v>#REF!</v>
      </c>
      <c r="V229" s="154" t="e">
        <f>#REF!</f>
        <v>#REF!</v>
      </c>
      <c r="W229" s="154" t="e">
        <f>#REF!</f>
        <v>#REF!</v>
      </c>
      <c r="X229" s="154" t="e">
        <f>#REF!</f>
        <v>#REF!</v>
      </c>
      <c r="Y229" s="154" t="e">
        <f>#REF!</f>
        <v>#REF!</v>
      </c>
    </row>
    <row r="230" spans="1:25">
      <c r="A230" s="142">
        <v>14</v>
      </c>
      <c r="B230" s="154" t="e">
        <f>#REF!</f>
        <v>#REF!</v>
      </c>
      <c r="C230" s="154" t="e">
        <f>#REF!</f>
        <v>#REF!</v>
      </c>
      <c r="D230" s="154" t="e">
        <f>#REF!</f>
        <v>#REF!</v>
      </c>
      <c r="E230" s="154" t="e">
        <f>#REF!</f>
        <v>#REF!</v>
      </c>
      <c r="F230" s="154" t="e">
        <f>#REF!</f>
        <v>#REF!</v>
      </c>
      <c r="G230" s="154" t="e">
        <f>#REF!</f>
        <v>#REF!</v>
      </c>
      <c r="H230" s="154" t="e">
        <f>#REF!</f>
        <v>#REF!</v>
      </c>
      <c r="I230" s="154" t="e">
        <f>#REF!</f>
        <v>#REF!</v>
      </c>
      <c r="J230" s="154" t="e">
        <f>#REF!</f>
        <v>#REF!</v>
      </c>
      <c r="K230" s="154" t="e">
        <f>#REF!</f>
        <v>#REF!</v>
      </c>
      <c r="L230" s="154" t="e">
        <f>#REF!</f>
        <v>#REF!</v>
      </c>
      <c r="M230" s="154" t="e">
        <f>#REF!</f>
        <v>#REF!</v>
      </c>
      <c r="N230" s="154" t="e">
        <f>#REF!</f>
        <v>#REF!</v>
      </c>
      <c r="O230" s="154" t="e">
        <f>#REF!</f>
        <v>#REF!</v>
      </c>
      <c r="P230" s="154" t="e">
        <f>#REF!</f>
        <v>#REF!</v>
      </c>
      <c r="Q230" s="154" t="e">
        <f>#REF!</f>
        <v>#REF!</v>
      </c>
      <c r="R230" s="154" t="e">
        <f>#REF!</f>
        <v>#REF!</v>
      </c>
      <c r="S230" s="154" t="e">
        <f>#REF!</f>
        <v>#REF!</v>
      </c>
      <c r="T230" s="154" t="e">
        <f>#REF!</f>
        <v>#REF!</v>
      </c>
      <c r="U230" s="154" t="e">
        <f>#REF!</f>
        <v>#REF!</v>
      </c>
      <c r="V230" s="154" t="e">
        <f>#REF!</f>
        <v>#REF!</v>
      </c>
      <c r="W230" s="154" t="e">
        <f>#REF!</f>
        <v>#REF!</v>
      </c>
      <c r="X230" s="154" t="e">
        <f>#REF!</f>
        <v>#REF!</v>
      </c>
      <c r="Y230" s="154" t="e">
        <f>#REF!</f>
        <v>#REF!</v>
      </c>
    </row>
    <row r="231" spans="1:25">
      <c r="A231" s="142">
        <v>15</v>
      </c>
      <c r="B231" s="154" t="e">
        <f>#REF!</f>
        <v>#REF!</v>
      </c>
      <c r="C231" s="154" t="e">
        <f>#REF!</f>
        <v>#REF!</v>
      </c>
      <c r="D231" s="154" t="e">
        <f>#REF!</f>
        <v>#REF!</v>
      </c>
      <c r="E231" s="154" t="e">
        <f>#REF!</f>
        <v>#REF!</v>
      </c>
      <c r="F231" s="154" t="e">
        <f>#REF!</f>
        <v>#REF!</v>
      </c>
      <c r="G231" s="154" t="e">
        <f>#REF!</f>
        <v>#REF!</v>
      </c>
      <c r="H231" s="154" t="e">
        <f>#REF!</f>
        <v>#REF!</v>
      </c>
      <c r="I231" s="154" t="e">
        <f>#REF!</f>
        <v>#REF!</v>
      </c>
      <c r="J231" s="154" t="e">
        <f>#REF!</f>
        <v>#REF!</v>
      </c>
      <c r="K231" s="154" t="e">
        <f>#REF!</f>
        <v>#REF!</v>
      </c>
      <c r="L231" s="154" t="e">
        <f>#REF!</f>
        <v>#REF!</v>
      </c>
      <c r="M231" s="154" t="e">
        <f>#REF!</f>
        <v>#REF!</v>
      </c>
      <c r="N231" s="154" t="e">
        <f>#REF!</f>
        <v>#REF!</v>
      </c>
      <c r="O231" s="154" t="e">
        <f>#REF!</f>
        <v>#REF!</v>
      </c>
      <c r="P231" s="154" t="e">
        <f>#REF!</f>
        <v>#REF!</v>
      </c>
      <c r="Q231" s="154" t="e">
        <f>#REF!</f>
        <v>#REF!</v>
      </c>
      <c r="R231" s="154" t="e">
        <f>#REF!</f>
        <v>#REF!</v>
      </c>
      <c r="S231" s="154" t="e">
        <f>#REF!</f>
        <v>#REF!</v>
      </c>
      <c r="T231" s="154" t="e">
        <f>#REF!</f>
        <v>#REF!</v>
      </c>
      <c r="U231" s="154" t="e">
        <f>#REF!</f>
        <v>#REF!</v>
      </c>
      <c r="V231" s="154" t="e">
        <f>#REF!</f>
        <v>#REF!</v>
      </c>
      <c r="W231" s="154" t="e">
        <f>#REF!</f>
        <v>#REF!</v>
      </c>
      <c r="X231" s="154" t="e">
        <f>#REF!</f>
        <v>#REF!</v>
      </c>
      <c r="Y231" s="154" t="e">
        <f>#REF!</f>
        <v>#REF!</v>
      </c>
    </row>
    <row r="232" spans="1:25">
      <c r="A232" s="142">
        <v>16</v>
      </c>
      <c r="B232" s="154" t="e">
        <f>#REF!</f>
        <v>#REF!</v>
      </c>
      <c r="C232" s="154" t="e">
        <f>#REF!</f>
        <v>#REF!</v>
      </c>
      <c r="D232" s="154" t="e">
        <f>#REF!</f>
        <v>#REF!</v>
      </c>
      <c r="E232" s="154" t="e">
        <f>#REF!</f>
        <v>#REF!</v>
      </c>
      <c r="F232" s="154" t="e">
        <f>#REF!</f>
        <v>#REF!</v>
      </c>
      <c r="G232" s="154" t="e">
        <f>#REF!</f>
        <v>#REF!</v>
      </c>
      <c r="H232" s="154" t="e">
        <f>#REF!</f>
        <v>#REF!</v>
      </c>
      <c r="I232" s="154" t="e">
        <f>#REF!</f>
        <v>#REF!</v>
      </c>
      <c r="J232" s="154" t="e">
        <f>#REF!</f>
        <v>#REF!</v>
      </c>
      <c r="K232" s="154" t="e">
        <f>#REF!</f>
        <v>#REF!</v>
      </c>
      <c r="L232" s="154" t="e">
        <f>#REF!</f>
        <v>#REF!</v>
      </c>
      <c r="M232" s="154" t="e">
        <f>#REF!</f>
        <v>#REF!</v>
      </c>
      <c r="N232" s="154" t="e">
        <f>#REF!</f>
        <v>#REF!</v>
      </c>
      <c r="O232" s="154" t="e">
        <f>#REF!</f>
        <v>#REF!</v>
      </c>
      <c r="P232" s="154" t="e">
        <f>#REF!</f>
        <v>#REF!</v>
      </c>
      <c r="Q232" s="154" t="e">
        <f>#REF!</f>
        <v>#REF!</v>
      </c>
      <c r="R232" s="154" t="e">
        <f>#REF!</f>
        <v>#REF!</v>
      </c>
      <c r="S232" s="154" t="e">
        <f>#REF!</f>
        <v>#REF!</v>
      </c>
      <c r="T232" s="154" t="e">
        <f>#REF!</f>
        <v>#REF!</v>
      </c>
      <c r="U232" s="154" t="e">
        <f>#REF!</f>
        <v>#REF!</v>
      </c>
      <c r="V232" s="154" t="e">
        <f>#REF!</f>
        <v>#REF!</v>
      </c>
      <c r="W232" s="154" t="e">
        <f>#REF!</f>
        <v>#REF!</v>
      </c>
      <c r="X232" s="154" t="e">
        <f>#REF!</f>
        <v>#REF!</v>
      </c>
      <c r="Y232" s="154" t="e">
        <f>#REF!</f>
        <v>#REF!</v>
      </c>
    </row>
    <row r="233" spans="1:25">
      <c r="A233" s="142">
        <v>17</v>
      </c>
      <c r="B233" s="154" t="e">
        <f>#REF!</f>
        <v>#REF!</v>
      </c>
      <c r="C233" s="154" t="e">
        <f>#REF!</f>
        <v>#REF!</v>
      </c>
      <c r="D233" s="154" t="e">
        <f>#REF!</f>
        <v>#REF!</v>
      </c>
      <c r="E233" s="154" t="e">
        <f>#REF!</f>
        <v>#REF!</v>
      </c>
      <c r="F233" s="154" t="e">
        <f>#REF!</f>
        <v>#REF!</v>
      </c>
      <c r="G233" s="154" t="e">
        <f>#REF!</f>
        <v>#REF!</v>
      </c>
      <c r="H233" s="154" t="e">
        <f>#REF!</f>
        <v>#REF!</v>
      </c>
      <c r="I233" s="154" t="e">
        <f>#REF!</f>
        <v>#REF!</v>
      </c>
      <c r="J233" s="154" t="e">
        <f>#REF!</f>
        <v>#REF!</v>
      </c>
      <c r="K233" s="154" t="e">
        <f>#REF!</f>
        <v>#REF!</v>
      </c>
      <c r="L233" s="154" t="e">
        <f>#REF!</f>
        <v>#REF!</v>
      </c>
      <c r="M233" s="154" t="e">
        <f>#REF!</f>
        <v>#REF!</v>
      </c>
      <c r="N233" s="154" t="e">
        <f>#REF!</f>
        <v>#REF!</v>
      </c>
      <c r="O233" s="154" t="e">
        <f>#REF!</f>
        <v>#REF!</v>
      </c>
      <c r="P233" s="154" t="e">
        <f>#REF!</f>
        <v>#REF!</v>
      </c>
      <c r="Q233" s="154" t="e">
        <f>#REF!</f>
        <v>#REF!</v>
      </c>
      <c r="R233" s="154" t="e">
        <f>#REF!</f>
        <v>#REF!</v>
      </c>
      <c r="S233" s="154" t="e">
        <f>#REF!</f>
        <v>#REF!</v>
      </c>
      <c r="T233" s="154" t="e">
        <f>#REF!</f>
        <v>#REF!</v>
      </c>
      <c r="U233" s="154" t="e">
        <f>#REF!</f>
        <v>#REF!</v>
      </c>
      <c r="V233" s="154" t="e">
        <f>#REF!</f>
        <v>#REF!</v>
      </c>
      <c r="W233" s="154" t="e">
        <f>#REF!</f>
        <v>#REF!</v>
      </c>
      <c r="X233" s="154" t="e">
        <f>#REF!</f>
        <v>#REF!</v>
      </c>
      <c r="Y233" s="154" t="e">
        <f>#REF!</f>
        <v>#REF!</v>
      </c>
    </row>
    <row r="234" spans="1:25">
      <c r="A234" s="142">
        <v>18</v>
      </c>
      <c r="B234" s="154" t="e">
        <f>#REF!</f>
        <v>#REF!</v>
      </c>
      <c r="C234" s="154" t="e">
        <f>#REF!</f>
        <v>#REF!</v>
      </c>
      <c r="D234" s="154" t="e">
        <f>#REF!</f>
        <v>#REF!</v>
      </c>
      <c r="E234" s="154" t="e">
        <f>#REF!</f>
        <v>#REF!</v>
      </c>
      <c r="F234" s="154" t="e">
        <f>#REF!</f>
        <v>#REF!</v>
      </c>
      <c r="G234" s="154" t="e">
        <f>#REF!</f>
        <v>#REF!</v>
      </c>
      <c r="H234" s="154" t="e">
        <f>#REF!</f>
        <v>#REF!</v>
      </c>
      <c r="I234" s="154" t="e">
        <f>#REF!</f>
        <v>#REF!</v>
      </c>
      <c r="J234" s="154" t="e">
        <f>#REF!</f>
        <v>#REF!</v>
      </c>
      <c r="K234" s="154" t="e">
        <f>#REF!</f>
        <v>#REF!</v>
      </c>
      <c r="L234" s="154" t="e">
        <f>#REF!</f>
        <v>#REF!</v>
      </c>
      <c r="M234" s="154" t="e">
        <f>#REF!</f>
        <v>#REF!</v>
      </c>
      <c r="N234" s="154" t="e">
        <f>#REF!</f>
        <v>#REF!</v>
      </c>
      <c r="O234" s="154" t="e">
        <f>#REF!</f>
        <v>#REF!</v>
      </c>
      <c r="P234" s="154" t="e">
        <f>#REF!</f>
        <v>#REF!</v>
      </c>
      <c r="Q234" s="154" t="e">
        <f>#REF!</f>
        <v>#REF!</v>
      </c>
      <c r="R234" s="154" t="e">
        <f>#REF!</f>
        <v>#REF!</v>
      </c>
      <c r="S234" s="154" t="e">
        <f>#REF!</f>
        <v>#REF!</v>
      </c>
      <c r="T234" s="154" t="e">
        <f>#REF!</f>
        <v>#REF!</v>
      </c>
      <c r="U234" s="154" t="e">
        <f>#REF!</f>
        <v>#REF!</v>
      </c>
      <c r="V234" s="154" t="e">
        <f>#REF!</f>
        <v>#REF!</v>
      </c>
      <c r="W234" s="154" t="e">
        <f>#REF!</f>
        <v>#REF!</v>
      </c>
      <c r="X234" s="154" t="e">
        <f>#REF!</f>
        <v>#REF!</v>
      </c>
      <c r="Y234" s="154" t="e">
        <f>#REF!</f>
        <v>#REF!</v>
      </c>
    </row>
    <row r="235" spans="1:25">
      <c r="A235" s="142">
        <v>19</v>
      </c>
      <c r="B235" s="154" t="e">
        <f>#REF!</f>
        <v>#REF!</v>
      </c>
      <c r="C235" s="154" t="e">
        <f>#REF!</f>
        <v>#REF!</v>
      </c>
      <c r="D235" s="154" t="e">
        <f>#REF!</f>
        <v>#REF!</v>
      </c>
      <c r="E235" s="154" t="e">
        <f>#REF!</f>
        <v>#REF!</v>
      </c>
      <c r="F235" s="154" t="e">
        <f>#REF!</f>
        <v>#REF!</v>
      </c>
      <c r="G235" s="154" t="e">
        <f>#REF!</f>
        <v>#REF!</v>
      </c>
      <c r="H235" s="154" t="e">
        <f>#REF!</f>
        <v>#REF!</v>
      </c>
      <c r="I235" s="154" t="e">
        <f>#REF!</f>
        <v>#REF!</v>
      </c>
      <c r="J235" s="154" t="e">
        <f>#REF!</f>
        <v>#REF!</v>
      </c>
      <c r="K235" s="154" t="e">
        <f>#REF!</f>
        <v>#REF!</v>
      </c>
      <c r="L235" s="154" t="e">
        <f>#REF!</f>
        <v>#REF!</v>
      </c>
      <c r="M235" s="154" t="e">
        <f>#REF!</f>
        <v>#REF!</v>
      </c>
      <c r="N235" s="154" t="e">
        <f>#REF!</f>
        <v>#REF!</v>
      </c>
      <c r="O235" s="154" t="e">
        <f>#REF!</f>
        <v>#REF!</v>
      </c>
      <c r="P235" s="154" t="e">
        <f>#REF!</f>
        <v>#REF!</v>
      </c>
      <c r="Q235" s="154" t="e">
        <f>#REF!</f>
        <v>#REF!</v>
      </c>
      <c r="R235" s="154" t="e">
        <f>#REF!</f>
        <v>#REF!</v>
      </c>
      <c r="S235" s="154" t="e">
        <f>#REF!</f>
        <v>#REF!</v>
      </c>
      <c r="T235" s="154" t="e">
        <f>#REF!</f>
        <v>#REF!</v>
      </c>
      <c r="U235" s="154" t="e">
        <f>#REF!</f>
        <v>#REF!</v>
      </c>
      <c r="V235" s="154" t="e">
        <f>#REF!</f>
        <v>#REF!</v>
      </c>
      <c r="W235" s="154" t="e">
        <f>#REF!</f>
        <v>#REF!</v>
      </c>
      <c r="X235" s="154" t="e">
        <f>#REF!</f>
        <v>#REF!</v>
      </c>
      <c r="Y235" s="154" t="e">
        <f>#REF!</f>
        <v>#REF!</v>
      </c>
    </row>
    <row r="236" spans="1:25">
      <c r="A236" s="142">
        <v>20</v>
      </c>
      <c r="B236" s="154" t="e">
        <f>#REF!</f>
        <v>#REF!</v>
      </c>
      <c r="C236" s="154" t="e">
        <f>#REF!</f>
        <v>#REF!</v>
      </c>
      <c r="D236" s="154" t="e">
        <f>#REF!</f>
        <v>#REF!</v>
      </c>
      <c r="E236" s="154" t="e">
        <f>#REF!</f>
        <v>#REF!</v>
      </c>
      <c r="F236" s="154" t="e">
        <f>#REF!</f>
        <v>#REF!</v>
      </c>
      <c r="G236" s="154" t="e">
        <f>#REF!</f>
        <v>#REF!</v>
      </c>
      <c r="H236" s="154" t="e">
        <f>#REF!</f>
        <v>#REF!</v>
      </c>
      <c r="I236" s="154" t="e">
        <f>#REF!</f>
        <v>#REF!</v>
      </c>
      <c r="J236" s="154" t="e">
        <f>#REF!</f>
        <v>#REF!</v>
      </c>
      <c r="K236" s="154" t="e">
        <f>#REF!</f>
        <v>#REF!</v>
      </c>
      <c r="L236" s="154" t="e">
        <f>#REF!</f>
        <v>#REF!</v>
      </c>
      <c r="M236" s="154" t="e">
        <f>#REF!</f>
        <v>#REF!</v>
      </c>
      <c r="N236" s="154" t="e">
        <f>#REF!</f>
        <v>#REF!</v>
      </c>
      <c r="O236" s="154" t="e">
        <f>#REF!</f>
        <v>#REF!</v>
      </c>
      <c r="P236" s="154" t="e">
        <f>#REF!</f>
        <v>#REF!</v>
      </c>
      <c r="Q236" s="154" t="e">
        <f>#REF!</f>
        <v>#REF!</v>
      </c>
      <c r="R236" s="154" t="e">
        <f>#REF!</f>
        <v>#REF!</v>
      </c>
      <c r="S236" s="154" t="e">
        <f>#REF!</f>
        <v>#REF!</v>
      </c>
      <c r="T236" s="154" t="e">
        <f>#REF!</f>
        <v>#REF!</v>
      </c>
      <c r="U236" s="154" t="e">
        <f>#REF!</f>
        <v>#REF!</v>
      </c>
      <c r="V236" s="154" t="e">
        <f>#REF!</f>
        <v>#REF!</v>
      </c>
      <c r="W236" s="154" t="e">
        <f>#REF!</f>
        <v>#REF!</v>
      </c>
      <c r="X236" s="154" t="e">
        <f>#REF!</f>
        <v>#REF!</v>
      </c>
      <c r="Y236" s="154" t="e">
        <f>#REF!</f>
        <v>#REF!</v>
      </c>
    </row>
    <row r="237" spans="1:25">
      <c r="A237" s="142">
        <v>21</v>
      </c>
      <c r="B237" s="154" t="e">
        <f>#REF!</f>
        <v>#REF!</v>
      </c>
      <c r="C237" s="154" t="e">
        <f>#REF!</f>
        <v>#REF!</v>
      </c>
      <c r="D237" s="154" t="e">
        <f>#REF!</f>
        <v>#REF!</v>
      </c>
      <c r="E237" s="154" t="e">
        <f>#REF!</f>
        <v>#REF!</v>
      </c>
      <c r="F237" s="154" t="e">
        <f>#REF!</f>
        <v>#REF!</v>
      </c>
      <c r="G237" s="154" t="e">
        <f>#REF!</f>
        <v>#REF!</v>
      </c>
      <c r="H237" s="154" t="e">
        <f>#REF!</f>
        <v>#REF!</v>
      </c>
      <c r="I237" s="154" t="e">
        <f>#REF!</f>
        <v>#REF!</v>
      </c>
      <c r="J237" s="154" t="e">
        <f>#REF!</f>
        <v>#REF!</v>
      </c>
      <c r="K237" s="154" t="e">
        <f>#REF!</f>
        <v>#REF!</v>
      </c>
      <c r="L237" s="154" t="e">
        <f>#REF!</f>
        <v>#REF!</v>
      </c>
      <c r="M237" s="154" t="e">
        <f>#REF!</f>
        <v>#REF!</v>
      </c>
      <c r="N237" s="154" t="e">
        <f>#REF!</f>
        <v>#REF!</v>
      </c>
      <c r="O237" s="154" t="e">
        <f>#REF!</f>
        <v>#REF!</v>
      </c>
      <c r="P237" s="154" t="e">
        <f>#REF!</f>
        <v>#REF!</v>
      </c>
      <c r="Q237" s="154" t="e">
        <f>#REF!</f>
        <v>#REF!</v>
      </c>
      <c r="R237" s="154" t="e">
        <f>#REF!</f>
        <v>#REF!</v>
      </c>
      <c r="S237" s="154" t="e">
        <f>#REF!</f>
        <v>#REF!</v>
      </c>
      <c r="T237" s="154" t="e">
        <f>#REF!</f>
        <v>#REF!</v>
      </c>
      <c r="U237" s="154" t="e">
        <f>#REF!</f>
        <v>#REF!</v>
      </c>
      <c r="V237" s="154" t="e">
        <f>#REF!</f>
        <v>#REF!</v>
      </c>
      <c r="W237" s="154" t="e">
        <f>#REF!</f>
        <v>#REF!</v>
      </c>
      <c r="X237" s="154" t="e">
        <f>#REF!</f>
        <v>#REF!</v>
      </c>
      <c r="Y237" s="154" t="e">
        <f>#REF!</f>
        <v>#REF!</v>
      </c>
    </row>
    <row r="238" spans="1:25">
      <c r="A238" s="142">
        <v>22</v>
      </c>
      <c r="B238" s="154" t="e">
        <f>#REF!</f>
        <v>#REF!</v>
      </c>
      <c r="C238" s="154" t="e">
        <f>#REF!</f>
        <v>#REF!</v>
      </c>
      <c r="D238" s="154" t="e">
        <f>#REF!</f>
        <v>#REF!</v>
      </c>
      <c r="E238" s="154" t="e">
        <f>#REF!</f>
        <v>#REF!</v>
      </c>
      <c r="F238" s="154" t="e">
        <f>#REF!</f>
        <v>#REF!</v>
      </c>
      <c r="G238" s="154" t="e">
        <f>#REF!</f>
        <v>#REF!</v>
      </c>
      <c r="H238" s="154" t="e">
        <f>#REF!</f>
        <v>#REF!</v>
      </c>
      <c r="I238" s="154" t="e">
        <f>#REF!</f>
        <v>#REF!</v>
      </c>
      <c r="J238" s="154" t="e">
        <f>#REF!</f>
        <v>#REF!</v>
      </c>
      <c r="K238" s="154" t="e">
        <f>#REF!</f>
        <v>#REF!</v>
      </c>
      <c r="L238" s="154" t="e">
        <f>#REF!</f>
        <v>#REF!</v>
      </c>
      <c r="M238" s="154" t="e">
        <f>#REF!</f>
        <v>#REF!</v>
      </c>
      <c r="N238" s="154" t="e">
        <f>#REF!</f>
        <v>#REF!</v>
      </c>
      <c r="O238" s="154" t="e">
        <f>#REF!</f>
        <v>#REF!</v>
      </c>
      <c r="P238" s="154" t="e">
        <f>#REF!</f>
        <v>#REF!</v>
      </c>
      <c r="Q238" s="154" t="e">
        <f>#REF!</f>
        <v>#REF!</v>
      </c>
      <c r="R238" s="154" t="e">
        <f>#REF!</f>
        <v>#REF!</v>
      </c>
      <c r="S238" s="154" t="e">
        <f>#REF!</f>
        <v>#REF!</v>
      </c>
      <c r="T238" s="154" t="e">
        <f>#REF!</f>
        <v>#REF!</v>
      </c>
      <c r="U238" s="154" t="e">
        <f>#REF!</f>
        <v>#REF!</v>
      </c>
      <c r="V238" s="154" t="e">
        <f>#REF!</f>
        <v>#REF!</v>
      </c>
      <c r="W238" s="154" t="e">
        <f>#REF!</f>
        <v>#REF!</v>
      </c>
      <c r="X238" s="154" t="e">
        <f>#REF!</f>
        <v>#REF!</v>
      </c>
      <c r="Y238" s="154" t="e">
        <f>#REF!</f>
        <v>#REF!</v>
      </c>
    </row>
    <row r="239" spans="1:25">
      <c r="A239" s="142">
        <v>23</v>
      </c>
      <c r="B239" s="154" t="e">
        <f>#REF!</f>
        <v>#REF!</v>
      </c>
      <c r="C239" s="154" t="e">
        <f>#REF!</f>
        <v>#REF!</v>
      </c>
      <c r="D239" s="154" t="e">
        <f>#REF!</f>
        <v>#REF!</v>
      </c>
      <c r="E239" s="154" t="e">
        <f>#REF!</f>
        <v>#REF!</v>
      </c>
      <c r="F239" s="154" t="e">
        <f>#REF!</f>
        <v>#REF!</v>
      </c>
      <c r="G239" s="154" t="e">
        <f>#REF!</f>
        <v>#REF!</v>
      </c>
      <c r="H239" s="154" t="e">
        <f>#REF!</f>
        <v>#REF!</v>
      </c>
      <c r="I239" s="154" t="e">
        <f>#REF!</f>
        <v>#REF!</v>
      </c>
      <c r="J239" s="154" t="e">
        <f>#REF!</f>
        <v>#REF!</v>
      </c>
      <c r="K239" s="154" t="e">
        <f>#REF!</f>
        <v>#REF!</v>
      </c>
      <c r="L239" s="154" t="e">
        <f>#REF!</f>
        <v>#REF!</v>
      </c>
      <c r="M239" s="154" t="e">
        <f>#REF!</f>
        <v>#REF!</v>
      </c>
      <c r="N239" s="154" t="e">
        <f>#REF!</f>
        <v>#REF!</v>
      </c>
      <c r="O239" s="154" t="e">
        <f>#REF!</f>
        <v>#REF!</v>
      </c>
      <c r="P239" s="154" t="e">
        <f>#REF!</f>
        <v>#REF!</v>
      </c>
      <c r="Q239" s="154" t="e">
        <f>#REF!</f>
        <v>#REF!</v>
      </c>
      <c r="R239" s="154" t="e">
        <f>#REF!</f>
        <v>#REF!</v>
      </c>
      <c r="S239" s="154" t="e">
        <f>#REF!</f>
        <v>#REF!</v>
      </c>
      <c r="T239" s="154" t="e">
        <f>#REF!</f>
        <v>#REF!</v>
      </c>
      <c r="U239" s="154" t="e">
        <f>#REF!</f>
        <v>#REF!</v>
      </c>
      <c r="V239" s="154" t="e">
        <f>#REF!</f>
        <v>#REF!</v>
      </c>
      <c r="W239" s="154" t="e">
        <f>#REF!</f>
        <v>#REF!</v>
      </c>
      <c r="X239" s="154" t="e">
        <f>#REF!</f>
        <v>#REF!</v>
      </c>
      <c r="Y239" s="154" t="e">
        <f>#REF!</f>
        <v>#REF!</v>
      </c>
    </row>
    <row r="240" spans="1:25">
      <c r="A240" s="142">
        <v>24</v>
      </c>
      <c r="B240" s="154" t="e">
        <f>#REF!</f>
        <v>#REF!</v>
      </c>
      <c r="C240" s="154" t="e">
        <f>#REF!</f>
        <v>#REF!</v>
      </c>
      <c r="D240" s="154" t="e">
        <f>#REF!</f>
        <v>#REF!</v>
      </c>
      <c r="E240" s="154" t="e">
        <f>#REF!</f>
        <v>#REF!</v>
      </c>
      <c r="F240" s="154" t="e">
        <f>#REF!</f>
        <v>#REF!</v>
      </c>
      <c r="G240" s="154" t="e">
        <f>#REF!</f>
        <v>#REF!</v>
      </c>
      <c r="H240" s="154" t="e">
        <f>#REF!</f>
        <v>#REF!</v>
      </c>
      <c r="I240" s="154" t="e">
        <f>#REF!</f>
        <v>#REF!</v>
      </c>
      <c r="J240" s="154" t="e">
        <f>#REF!</f>
        <v>#REF!</v>
      </c>
      <c r="K240" s="154" t="e">
        <f>#REF!</f>
        <v>#REF!</v>
      </c>
      <c r="L240" s="154" t="e">
        <f>#REF!</f>
        <v>#REF!</v>
      </c>
      <c r="M240" s="154" t="e">
        <f>#REF!</f>
        <v>#REF!</v>
      </c>
      <c r="N240" s="154" t="e">
        <f>#REF!</f>
        <v>#REF!</v>
      </c>
      <c r="O240" s="154" t="e">
        <f>#REF!</f>
        <v>#REF!</v>
      </c>
      <c r="P240" s="154" t="e">
        <f>#REF!</f>
        <v>#REF!</v>
      </c>
      <c r="Q240" s="154" t="e">
        <f>#REF!</f>
        <v>#REF!</v>
      </c>
      <c r="R240" s="154" t="e">
        <f>#REF!</f>
        <v>#REF!</v>
      </c>
      <c r="S240" s="154" t="e">
        <f>#REF!</f>
        <v>#REF!</v>
      </c>
      <c r="T240" s="154" t="e">
        <f>#REF!</f>
        <v>#REF!</v>
      </c>
      <c r="U240" s="154" t="e">
        <f>#REF!</f>
        <v>#REF!</v>
      </c>
      <c r="V240" s="154" t="e">
        <f>#REF!</f>
        <v>#REF!</v>
      </c>
      <c r="W240" s="154" t="e">
        <f>#REF!</f>
        <v>#REF!</v>
      </c>
      <c r="X240" s="154" t="e">
        <f>#REF!</f>
        <v>#REF!</v>
      </c>
      <c r="Y240" s="154" t="e">
        <f>#REF!</f>
        <v>#REF!</v>
      </c>
    </row>
    <row r="241" spans="1:167">
      <c r="A241" s="142">
        <v>25</v>
      </c>
      <c r="B241" s="154" t="e">
        <f>#REF!</f>
        <v>#REF!</v>
      </c>
      <c r="C241" s="154" t="e">
        <f>#REF!</f>
        <v>#REF!</v>
      </c>
      <c r="D241" s="154" t="e">
        <f>#REF!</f>
        <v>#REF!</v>
      </c>
      <c r="E241" s="154" t="e">
        <f>#REF!</f>
        <v>#REF!</v>
      </c>
      <c r="F241" s="154" t="e">
        <f>#REF!</f>
        <v>#REF!</v>
      </c>
      <c r="G241" s="154" t="e">
        <f>#REF!</f>
        <v>#REF!</v>
      </c>
      <c r="H241" s="154" t="e">
        <f>#REF!</f>
        <v>#REF!</v>
      </c>
      <c r="I241" s="154" t="e">
        <f>#REF!</f>
        <v>#REF!</v>
      </c>
      <c r="J241" s="154" t="e">
        <f>#REF!</f>
        <v>#REF!</v>
      </c>
      <c r="K241" s="154" t="e">
        <f>#REF!</f>
        <v>#REF!</v>
      </c>
      <c r="L241" s="154" t="e">
        <f>#REF!</f>
        <v>#REF!</v>
      </c>
      <c r="M241" s="154" t="e">
        <f>#REF!</f>
        <v>#REF!</v>
      </c>
      <c r="N241" s="154" t="e">
        <f>#REF!</f>
        <v>#REF!</v>
      </c>
      <c r="O241" s="154" t="e">
        <f>#REF!</f>
        <v>#REF!</v>
      </c>
      <c r="P241" s="154" t="e">
        <f>#REF!</f>
        <v>#REF!</v>
      </c>
      <c r="Q241" s="154" t="e">
        <f>#REF!</f>
        <v>#REF!</v>
      </c>
      <c r="R241" s="154" t="e">
        <f>#REF!</f>
        <v>#REF!</v>
      </c>
      <c r="S241" s="154" t="e">
        <f>#REF!</f>
        <v>#REF!</v>
      </c>
      <c r="T241" s="154" t="e">
        <f>#REF!</f>
        <v>#REF!</v>
      </c>
      <c r="U241" s="154" t="e">
        <f>#REF!</f>
        <v>#REF!</v>
      </c>
      <c r="V241" s="154" t="e">
        <f>#REF!</f>
        <v>#REF!</v>
      </c>
      <c r="W241" s="154" t="e">
        <f>#REF!</f>
        <v>#REF!</v>
      </c>
      <c r="X241" s="154" t="e">
        <f>#REF!</f>
        <v>#REF!</v>
      </c>
      <c r="Y241" s="154" t="e">
        <f>#REF!</f>
        <v>#REF!</v>
      </c>
    </row>
    <row r="242" spans="1:167">
      <c r="A242" s="142">
        <v>26</v>
      </c>
      <c r="B242" s="154" t="e">
        <f>#REF!</f>
        <v>#REF!</v>
      </c>
      <c r="C242" s="154" t="e">
        <f>#REF!</f>
        <v>#REF!</v>
      </c>
      <c r="D242" s="154" t="e">
        <f>#REF!</f>
        <v>#REF!</v>
      </c>
      <c r="E242" s="154" t="e">
        <f>#REF!</f>
        <v>#REF!</v>
      </c>
      <c r="F242" s="154" t="e">
        <f>#REF!</f>
        <v>#REF!</v>
      </c>
      <c r="G242" s="154" t="e">
        <f>#REF!</f>
        <v>#REF!</v>
      </c>
      <c r="H242" s="154" t="e">
        <f>#REF!</f>
        <v>#REF!</v>
      </c>
      <c r="I242" s="154" t="e">
        <f>#REF!</f>
        <v>#REF!</v>
      </c>
      <c r="J242" s="154" t="e">
        <f>#REF!</f>
        <v>#REF!</v>
      </c>
      <c r="K242" s="154" t="e">
        <f>#REF!</f>
        <v>#REF!</v>
      </c>
      <c r="L242" s="154" t="e">
        <f>#REF!</f>
        <v>#REF!</v>
      </c>
      <c r="M242" s="154" t="e">
        <f>#REF!</f>
        <v>#REF!</v>
      </c>
      <c r="N242" s="154" t="e">
        <f>#REF!</f>
        <v>#REF!</v>
      </c>
      <c r="O242" s="154" t="e">
        <f>#REF!</f>
        <v>#REF!</v>
      </c>
      <c r="P242" s="154" t="e">
        <f>#REF!</f>
        <v>#REF!</v>
      </c>
      <c r="Q242" s="154" t="e">
        <f>#REF!</f>
        <v>#REF!</v>
      </c>
      <c r="R242" s="154" t="e">
        <f>#REF!</f>
        <v>#REF!</v>
      </c>
      <c r="S242" s="154" t="e">
        <f>#REF!</f>
        <v>#REF!</v>
      </c>
      <c r="T242" s="154" t="e">
        <f>#REF!</f>
        <v>#REF!</v>
      </c>
      <c r="U242" s="154" t="e">
        <f>#REF!</f>
        <v>#REF!</v>
      </c>
      <c r="V242" s="154" t="e">
        <f>#REF!</f>
        <v>#REF!</v>
      </c>
      <c r="W242" s="154" t="e">
        <f>#REF!</f>
        <v>#REF!</v>
      </c>
      <c r="X242" s="154" t="e">
        <f>#REF!</f>
        <v>#REF!</v>
      </c>
      <c r="Y242" s="154" t="e">
        <f>#REF!</f>
        <v>#REF!</v>
      </c>
    </row>
    <row r="243" spans="1:167">
      <c r="A243" s="142">
        <v>27</v>
      </c>
      <c r="B243" s="154" t="e">
        <f>#REF!</f>
        <v>#REF!</v>
      </c>
      <c r="C243" s="154" t="e">
        <f>#REF!</f>
        <v>#REF!</v>
      </c>
      <c r="D243" s="154" t="e">
        <f>#REF!</f>
        <v>#REF!</v>
      </c>
      <c r="E243" s="154" t="e">
        <f>#REF!</f>
        <v>#REF!</v>
      </c>
      <c r="F243" s="154" t="e">
        <f>#REF!</f>
        <v>#REF!</v>
      </c>
      <c r="G243" s="154" t="e">
        <f>#REF!</f>
        <v>#REF!</v>
      </c>
      <c r="H243" s="154" t="e">
        <f>#REF!</f>
        <v>#REF!</v>
      </c>
      <c r="I243" s="154" t="e">
        <f>#REF!</f>
        <v>#REF!</v>
      </c>
      <c r="J243" s="154" t="e">
        <f>#REF!</f>
        <v>#REF!</v>
      </c>
      <c r="K243" s="154" t="e">
        <f>#REF!</f>
        <v>#REF!</v>
      </c>
      <c r="L243" s="154" t="e">
        <f>#REF!</f>
        <v>#REF!</v>
      </c>
      <c r="M243" s="154" t="e">
        <f>#REF!</f>
        <v>#REF!</v>
      </c>
      <c r="N243" s="154" t="e">
        <f>#REF!</f>
        <v>#REF!</v>
      </c>
      <c r="O243" s="154" t="e">
        <f>#REF!</f>
        <v>#REF!</v>
      </c>
      <c r="P243" s="154" t="e">
        <f>#REF!</f>
        <v>#REF!</v>
      </c>
      <c r="Q243" s="154" t="e">
        <f>#REF!</f>
        <v>#REF!</v>
      </c>
      <c r="R243" s="154" t="e">
        <f>#REF!</f>
        <v>#REF!</v>
      </c>
      <c r="S243" s="154" t="e">
        <f>#REF!</f>
        <v>#REF!</v>
      </c>
      <c r="T243" s="154" t="e">
        <f>#REF!</f>
        <v>#REF!</v>
      </c>
      <c r="U243" s="154" t="e">
        <f>#REF!</f>
        <v>#REF!</v>
      </c>
      <c r="V243" s="154" t="e">
        <f>#REF!</f>
        <v>#REF!</v>
      </c>
      <c r="W243" s="154" t="e">
        <f>#REF!</f>
        <v>#REF!</v>
      </c>
      <c r="X243" s="154" t="e">
        <f>#REF!</f>
        <v>#REF!</v>
      </c>
      <c r="Y243" s="154" t="e">
        <f>#REF!</f>
        <v>#REF!</v>
      </c>
    </row>
    <row r="244" spans="1:167">
      <c r="A244" s="142">
        <v>28</v>
      </c>
      <c r="B244" s="154" t="e">
        <f>#REF!</f>
        <v>#REF!</v>
      </c>
      <c r="C244" s="154" t="e">
        <f>#REF!</f>
        <v>#REF!</v>
      </c>
      <c r="D244" s="154" t="e">
        <f>#REF!</f>
        <v>#REF!</v>
      </c>
      <c r="E244" s="154" t="e">
        <f>#REF!</f>
        <v>#REF!</v>
      </c>
      <c r="F244" s="154" t="e">
        <f>#REF!</f>
        <v>#REF!</v>
      </c>
      <c r="G244" s="154" t="e">
        <f>#REF!</f>
        <v>#REF!</v>
      </c>
      <c r="H244" s="154" t="e">
        <f>#REF!</f>
        <v>#REF!</v>
      </c>
      <c r="I244" s="154" t="e">
        <f>#REF!</f>
        <v>#REF!</v>
      </c>
      <c r="J244" s="154" t="e">
        <f>#REF!</f>
        <v>#REF!</v>
      </c>
      <c r="K244" s="154" t="e">
        <f>#REF!</f>
        <v>#REF!</v>
      </c>
      <c r="L244" s="154" t="e">
        <f>#REF!</f>
        <v>#REF!</v>
      </c>
      <c r="M244" s="154" t="e">
        <f>#REF!</f>
        <v>#REF!</v>
      </c>
      <c r="N244" s="154" t="e">
        <f>#REF!</f>
        <v>#REF!</v>
      </c>
      <c r="O244" s="154" t="e">
        <f>#REF!</f>
        <v>#REF!</v>
      </c>
      <c r="P244" s="154" t="e">
        <f>#REF!</f>
        <v>#REF!</v>
      </c>
      <c r="Q244" s="154" t="e">
        <f>#REF!</f>
        <v>#REF!</v>
      </c>
      <c r="R244" s="154" t="e">
        <f>#REF!</f>
        <v>#REF!</v>
      </c>
      <c r="S244" s="154" t="e">
        <f>#REF!</f>
        <v>#REF!</v>
      </c>
      <c r="T244" s="154" t="e">
        <f>#REF!</f>
        <v>#REF!</v>
      </c>
      <c r="U244" s="154" t="e">
        <f>#REF!</f>
        <v>#REF!</v>
      </c>
      <c r="V244" s="154" t="e">
        <f>#REF!</f>
        <v>#REF!</v>
      </c>
      <c r="W244" s="154" t="e">
        <f>#REF!</f>
        <v>#REF!</v>
      </c>
      <c r="X244" s="154" t="e">
        <f>#REF!</f>
        <v>#REF!</v>
      </c>
      <c r="Y244" s="154" t="e">
        <f>#REF!</f>
        <v>#REF!</v>
      </c>
    </row>
    <row r="245" spans="1:167">
      <c r="A245" s="142">
        <v>29</v>
      </c>
      <c r="B245" s="154" t="e">
        <f>#REF!</f>
        <v>#REF!</v>
      </c>
      <c r="C245" s="154" t="e">
        <f>#REF!</f>
        <v>#REF!</v>
      </c>
      <c r="D245" s="154" t="e">
        <f>#REF!</f>
        <v>#REF!</v>
      </c>
      <c r="E245" s="154" t="e">
        <f>#REF!</f>
        <v>#REF!</v>
      </c>
      <c r="F245" s="154" t="e">
        <f>#REF!</f>
        <v>#REF!</v>
      </c>
      <c r="G245" s="154" t="e">
        <f>#REF!</f>
        <v>#REF!</v>
      </c>
      <c r="H245" s="154" t="e">
        <f>#REF!</f>
        <v>#REF!</v>
      </c>
      <c r="I245" s="154" t="e">
        <f>#REF!</f>
        <v>#REF!</v>
      </c>
      <c r="J245" s="154" t="e">
        <f>#REF!</f>
        <v>#REF!</v>
      </c>
      <c r="K245" s="154" t="e">
        <f>#REF!</f>
        <v>#REF!</v>
      </c>
      <c r="L245" s="154" t="e">
        <f>#REF!</f>
        <v>#REF!</v>
      </c>
      <c r="M245" s="154" t="e">
        <f>#REF!</f>
        <v>#REF!</v>
      </c>
      <c r="N245" s="154" t="e">
        <f>#REF!</f>
        <v>#REF!</v>
      </c>
      <c r="O245" s="154" t="e">
        <f>#REF!</f>
        <v>#REF!</v>
      </c>
      <c r="P245" s="154" t="e">
        <f>#REF!</f>
        <v>#REF!</v>
      </c>
      <c r="Q245" s="154" t="e">
        <f>#REF!</f>
        <v>#REF!</v>
      </c>
      <c r="R245" s="154" t="e">
        <f>#REF!</f>
        <v>#REF!</v>
      </c>
      <c r="S245" s="154" t="e">
        <f>#REF!</f>
        <v>#REF!</v>
      </c>
      <c r="T245" s="154" t="e">
        <f>#REF!</f>
        <v>#REF!</v>
      </c>
      <c r="U245" s="154" t="e">
        <f>#REF!</f>
        <v>#REF!</v>
      </c>
      <c r="V245" s="154" t="e">
        <f>#REF!</f>
        <v>#REF!</v>
      </c>
      <c r="W245" s="154" t="e">
        <f>#REF!</f>
        <v>#REF!</v>
      </c>
      <c r="X245" s="154" t="e">
        <f>#REF!</f>
        <v>#REF!</v>
      </c>
      <c r="Y245" s="154" t="e">
        <f>#REF!</f>
        <v>#REF!</v>
      </c>
    </row>
    <row r="246" spans="1:167">
      <c r="A246" s="142">
        <v>30</v>
      </c>
      <c r="B246" s="154" t="e">
        <f>#REF!</f>
        <v>#REF!</v>
      </c>
      <c r="C246" s="154" t="e">
        <f>#REF!</f>
        <v>#REF!</v>
      </c>
      <c r="D246" s="154" t="e">
        <f>#REF!</f>
        <v>#REF!</v>
      </c>
      <c r="E246" s="154" t="e">
        <f>#REF!</f>
        <v>#REF!</v>
      </c>
      <c r="F246" s="154" t="e">
        <f>#REF!</f>
        <v>#REF!</v>
      </c>
      <c r="G246" s="154" t="e">
        <f>#REF!</f>
        <v>#REF!</v>
      </c>
      <c r="H246" s="154" t="e">
        <f>#REF!</f>
        <v>#REF!</v>
      </c>
      <c r="I246" s="154" t="e">
        <f>#REF!</f>
        <v>#REF!</v>
      </c>
      <c r="J246" s="154" t="e">
        <f>#REF!</f>
        <v>#REF!</v>
      </c>
      <c r="K246" s="154" t="e">
        <f>#REF!</f>
        <v>#REF!</v>
      </c>
      <c r="L246" s="154" t="e">
        <f>#REF!</f>
        <v>#REF!</v>
      </c>
      <c r="M246" s="154" t="e">
        <f>#REF!</f>
        <v>#REF!</v>
      </c>
      <c r="N246" s="154" t="e">
        <f>#REF!</f>
        <v>#REF!</v>
      </c>
      <c r="O246" s="154" t="e">
        <f>#REF!</f>
        <v>#REF!</v>
      </c>
      <c r="P246" s="154" t="e">
        <f>#REF!</f>
        <v>#REF!</v>
      </c>
      <c r="Q246" s="154" t="e">
        <f>#REF!</f>
        <v>#REF!</v>
      </c>
      <c r="R246" s="154" t="e">
        <f>#REF!</f>
        <v>#REF!</v>
      </c>
      <c r="S246" s="154" t="e">
        <f>#REF!</f>
        <v>#REF!</v>
      </c>
      <c r="T246" s="154" t="e">
        <f>#REF!</f>
        <v>#REF!</v>
      </c>
      <c r="U246" s="154" t="e">
        <f>#REF!</f>
        <v>#REF!</v>
      </c>
      <c r="V246" s="154" t="e">
        <f>#REF!</f>
        <v>#REF!</v>
      </c>
      <c r="W246" s="154" t="e">
        <f>#REF!</f>
        <v>#REF!</v>
      </c>
      <c r="X246" s="154" t="e">
        <f>#REF!</f>
        <v>#REF!</v>
      </c>
      <c r="Y246" s="154" t="e">
        <f>#REF!</f>
        <v>#REF!</v>
      </c>
    </row>
    <row r="247" spans="1:167">
      <c r="A247" s="142">
        <v>31</v>
      </c>
      <c r="B247" s="154" t="e">
        <f>#REF!</f>
        <v>#REF!</v>
      </c>
      <c r="C247" s="154" t="e">
        <f>#REF!</f>
        <v>#REF!</v>
      </c>
      <c r="D247" s="154" t="e">
        <f>#REF!</f>
        <v>#REF!</v>
      </c>
      <c r="E247" s="154" t="e">
        <f>#REF!</f>
        <v>#REF!</v>
      </c>
      <c r="F247" s="154" t="e">
        <f>#REF!</f>
        <v>#REF!</v>
      </c>
      <c r="G247" s="154" t="e">
        <f>#REF!</f>
        <v>#REF!</v>
      </c>
      <c r="H247" s="154" t="e">
        <f>#REF!</f>
        <v>#REF!</v>
      </c>
      <c r="I247" s="154" t="e">
        <f>#REF!</f>
        <v>#REF!</v>
      </c>
      <c r="J247" s="154" t="e">
        <f>#REF!</f>
        <v>#REF!</v>
      </c>
      <c r="K247" s="154" t="e">
        <f>#REF!</f>
        <v>#REF!</v>
      </c>
      <c r="L247" s="154" t="e">
        <f>#REF!</f>
        <v>#REF!</v>
      </c>
      <c r="M247" s="154" t="e">
        <f>#REF!</f>
        <v>#REF!</v>
      </c>
      <c r="N247" s="154" t="e">
        <f>#REF!</f>
        <v>#REF!</v>
      </c>
      <c r="O247" s="154" t="e">
        <f>#REF!</f>
        <v>#REF!</v>
      </c>
      <c r="P247" s="154" t="e">
        <f>#REF!</f>
        <v>#REF!</v>
      </c>
      <c r="Q247" s="154" t="e">
        <f>#REF!</f>
        <v>#REF!</v>
      </c>
      <c r="R247" s="154" t="e">
        <f>#REF!</f>
        <v>#REF!</v>
      </c>
      <c r="S247" s="154" t="e">
        <f>#REF!</f>
        <v>#REF!</v>
      </c>
      <c r="T247" s="154" t="e">
        <f>#REF!</f>
        <v>#REF!</v>
      </c>
      <c r="U247" s="154" t="e">
        <f>#REF!</f>
        <v>#REF!</v>
      </c>
      <c r="V247" s="154" t="e">
        <f>#REF!</f>
        <v>#REF!</v>
      </c>
      <c r="W247" s="154" t="e">
        <f>#REF!</f>
        <v>#REF!</v>
      </c>
      <c r="X247" s="154" t="e">
        <f>#REF!</f>
        <v>#REF!</v>
      </c>
      <c r="Y247" s="154" t="e">
        <f>#REF!</f>
        <v>#REF!</v>
      </c>
    </row>
    <row r="249" spans="1:167" ht="15.75" thickBot="1">
      <c r="B249" s="143" t="s">
        <v>218</v>
      </c>
      <c r="N249" s="157" t="e">
        <f>#REF!</f>
        <v>#REF!</v>
      </c>
    </row>
    <row r="251" spans="1:167" ht="56.25" customHeight="1">
      <c r="A251" s="414" t="s">
        <v>219</v>
      </c>
      <c r="B251" s="414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</row>
    <row r="252" spans="1:167">
      <c r="A252" s="143"/>
      <c r="B252" s="144" t="s">
        <v>213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167">
      <c r="A253" s="476" t="s">
        <v>212</v>
      </c>
      <c r="B253" s="477" t="s">
        <v>95</v>
      </c>
      <c r="C253" s="477"/>
      <c r="D253" s="477"/>
      <c r="E253" s="477"/>
      <c r="F253" s="477"/>
      <c r="G253" s="477"/>
      <c r="H253" s="477"/>
      <c r="I253" s="477"/>
      <c r="J253" s="477"/>
      <c r="K253" s="477"/>
      <c r="L253" s="477"/>
      <c r="M253" s="477"/>
      <c r="N253" s="477"/>
      <c r="O253" s="477"/>
      <c r="P253" s="477"/>
      <c r="Q253" s="477"/>
      <c r="R253" s="477"/>
      <c r="S253" s="477"/>
      <c r="T253" s="477"/>
      <c r="U253" s="477"/>
      <c r="V253" s="477"/>
      <c r="W253" s="477"/>
      <c r="X253" s="477"/>
      <c r="Y253" s="477"/>
    </row>
    <row r="254" spans="1:167">
      <c r="A254" s="476"/>
      <c r="B254" s="156" t="s">
        <v>1</v>
      </c>
      <c r="C254" s="156" t="s">
        <v>2</v>
      </c>
      <c r="D254" s="156" t="s">
        <v>3</v>
      </c>
      <c r="E254" s="156" t="s">
        <v>4</v>
      </c>
      <c r="F254" s="156" t="s">
        <v>5</v>
      </c>
      <c r="G254" s="156" t="s">
        <v>6</v>
      </c>
      <c r="H254" s="156" t="s">
        <v>7</v>
      </c>
      <c r="I254" s="156" t="s">
        <v>8</v>
      </c>
      <c r="J254" s="156" t="s">
        <v>9</v>
      </c>
      <c r="K254" s="156" t="s">
        <v>10</v>
      </c>
      <c r="L254" s="156" t="s">
        <v>11</v>
      </c>
      <c r="M254" s="156" t="s">
        <v>12</v>
      </c>
      <c r="N254" s="156" t="s">
        <v>13</v>
      </c>
      <c r="O254" s="156" t="s">
        <v>14</v>
      </c>
      <c r="P254" s="156" t="s">
        <v>15</v>
      </c>
      <c r="Q254" s="156" t="s">
        <v>16</v>
      </c>
      <c r="R254" s="156" t="s">
        <v>17</v>
      </c>
      <c r="S254" s="156" t="s">
        <v>18</v>
      </c>
      <c r="T254" s="156" t="s">
        <v>19</v>
      </c>
      <c r="U254" s="156" t="s">
        <v>20</v>
      </c>
      <c r="V254" s="156" t="s">
        <v>21</v>
      </c>
      <c r="W254" s="156" t="s">
        <v>22</v>
      </c>
      <c r="X254" s="156" t="s">
        <v>23</v>
      </c>
      <c r="Y254" s="156" t="s">
        <v>24</v>
      </c>
    </row>
    <row r="255" spans="1:167">
      <c r="A255" s="142">
        <v>1</v>
      </c>
      <c r="B255" s="154" t="e">
        <f>#REF!</f>
        <v>#REF!</v>
      </c>
      <c r="C255" s="154" t="e">
        <f>#REF!</f>
        <v>#REF!</v>
      </c>
      <c r="D255" s="154" t="e">
        <f>#REF!</f>
        <v>#REF!</v>
      </c>
      <c r="E255" s="154" t="e">
        <f>#REF!</f>
        <v>#REF!</v>
      </c>
      <c r="F255" s="154" t="e">
        <f>#REF!</f>
        <v>#REF!</v>
      </c>
      <c r="G255" s="154" t="e">
        <f>#REF!</f>
        <v>#REF!</v>
      </c>
      <c r="H255" s="154" t="e">
        <f>#REF!</f>
        <v>#REF!</v>
      </c>
      <c r="I255" s="154" t="e">
        <f>#REF!</f>
        <v>#REF!</v>
      </c>
      <c r="J255" s="154" t="e">
        <f>#REF!</f>
        <v>#REF!</v>
      </c>
      <c r="K255" s="154" t="e">
        <f>#REF!</f>
        <v>#REF!</v>
      </c>
      <c r="L255" s="154" t="e">
        <f>#REF!</f>
        <v>#REF!</v>
      </c>
      <c r="M255" s="154" t="e">
        <f>#REF!</f>
        <v>#REF!</v>
      </c>
      <c r="N255" s="154" t="e">
        <f>#REF!</f>
        <v>#REF!</v>
      </c>
      <c r="O255" s="154" t="e">
        <f>#REF!</f>
        <v>#REF!</v>
      </c>
      <c r="P255" s="154" t="e">
        <f>#REF!</f>
        <v>#REF!</v>
      </c>
      <c r="Q255" s="154" t="e">
        <f>#REF!</f>
        <v>#REF!</v>
      </c>
      <c r="R255" s="154" t="e">
        <f>#REF!</f>
        <v>#REF!</v>
      </c>
      <c r="S255" s="154" t="e">
        <f>#REF!</f>
        <v>#REF!</v>
      </c>
      <c r="T255" s="154" t="e">
        <f>#REF!</f>
        <v>#REF!</v>
      </c>
      <c r="U255" s="154" t="e">
        <f>#REF!</f>
        <v>#REF!</v>
      </c>
      <c r="V255" s="154" t="e">
        <f>#REF!</f>
        <v>#REF!</v>
      </c>
      <c r="W255" s="154" t="e">
        <f>#REF!</f>
        <v>#REF!</v>
      </c>
      <c r="X255" s="154" t="e">
        <f>#REF!</f>
        <v>#REF!</v>
      </c>
      <c r="Y255" s="154" t="e">
        <f>#REF!</f>
        <v>#REF!</v>
      </c>
    </row>
    <row r="256" spans="1:167">
      <c r="A256" s="142">
        <v>2</v>
      </c>
      <c r="B256" s="154" t="e">
        <f>#REF!</f>
        <v>#REF!</v>
      </c>
      <c r="C256" s="154" t="e">
        <f>#REF!</f>
        <v>#REF!</v>
      </c>
      <c r="D256" s="154" t="e">
        <f>#REF!</f>
        <v>#REF!</v>
      </c>
      <c r="E256" s="154" t="e">
        <f>#REF!</f>
        <v>#REF!</v>
      </c>
      <c r="F256" s="154" t="e">
        <f>#REF!</f>
        <v>#REF!</v>
      </c>
      <c r="G256" s="154" t="e">
        <f>#REF!</f>
        <v>#REF!</v>
      </c>
      <c r="H256" s="154" t="e">
        <f>#REF!</f>
        <v>#REF!</v>
      </c>
      <c r="I256" s="154" t="e">
        <f>#REF!</f>
        <v>#REF!</v>
      </c>
      <c r="J256" s="154" t="e">
        <f>#REF!</f>
        <v>#REF!</v>
      </c>
      <c r="K256" s="154" t="e">
        <f>#REF!</f>
        <v>#REF!</v>
      </c>
      <c r="L256" s="154" t="e">
        <f>#REF!</f>
        <v>#REF!</v>
      </c>
      <c r="M256" s="154" t="e">
        <f>#REF!</f>
        <v>#REF!</v>
      </c>
      <c r="N256" s="154" t="e">
        <f>#REF!</f>
        <v>#REF!</v>
      </c>
      <c r="O256" s="154" t="e">
        <f>#REF!</f>
        <v>#REF!</v>
      </c>
      <c r="P256" s="154" t="e">
        <f>#REF!</f>
        <v>#REF!</v>
      </c>
      <c r="Q256" s="154" t="e">
        <f>#REF!</f>
        <v>#REF!</v>
      </c>
      <c r="R256" s="154" t="e">
        <f>#REF!</f>
        <v>#REF!</v>
      </c>
      <c r="S256" s="154" t="e">
        <f>#REF!</f>
        <v>#REF!</v>
      </c>
      <c r="T256" s="154" t="e">
        <f>#REF!</f>
        <v>#REF!</v>
      </c>
      <c r="U256" s="154" t="e">
        <f>#REF!</f>
        <v>#REF!</v>
      </c>
      <c r="V256" s="154" t="e">
        <f>#REF!</f>
        <v>#REF!</v>
      </c>
      <c r="W256" s="154" t="e">
        <f>#REF!</f>
        <v>#REF!</v>
      </c>
      <c r="X256" s="154" t="e">
        <f>#REF!</f>
        <v>#REF!</v>
      </c>
      <c r="Y256" s="154" t="e">
        <f>#REF!</f>
        <v>#REF!</v>
      </c>
    </row>
    <row r="257" spans="1:25">
      <c r="A257" s="142">
        <v>3</v>
      </c>
      <c r="B257" s="154" t="e">
        <f>#REF!</f>
        <v>#REF!</v>
      </c>
      <c r="C257" s="154" t="e">
        <f>#REF!</f>
        <v>#REF!</v>
      </c>
      <c r="D257" s="154" t="e">
        <f>#REF!</f>
        <v>#REF!</v>
      </c>
      <c r="E257" s="154" t="e">
        <f>#REF!</f>
        <v>#REF!</v>
      </c>
      <c r="F257" s="154" t="e">
        <f>#REF!</f>
        <v>#REF!</v>
      </c>
      <c r="G257" s="154" t="e">
        <f>#REF!</f>
        <v>#REF!</v>
      </c>
      <c r="H257" s="154" t="e">
        <f>#REF!</f>
        <v>#REF!</v>
      </c>
      <c r="I257" s="154" t="e">
        <f>#REF!</f>
        <v>#REF!</v>
      </c>
      <c r="J257" s="154" t="e">
        <f>#REF!</f>
        <v>#REF!</v>
      </c>
      <c r="K257" s="154" t="e">
        <f>#REF!</f>
        <v>#REF!</v>
      </c>
      <c r="L257" s="154" t="e">
        <f>#REF!</f>
        <v>#REF!</v>
      </c>
      <c r="M257" s="154" t="e">
        <f>#REF!</f>
        <v>#REF!</v>
      </c>
      <c r="N257" s="154" t="e">
        <f>#REF!</f>
        <v>#REF!</v>
      </c>
      <c r="O257" s="154" t="e">
        <f>#REF!</f>
        <v>#REF!</v>
      </c>
      <c r="P257" s="154" t="e">
        <f>#REF!</f>
        <v>#REF!</v>
      </c>
      <c r="Q257" s="154" t="e">
        <f>#REF!</f>
        <v>#REF!</v>
      </c>
      <c r="R257" s="154" t="e">
        <f>#REF!</f>
        <v>#REF!</v>
      </c>
      <c r="S257" s="154" t="e">
        <f>#REF!</f>
        <v>#REF!</v>
      </c>
      <c r="T257" s="154" t="e">
        <f>#REF!</f>
        <v>#REF!</v>
      </c>
      <c r="U257" s="154" t="e">
        <f>#REF!</f>
        <v>#REF!</v>
      </c>
      <c r="V257" s="154" t="e">
        <f>#REF!</f>
        <v>#REF!</v>
      </c>
      <c r="W257" s="154" t="e">
        <f>#REF!</f>
        <v>#REF!</v>
      </c>
      <c r="X257" s="154" t="e">
        <f>#REF!</f>
        <v>#REF!</v>
      </c>
      <c r="Y257" s="154" t="e">
        <f>#REF!</f>
        <v>#REF!</v>
      </c>
    </row>
    <row r="258" spans="1:25">
      <c r="A258" s="142">
        <v>4</v>
      </c>
      <c r="B258" s="154" t="e">
        <f>#REF!</f>
        <v>#REF!</v>
      </c>
      <c r="C258" s="154" t="e">
        <f>#REF!</f>
        <v>#REF!</v>
      </c>
      <c r="D258" s="154" t="e">
        <f>#REF!</f>
        <v>#REF!</v>
      </c>
      <c r="E258" s="154" t="e">
        <f>#REF!</f>
        <v>#REF!</v>
      </c>
      <c r="F258" s="154" t="e">
        <f>#REF!</f>
        <v>#REF!</v>
      </c>
      <c r="G258" s="154" t="e">
        <f>#REF!</f>
        <v>#REF!</v>
      </c>
      <c r="H258" s="154" t="e">
        <f>#REF!</f>
        <v>#REF!</v>
      </c>
      <c r="I258" s="154" t="e">
        <f>#REF!</f>
        <v>#REF!</v>
      </c>
      <c r="J258" s="154" t="e">
        <f>#REF!</f>
        <v>#REF!</v>
      </c>
      <c r="K258" s="154" t="e">
        <f>#REF!</f>
        <v>#REF!</v>
      </c>
      <c r="L258" s="154" t="e">
        <f>#REF!</f>
        <v>#REF!</v>
      </c>
      <c r="M258" s="154" t="e">
        <f>#REF!</f>
        <v>#REF!</v>
      </c>
      <c r="N258" s="154" t="e">
        <f>#REF!</f>
        <v>#REF!</v>
      </c>
      <c r="O258" s="154" t="e">
        <f>#REF!</f>
        <v>#REF!</v>
      </c>
      <c r="P258" s="154" t="e">
        <f>#REF!</f>
        <v>#REF!</v>
      </c>
      <c r="Q258" s="154" t="e">
        <f>#REF!</f>
        <v>#REF!</v>
      </c>
      <c r="R258" s="154" t="e">
        <f>#REF!</f>
        <v>#REF!</v>
      </c>
      <c r="S258" s="154" t="e">
        <f>#REF!</f>
        <v>#REF!</v>
      </c>
      <c r="T258" s="154" t="e">
        <f>#REF!</f>
        <v>#REF!</v>
      </c>
      <c r="U258" s="154" t="e">
        <f>#REF!</f>
        <v>#REF!</v>
      </c>
      <c r="V258" s="154" t="e">
        <f>#REF!</f>
        <v>#REF!</v>
      </c>
      <c r="W258" s="154" t="e">
        <f>#REF!</f>
        <v>#REF!</v>
      </c>
      <c r="X258" s="154" t="e">
        <f>#REF!</f>
        <v>#REF!</v>
      </c>
      <c r="Y258" s="154" t="e">
        <f>#REF!</f>
        <v>#REF!</v>
      </c>
    </row>
    <row r="259" spans="1:25">
      <c r="A259" s="142">
        <v>5</v>
      </c>
      <c r="B259" s="154" t="e">
        <f>#REF!</f>
        <v>#REF!</v>
      </c>
      <c r="C259" s="154" t="e">
        <f>#REF!</f>
        <v>#REF!</v>
      </c>
      <c r="D259" s="154" t="e">
        <f>#REF!</f>
        <v>#REF!</v>
      </c>
      <c r="E259" s="154" t="e">
        <f>#REF!</f>
        <v>#REF!</v>
      </c>
      <c r="F259" s="154" t="e">
        <f>#REF!</f>
        <v>#REF!</v>
      </c>
      <c r="G259" s="154" t="e">
        <f>#REF!</f>
        <v>#REF!</v>
      </c>
      <c r="H259" s="154" t="e">
        <f>#REF!</f>
        <v>#REF!</v>
      </c>
      <c r="I259" s="154" t="e">
        <f>#REF!</f>
        <v>#REF!</v>
      </c>
      <c r="J259" s="154" t="e">
        <f>#REF!</f>
        <v>#REF!</v>
      </c>
      <c r="K259" s="154" t="e">
        <f>#REF!</f>
        <v>#REF!</v>
      </c>
      <c r="L259" s="154" t="e">
        <f>#REF!</f>
        <v>#REF!</v>
      </c>
      <c r="M259" s="154" t="e">
        <f>#REF!</f>
        <v>#REF!</v>
      </c>
      <c r="N259" s="154" t="e">
        <f>#REF!</f>
        <v>#REF!</v>
      </c>
      <c r="O259" s="154" t="e">
        <f>#REF!</f>
        <v>#REF!</v>
      </c>
      <c r="P259" s="154" t="e">
        <f>#REF!</f>
        <v>#REF!</v>
      </c>
      <c r="Q259" s="154" t="e">
        <f>#REF!</f>
        <v>#REF!</v>
      </c>
      <c r="R259" s="154" t="e">
        <f>#REF!</f>
        <v>#REF!</v>
      </c>
      <c r="S259" s="154" t="e">
        <f>#REF!</f>
        <v>#REF!</v>
      </c>
      <c r="T259" s="154" t="e">
        <f>#REF!</f>
        <v>#REF!</v>
      </c>
      <c r="U259" s="154" t="e">
        <f>#REF!</f>
        <v>#REF!</v>
      </c>
      <c r="V259" s="154" t="e">
        <f>#REF!</f>
        <v>#REF!</v>
      </c>
      <c r="W259" s="154" t="e">
        <f>#REF!</f>
        <v>#REF!</v>
      </c>
      <c r="X259" s="154" t="e">
        <f>#REF!</f>
        <v>#REF!</v>
      </c>
      <c r="Y259" s="154" t="e">
        <f>#REF!</f>
        <v>#REF!</v>
      </c>
    </row>
    <row r="260" spans="1:25">
      <c r="A260" s="142">
        <v>6</v>
      </c>
      <c r="B260" s="154" t="e">
        <f>#REF!</f>
        <v>#REF!</v>
      </c>
      <c r="C260" s="154" t="e">
        <f>#REF!</f>
        <v>#REF!</v>
      </c>
      <c r="D260" s="154" t="e">
        <f>#REF!</f>
        <v>#REF!</v>
      </c>
      <c r="E260" s="154" t="e">
        <f>#REF!</f>
        <v>#REF!</v>
      </c>
      <c r="F260" s="154" t="e">
        <f>#REF!</f>
        <v>#REF!</v>
      </c>
      <c r="G260" s="154" t="e">
        <f>#REF!</f>
        <v>#REF!</v>
      </c>
      <c r="H260" s="154" t="e">
        <f>#REF!</f>
        <v>#REF!</v>
      </c>
      <c r="I260" s="154" t="e">
        <f>#REF!</f>
        <v>#REF!</v>
      </c>
      <c r="J260" s="154" t="e">
        <f>#REF!</f>
        <v>#REF!</v>
      </c>
      <c r="K260" s="154" t="e">
        <f>#REF!</f>
        <v>#REF!</v>
      </c>
      <c r="L260" s="154" t="e">
        <f>#REF!</f>
        <v>#REF!</v>
      </c>
      <c r="M260" s="154" t="e">
        <f>#REF!</f>
        <v>#REF!</v>
      </c>
      <c r="N260" s="154" t="e">
        <f>#REF!</f>
        <v>#REF!</v>
      </c>
      <c r="O260" s="154" t="e">
        <f>#REF!</f>
        <v>#REF!</v>
      </c>
      <c r="P260" s="154" t="e">
        <f>#REF!</f>
        <v>#REF!</v>
      </c>
      <c r="Q260" s="154" t="e">
        <f>#REF!</f>
        <v>#REF!</v>
      </c>
      <c r="R260" s="154" t="e">
        <f>#REF!</f>
        <v>#REF!</v>
      </c>
      <c r="S260" s="154" t="e">
        <f>#REF!</f>
        <v>#REF!</v>
      </c>
      <c r="T260" s="154" t="e">
        <f>#REF!</f>
        <v>#REF!</v>
      </c>
      <c r="U260" s="154" t="e">
        <f>#REF!</f>
        <v>#REF!</v>
      </c>
      <c r="V260" s="154" t="e">
        <f>#REF!</f>
        <v>#REF!</v>
      </c>
      <c r="W260" s="154" t="e">
        <f>#REF!</f>
        <v>#REF!</v>
      </c>
      <c r="X260" s="154" t="e">
        <f>#REF!</f>
        <v>#REF!</v>
      </c>
      <c r="Y260" s="154" t="e">
        <f>#REF!</f>
        <v>#REF!</v>
      </c>
    </row>
    <row r="261" spans="1:25">
      <c r="A261" s="142">
        <v>7</v>
      </c>
      <c r="B261" s="154" t="e">
        <f>#REF!</f>
        <v>#REF!</v>
      </c>
      <c r="C261" s="154" t="e">
        <f>#REF!</f>
        <v>#REF!</v>
      </c>
      <c r="D261" s="154" t="e">
        <f>#REF!</f>
        <v>#REF!</v>
      </c>
      <c r="E261" s="154" t="e">
        <f>#REF!</f>
        <v>#REF!</v>
      </c>
      <c r="F261" s="154" t="e">
        <f>#REF!</f>
        <v>#REF!</v>
      </c>
      <c r="G261" s="154" t="e">
        <f>#REF!</f>
        <v>#REF!</v>
      </c>
      <c r="H261" s="154" t="e">
        <f>#REF!</f>
        <v>#REF!</v>
      </c>
      <c r="I261" s="154" t="e">
        <f>#REF!</f>
        <v>#REF!</v>
      </c>
      <c r="J261" s="154" t="e">
        <f>#REF!</f>
        <v>#REF!</v>
      </c>
      <c r="K261" s="154" t="e">
        <f>#REF!</f>
        <v>#REF!</v>
      </c>
      <c r="L261" s="154" t="e">
        <f>#REF!</f>
        <v>#REF!</v>
      </c>
      <c r="M261" s="154" t="e">
        <f>#REF!</f>
        <v>#REF!</v>
      </c>
      <c r="N261" s="154" t="e">
        <f>#REF!</f>
        <v>#REF!</v>
      </c>
      <c r="O261" s="154" t="e">
        <f>#REF!</f>
        <v>#REF!</v>
      </c>
      <c r="P261" s="154" t="e">
        <f>#REF!</f>
        <v>#REF!</v>
      </c>
      <c r="Q261" s="154" t="e">
        <f>#REF!</f>
        <v>#REF!</v>
      </c>
      <c r="R261" s="154" t="e">
        <f>#REF!</f>
        <v>#REF!</v>
      </c>
      <c r="S261" s="154" t="e">
        <f>#REF!</f>
        <v>#REF!</v>
      </c>
      <c r="T261" s="154" t="e">
        <f>#REF!</f>
        <v>#REF!</v>
      </c>
      <c r="U261" s="154" t="e">
        <f>#REF!</f>
        <v>#REF!</v>
      </c>
      <c r="V261" s="154" t="e">
        <f>#REF!</f>
        <v>#REF!</v>
      </c>
      <c r="W261" s="154" t="e">
        <f>#REF!</f>
        <v>#REF!</v>
      </c>
      <c r="X261" s="154" t="e">
        <f>#REF!</f>
        <v>#REF!</v>
      </c>
      <c r="Y261" s="154" t="e">
        <f>#REF!</f>
        <v>#REF!</v>
      </c>
    </row>
    <row r="262" spans="1:25">
      <c r="A262" s="142">
        <v>8</v>
      </c>
      <c r="B262" s="154" t="e">
        <f>#REF!</f>
        <v>#REF!</v>
      </c>
      <c r="C262" s="154" t="e">
        <f>#REF!</f>
        <v>#REF!</v>
      </c>
      <c r="D262" s="154" t="e">
        <f>#REF!</f>
        <v>#REF!</v>
      </c>
      <c r="E262" s="154" t="e">
        <f>#REF!</f>
        <v>#REF!</v>
      </c>
      <c r="F262" s="154" t="e">
        <f>#REF!</f>
        <v>#REF!</v>
      </c>
      <c r="G262" s="154" t="e">
        <f>#REF!</f>
        <v>#REF!</v>
      </c>
      <c r="H262" s="154" t="e">
        <f>#REF!</f>
        <v>#REF!</v>
      </c>
      <c r="I262" s="154" t="e">
        <f>#REF!</f>
        <v>#REF!</v>
      </c>
      <c r="J262" s="154" t="e">
        <f>#REF!</f>
        <v>#REF!</v>
      </c>
      <c r="K262" s="154" t="e">
        <f>#REF!</f>
        <v>#REF!</v>
      </c>
      <c r="L262" s="154" t="e">
        <f>#REF!</f>
        <v>#REF!</v>
      </c>
      <c r="M262" s="154" t="e">
        <f>#REF!</f>
        <v>#REF!</v>
      </c>
      <c r="N262" s="154" t="e">
        <f>#REF!</f>
        <v>#REF!</v>
      </c>
      <c r="O262" s="154" t="e">
        <f>#REF!</f>
        <v>#REF!</v>
      </c>
      <c r="P262" s="154" t="e">
        <f>#REF!</f>
        <v>#REF!</v>
      </c>
      <c r="Q262" s="154" t="e">
        <f>#REF!</f>
        <v>#REF!</v>
      </c>
      <c r="R262" s="154" t="e">
        <f>#REF!</f>
        <v>#REF!</v>
      </c>
      <c r="S262" s="154" t="e">
        <f>#REF!</f>
        <v>#REF!</v>
      </c>
      <c r="T262" s="154" t="e">
        <f>#REF!</f>
        <v>#REF!</v>
      </c>
      <c r="U262" s="154" t="e">
        <f>#REF!</f>
        <v>#REF!</v>
      </c>
      <c r="V262" s="154" t="e">
        <f>#REF!</f>
        <v>#REF!</v>
      </c>
      <c r="W262" s="154" t="e">
        <f>#REF!</f>
        <v>#REF!</v>
      </c>
      <c r="X262" s="154" t="e">
        <f>#REF!</f>
        <v>#REF!</v>
      </c>
      <c r="Y262" s="154" t="e">
        <f>#REF!</f>
        <v>#REF!</v>
      </c>
    </row>
    <row r="263" spans="1:25">
      <c r="A263" s="142">
        <v>9</v>
      </c>
      <c r="B263" s="154" t="e">
        <f>#REF!</f>
        <v>#REF!</v>
      </c>
      <c r="C263" s="154" t="e">
        <f>#REF!</f>
        <v>#REF!</v>
      </c>
      <c r="D263" s="154" t="e">
        <f>#REF!</f>
        <v>#REF!</v>
      </c>
      <c r="E263" s="154" t="e">
        <f>#REF!</f>
        <v>#REF!</v>
      </c>
      <c r="F263" s="154" t="e">
        <f>#REF!</f>
        <v>#REF!</v>
      </c>
      <c r="G263" s="154" t="e">
        <f>#REF!</f>
        <v>#REF!</v>
      </c>
      <c r="H263" s="154" t="e">
        <f>#REF!</f>
        <v>#REF!</v>
      </c>
      <c r="I263" s="154" t="e">
        <f>#REF!</f>
        <v>#REF!</v>
      </c>
      <c r="J263" s="154" t="e">
        <f>#REF!</f>
        <v>#REF!</v>
      </c>
      <c r="K263" s="154" t="e">
        <f>#REF!</f>
        <v>#REF!</v>
      </c>
      <c r="L263" s="154" t="e">
        <f>#REF!</f>
        <v>#REF!</v>
      </c>
      <c r="M263" s="154" t="e">
        <f>#REF!</f>
        <v>#REF!</v>
      </c>
      <c r="N263" s="154" t="e">
        <f>#REF!</f>
        <v>#REF!</v>
      </c>
      <c r="O263" s="154" t="e">
        <f>#REF!</f>
        <v>#REF!</v>
      </c>
      <c r="P263" s="154" t="e">
        <f>#REF!</f>
        <v>#REF!</v>
      </c>
      <c r="Q263" s="154" t="e">
        <f>#REF!</f>
        <v>#REF!</v>
      </c>
      <c r="R263" s="154" t="e">
        <f>#REF!</f>
        <v>#REF!</v>
      </c>
      <c r="S263" s="154" t="e">
        <f>#REF!</f>
        <v>#REF!</v>
      </c>
      <c r="T263" s="154" t="e">
        <f>#REF!</f>
        <v>#REF!</v>
      </c>
      <c r="U263" s="154" t="e">
        <f>#REF!</f>
        <v>#REF!</v>
      </c>
      <c r="V263" s="154" t="e">
        <f>#REF!</f>
        <v>#REF!</v>
      </c>
      <c r="W263" s="154" t="e">
        <f>#REF!</f>
        <v>#REF!</v>
      </c>
      <c r="X263" s="154" t="e">
        <f>#REF!</f>
        <v>#REF!</v>
      </c>
      <c r="Y263" s="154" t="e">
        <f>#REF!</f>
        <v>#REF!</v>
      </c>
    </row>
    <row r="264" spans="1:25">
      <c r="A264" s="142">
        <v>10</v>
      </c>
      <c r="B264" s="154" t="e">
        <f>#REF!</f>
        <v>#REF!</v>
      </c>
      <c r="C264" s="154" t="e">
        <f>#REF!</f>
        <v>#REF!</v>
      </c>
      <c r="D264" s="154" t="e">
        <f>#REF!</f>
        <v>#REF!</v>
      </c>
      <c r="E264" s="154" t="e">
        <f>#REF!</f>
        <v>#REF!</v>
      </c>
      <c r="F264" s="154" t="e">
        <f>#REF!</f>
        <v>#REF!</v>
      </c>
      <c r="G264" s="154" t="e">
        <f>#REF!</f>
        <v>#REF!</v>
      </c>
      <c r="H264" s="154" t="e">
        <f>#REF!</f>
        <v>#REF!</v>
      </c>
      <c r="I264" s="154" t="e">
        <f>#REF!</f>
        <v>#REF!</v>
      </c>
      <c r="J264" s="154" t="e">
        <f>#REF!</f>
        <v>#REF!</v>
      </c>
      <c r="K264" s="154" t="e">
        <f>#REF!</f>
        <v>#REF!</v>
      </c>
      <c r="L264" s="154" t="e">
        <f>#REF!</f>
        <v>#REF!</v>
      </c>
      <c r="M264" s="154" t="e">
        <f>#REF!</f>
        <v>#REF!</v>
      </c>
      <c r="N264" s="154" t="e">
        <f>#REF!</f>
        <v>#REF!</v>
      </c>
      <c r="O264" s="154" t="e">
        <f>#REF!</f>
        <v>#REF!</v>
      </c>
      <c r="P264" s="154" t="e">
        <f>#REF!</f>
        <v>#REF!</v>
      </c>
      <c r="Q264" s="154" t="e">
        <f>#REF!</f>
        <v>#REF!</v>
      </c>
      <c r="R264" s="154" t="e">
        <f>#REF!</f>
        <v>#REF!</v>
      </c>
      <c r="S264" s="154" t="e">
        <f>#REF!</f>
        <v>#REF!</v>
      </c>
      <c r="T264" s="154" t="e">
        <f>#REF!</f>
        <v>#REF!</v>
      </c>
      <c r="U264" s="154" t="e">
        <f>#REF!</f>
        <v>#REF!</v>
      </c>
      <c r="V264" s="154" t="e">
        <f>#REF!</f>
        <v>#REF!</v>
      </c>
      <c r="W264" s="154" t="e">
        <f>#REF!</f>
        <v>#REF!</v>
      </c>
      <c r="X264" s="154" t="e">
        <f>#REF!</f>
        <v>#REF!</v>
      </c>
      <c r="Y264" s="154" t="e">
        <f>#REF!</f>
        <v>#REF!</v>
      </c>
    </row>
    <row r="265" spans="1:25">
      <c r="A265" s="142">
        <v>11</v>
      </c>
      <c r="B265" s="154" t="e">
        <f>#REF!</f>
        <v>#REF!</v>
      </c>
      <c r="C265" s="154" t="e">
        <f>#REF!</f>
        <v>#REF!</v>
      </c>
      <c r="D265" s="154" t="e">
        <f>#REF!</f>
        <v>#REF!</v>
      </c>
      <c r="E265" s="154" t="e">
        <f>#REF!</f>
        <v>#REF!</v>
      </c>
      <c r="F265" s="154" t="e">
        <f>#REF!</f>
        <v>#REF!</v>
      </c>
      <c r="G265" s="154" t="e">
        <f>#REF!</f>
        <v>#REF!</v>
      </c>
      <c r="H265" s="154" t="e">
        <f>#REF!</f>
        <v>#REF!</v>
      </c>
      <c r="I265" s="154" t="e">
        <f>#REF!</f>
        <v>#REF!</v>
      </c>
      <c r="J265" s="154" t="e">
        <f>#REF!</f>
        <v>#REF!</v>
      </c>
      <c r="K265" s="154" t="e">
        <f>#REF!</f>
        <v>#REF!</v>
      </c>
      <c r="L265" s="154" t="e">
        <f>#REF!</f>
        <v>#REF!</v>
      </c>
      <c r="M265" s="154" t="e">
        <f>#REF!</f>
        <v>#REF!</v>
      </c>
      <c r="N265" s="154" t="e">
        <f>#REF!</f>
        <v>#REF!</v>
      </c>
      <c r="O265" s="154" t="e">
        <f>#REF!</f>
        <v>#REF!</v>
      </c>
      <c r="P265" s="154" t="e">
        <f>#REF!</f>
        <v>#REF!</v>
      </c>
      <c r="Q265" s="154" t="e">
        <f>#REF!</f>
        <v>#REF!</v>
      </c>
      <c r="R265" s="154" t="e">
        <f>#REF!</f>
        <v>#REF!</v>
      </c>
      <c r="S265" s="154" t="e">
        <f>#REF!</f>
        <v>#REF!</v>
      </c>
      <c r="T265" s="154" t="e">
        <f>#REF!</f>
        <v>#REF!</v>
      </c>
      <c r="U265" s="154" t="e">
        <f>#REF!</f>
        <v>#REF!</v>
      </c>
      <c r="V265" s="154" t="e">
        <f>#REF!</f>
        <v>#REF!</v>
      </c>
      <c r="W265" s="154" t="e">
        <f>#REF!</f>
        <v>#REF!</v>
      </c>
      <c r="X265" s="154" t="e">
        <f>#REF!</f>
        <v>#REF!</v>
      </c>
      <c r="Y265" s="154" t="e">
        <f>#REF!</f>
        <v>#REF!</v>
      </c>
    </row>
    <row r="266" spans="1:25">
      <c r="A266" s="142">
        <v>12</v>
      </c>
      <c r="B266" s="154" t="e">
        <f>#REF!</f>
        <v>#REF!</v>
      </c>
      <c r="C266" s="154" t="e">
        <f>#REF!</f>
        <v>#REF!</v>
      </c>
      <c r="D266" s="154" t="e">
        <f>#REF!</f>
        <v>#REF!</v>
      </c>
      <c r="E266" s="154" t="e">
        <f>#REF!</f>
        <v>#REF!</v>
      </c>
      <c r="F266" s="154" t="e">
        <f>#REF!</f>
        <v>#REF!</v>
      </c>
      <c r="G266" s="154" t="e">
        <f>#REF!</f>
        <v>#REF!</v>
      </c>
      <c r="H266" s="154" t="e">
        <f>#REF!</f>
        <v>#REF!</v>
      </c>
      <c r="I266" s="154" t="e">
        <f>#REF!</f>
        <v>#REF!</v>
      </c>
      <c r="J266" s="154" t="e">
        <f>#REF!</f>
        <v>#REF!</v>
      </c>
      <c r="K266" s="154" t="e">
        <f>#REF!</f>
        <v>#REF!</v>
      </c>
      <c r="L266" s="154" t="e">
        <f>#REF!</f>
        <v>#REF!</v>
      </c>
      <c r="M266" s="154" t="e">
        <f>#REF!</f>
        <v>#REF!</v>
      </c>
      <c r="N266" s="154" t="e">
        <f>#REF!</f>
        <v>#REF!</v>
      </c>
      <c r="O266" s="154" t="e">
        <f>#REF!</f>
        <v>#REF!</v>
      </c>
      <c r="P266" s="154" t="e">
        <f>#REF!</f>
        <v>#REF!</v>
      </c>
      <c r="Q266" s="154" t="e">
        <f>#REF!</f>
        <v>#REF!</v>
      </c>
      <c r="R266" s="154" t="e">
        <f>#REF!</f>
        <v>#REF!</v>
      </c>
      <c r="S266" s="154" t="e">
        <f>#REF!</f>
        <v>#REF!</v>
      </c>
      <c r="T266" s="154" t="e">
        <f>#REF!</f>
        <v>#REF!</v>
      </c>
      <c r="U266" s="154" t="e">
        <f>#REF!</f>
        <v>#REF!</v>
      </c>
      <c r="V266" s="154" t="e">
        <f>#REF!</f>
        <v>#REF!</v>
      </c>
      <c r="W266" s="154" t="e">
        <f>#REF!</f>
        <v>#REF!</v>
      </c>
      <c r="X266" s="154" t="e">
        <f>#REF!</f>
        <v>#REF!</v>
      </c>
      <c r="Y266" s="154" t="e">
        <f>#REF!</f>
        <v>#REF!</v>
      </c>
    </row>
    <row r="267" spans="1:25">
      <c r="A267" s="142">
        <v>13</v>
      </c>
      <c r="B267" s="154" t="e">
        <f>#REF!</f>
        <v>#REF!</v>
      </c>
      <c r="C267" s="154" t="e">
        <f>#REF!</f>
        <v>#REF!</v>
      </c>
      <c r="D267" s="154" t="e">
        <f>#REF!</f>
        <v>#REF!</v>
      </c>
      <c r="E267" s="154" t="e">
        <f>#REF!</f>
        <v>#REF!</v>
      </c>
      <c r="F267" s="154" t="e">
        <f>#REF!</f>
        <v>#REF!</v>
      </c>
      <c r="G267" s="154" t="e">
        <f>#REF!</f>
        <v>#REF!</v>
      </c>
      <c r="H267" s="154" t="e">
        <f>#REF!</f>
        <v>#REF!</v>
      </c>
      <c r="I267" s="154" t="e">
        <f>#REF!</f>
        <v>#REF!</v>
      </c>
      <c r="J267" s="154" t="e">
        <f>#REF!</f>
        <v>#REF!</v>
      </c>
      <c r="K267" s="154" t="e">
        <f>#REF!</f>
        <v>#REF!</v>
      </c>
      <c r="L267" s="154" t="e">
        <f>#REF!</f>
        <v>#REF!</v>
      </c>
      <c r="M267" s="154" t="e">
        <f>#REF!</f>
        <v>#REF!</v>
      </c>
      <c r="N267" s="154" t="e">
        <f>#REF!</f>
        <v>#REF!</v>
      </c>
      <c r="O267" s="154" t="e">
        <f>#REF!</f>
        <v>#REF!</v>
      </c>
      <c r="P267" s="154" t="e">
        <f>#REF!</f>
        <v>#REF!</v>
      </c>
      <c r="Q267" s="154" t="e">
        <f>#REF!</f>
        <v>#REF!</v>
      </c>
      <c r="R267" s="154" t="e">
        <f>#REF!</f>
        <v>#REF!</v>
      </c>
      <c r="S267" s="154" t="e">
        <f>#REF!</f>
        <v>#REF!</v>
      </c>
      <c r="T267" s="154" t="e">
        <f>#REF!</f>
        <v>#REF!</v>
      </c>
      <c r="U267" s="154" t="e">
        <f>#REF!</f>
        <v>#REF!</v>
      </c>
      <c r="V267" s="154" t="e">
        <f>#REF!</f>
        <v>#REF!</v>
      </c>
      <c r="W267" s="154" t="e">
        <f>#REF!</f>
        <v>#REF!</v>
      </c>
      <c r="X267" s="154" t="e">
        <f>#REF!</f>
        <v>#REF!</v>
      </c>
      <c r="Y267" s="154" t="e">
        <f>#REF!</f>
        <v>#REF!</v>
      </c>
    </row>
    <row r="268" spans="1:25">
      <c r="A268" s="142">
        <v>14</v>
      </c>
      <c r="B268" s="154" t="e">
        <f>#REF!</f>
        <v>#REF!</v>
      </c>
      <c r="C268" s="154" t="e">
        <f>#REF!</f>
        <v>#REF!</v>
      </c>
      <c r="D268" s="154" t="e">
        <f>#REF!</f>
        <v>#REF!</v>
      </c>
      <c r="E268" s="154" t="e">
        <f>#REF!</f>
        <v>#REF!</v>
      </c>
      <c r="F268" s="154" t="e">
        <f>#REF!</f>
        <v>#REF!</v>
      </c>
      <c r="G268" s="154" t="e">
        <f>#REF!</f>
        <v>#REF!</v>
      </c>
      <c r="H268" s="154" t="e">
        <f>#REF!</f>
        <v>#REF!</v>
      </c>
      <c r="I268" s="154" t="e">
        <f>#REF!</f>
        <v>#REF!</v>
      </c>
      <c r="J268" s="154" t="e">
        <f>#REF!</f>
        <v>#REF!</v>
      </c>
      <c r="K268" s="154" t="e">
        <f>#REF!</f>
        <v>#REF!</v>
      </c>
      <c r="L268" s="154" t="e">
        <f>#REF!</f>
        <v>#REF!</v>
      </c>
      <c r="M268" s="154" t="e">
        <f>#REF!</f>
        <v>#REF!</v>
      </c>
      <c r="N268" s="154" t="e">
        <f>#REF!</f>
        <v>#REF!</v>
      </c>
      <c r="O268" s="154" t="e">
        <f>#REF!</f>
        <v>#REF!</v>
      </c>
      <c r="P268" s="154" t="e">
        <f>#REF!</f>
        <v>#REF!</v>
      </c>
      <c r="Q268" s="154" t="e">
        <f>#REF!</f>
        <v>#REF!</v>
      </c>
      <c r="R268" s="154" t="e">
        <f>#REF!</f>
        <v>#REF!</v>
      </c>
      <c r="S268" s="154" t="e">
        <f>#REF!</f>
        <v>#REF!</v>
      </c>
      <c r="T268" s="154" t="e">
        <f>#REF!</f>
        <v>#REF!</v>
      </c>
      <c r="U268" s="154" t="e">
        <f>#REF!</f>
        <v>#REF!</v>
      </c>
      <c r="V268" s="154" t="e">
        <f>#REF!</f>
        <v>#REF!</v>
      </c>
      <c r="W268" s="154" t="e">
        <f>#REF!</f>
        <v>#REF!</v>
      </c>
      <c r="X268" s="154" t="e">
        <f>#REF!</f>
        <v>#REF!</v>
      </c>
      <c r="Y268" s="154" t="e">
        <f>#REF!</f>
        <v>#REF!</v>
      </c>
    </row>
    <row r="269" spans="1:25">
      <c r="A269" s="142">
        <v>15</v>
      </c>
      <c r="B269" s="154" t="e">
        <f>#REF!</f>
        <v>#REF!</v>
      </c>
      <c r="C269" s="154" t="e">
        <f>#REF!</f>
        <v>#REF!</v>
      </c>
      <c r="D269" s="154" t="e">
        <f>#REF!</f>
        <v>#REF!</v>
      </c>
      <c r="E269" s="154" t="e">
        <f>#REF!</f>
        <v>#REF!</v>
      </c>
      <c r="F269" s="154" t="e">
        <f>#REF!</f>
        <v>#REF!</v>
      </c>
      <c r="G269" s="154" t="e">
        <f>#REF!</f>
        <v>#REF!</v>
      </c>
      <c r="H269" s="154" t="e">
        <f>#REF!</f>
        <v>#REF!</v>
      </c>
      <c r="I269" s="154" t="e">
        <f>#REF!</f>
        <v>#REF!</v>
      </c>
      <c r="J269" s="154" t="e">
        <f>#REF!</f>
        <v>#REF!</v>
      </c>
      <c r="K269" s="154" t="e">
        <f>#REF!</f>
        <v>#REF!</v>
      </c>
      <c r="L269" s="154" t="e">
        <f>#REF!</f>
        <v>#REF!</v>
      </c>
      <c r="M269" s="154" t="e">
        <f>#REF!</f>
        <v>#REF!</v>
      </c>
      <c r="N269" s="154" t="e">
        <f>#REF!</f>
        <v>#REF!</v>
      </c>
      <c r="O269" s="154" t="e">
        <f>#REF!</f>
        <v>#REF!</v>
      </c>
      <c r="P269" s="154" t="e">
        <f>#REF!</f>
        <v>#REF!</v>
      </c>
      <c r="Q269" s="154" t="e">
        <f>#REF!</f>
        <v>#REF!</v>
      </c>
      <c r="R269" s="154" t="e">
        <f>#REF!</f>
        <v>#REF!</v>
      </c>
      <c r="S269" s="154" t="e">
        <f>#REF!</f>
        <v>#REF!</v>
      </c>
      <c r="T269" s="154" t="e">
        <f>#REF!</f>
        <v>#REF!</v>
      </c>
      <c r="U269" s="154" t="e">
        <f>#REF!</f>
        <v>#REF!</v>
      </c>
      <c r="V269" s="154" t="e">
        <f>#REF!</f>
        <v>#REF!</v>
      </c>
      <c r="W269" s="154" t="e">
        <f>#REF!</f>
        <v>#REF!</v>
      </c>
      <c r="X269" s="154" t="e">
        <f>#REF!</f>
        <v>#REF!</v>
      </c>
      <c r="Y269" s="154" t="e">
        <f>#REF!</f>
        <v>#REF!</v>
      </c>
    </row>
    <row r="270" spans="1:25">
      <c r="A270" s="142">
        <v>16</v>
      </c>
      <c r="B270" s="154" t="e">
        <f>#REF!</f>
        <v>#REF!</v>
      </c>
      <c r="C270" s="154" t="e">
        <f>#REF!</f>
        <v>#REF!</v>
      </c>
      <c r="D270" s="154" t="e">
        <f>#REF!</f>
        <v>#REF!</v>
      </c>
      <c r="E270" s="154" t="e">
        <f>#REF!</f>
        <v>#REF!</v>
      </c>
      <c r="F270" s="154" t="e">
        <f>#REF!</f>
        <v>#REF!</v>
      </c>
      <c r="G270" s="154" t="e">
        <f>#REF!</f>
        <v>#REF!</v>
      </c>
      <c r="H270" s="154" t="e">
        <f>#REF!</f>
        <v>#REF!</v>
      </c>
      <c r="I270" s="154" t="e">
        <f>#REF!</f>
        <v>#REF!</v>
      </c>
      <c r="J270" s="154" t="e">
        <f>#REF!</f>
        <v>#REF!</v>
      </c>
      <c r="K270" s="154" t="e">
        <f>#REF!</f>
        <v>#REF!</v>
      </c>
      <c r="L270" s="154" t="e">
        <f>#REF!</f>
        <v>#REF!</v>
      </c>
      <c r="M270" s="154" t="e">
        <f>#REF!</f>
        <v>#REF!</v>
      </c>
      <c r="N270" s="154" t="e">
        <f>#REF!</f>
        <v>#REF!</v>
      </c>
      <c r="O270" s="154" t="e">
        <f>#REF!</f>
        <v>#REF!</v>
      </c>
      <c r="P270" s="154" t="e">
        <f>#REF!</f>
        <v>#REF!</v>
      </c>
      <c r="Q270" s="154" t="e">
        <f>#REF!</f>
        <v>#REF!</v>
      </c>
      <c r="R270" s="154" t="e">
        <f>#REF!</f>
        <v>#REF!</v>
      </c>
      <c r="S270" s="154" t="e">
        <f>#REF!</f>
        <v>#REF!</v>
      </c>
      <c r="T270" s="154" t="e">
        <f>#REF!</f>
        <v>#REF!</v>
      </c>
      <c r="U270" s="154" t="e">
        <f>#REF!</f>
        <v>#REF!</v>
      </c>
      <c r="V270" s="154" t="e">
        <f>#REF!</f>
        <v>#REF!</v>
      </c>
      <c r="W270" s="154" t="e">
        <f>#REF!</f>
        <v>#REF!</v>
      </c>
      <c r="X270" s="154" t="e">
        <f>#REF!</f>
        <v>#REF!</v>
      </c>
      <c r="Y270" s="154" t="e">
        <f>#REF!</f>
        <v>#REF!</v>
      </c>
    </row>
    <row r="271" spans="1:25">
      <c r="A271" s="142">
        <v>17</v>
      </c>
      <c r="B271" s="154" t="e">
        <f>#REF!</f>
        <v>#REF!</v>
      </c>
      <c r="C271" s="154" t="e">
        <f>#REF!</f>
        <v>#REF!</v>
      </c>
      <c r="D271" s="154" t="e">
        <f>#REF!</f>
        <v>#REF!</v>
      </c>
      <c r="E271" s="154" t="e">
        <f>#REF!</f>
        <v>#REF!</v>
      </c>
      <c r="F271" s="154" t="e">
        <f>#REF!</f>
        <v>#REF!</v>
      </c>
      <c r="G271" s="154" t="e">
        <f>#REF!</f>
        <v>#REF!</v>
      </c>
      <c r="H271" s="154" t="e">
        <f>#REF!</f>
        <v>#REF!</v>
      </c>
      <c r="I271" s="154" t="e">
        <f>#REF!</f>
        <v>#REF!</v>
      </c>
      <c r="J271" s="154" t="e">
        <f>#REF!</f>
        <v>#REF!</v>
      </c>
      <c r="K271" s="154" t="e">
        <f>#REF!</f>
        <v>#REF!</v>
      </c>
      <c r="L271" s="154" t="e">
        <f>#REF!</f>
        <v>#REF!</v>
      </c>
      <c r="M271" s="154" t="e">
        <f>#REF!</f>
        <v>#REF!</v>
      </c>
      <c r="N271" s="154" t="e">
        <f>#REF!</f>
        <v>#REF!</v>
      </c>
      <c r="O271" s="154" t="e">
        <f>#REF!</f>
        <v>#REF!</v>
      </c>
      <c r="P271" s="154" t="e">
        <f>#REF!</f>
        <v>#REF!</v>
      </c>
      <c r="Q271" s="154" t="e">
        <f>#REF!</f>
        <v>#REF!</v>
      </c>
      <c r="R271" s="154" t="e">
        <f>#REF!</f>
        <v>#REF!</v>
      </c>
      <c r="S271" s="154" t="e">
        <f>#REF!</f>
        <v>#REF!</v>
      </c>
      <c r="T271" s="154" t="e">
        <f>#REF!</f>
        <v>#REF!</v>
      </c>
      <c r="U271" s="154" t="e">
        <f>#REF!</f>
        <v>#REF!</v>
      </c>
      <c r="V271" s="154" t="e">
        <f>#REF!</f>
        <v>#REF!</v>
      </c>
      <c r="W271" s="154" t="e">
        <f>#REF!</f>
        <v>#REF!</v>
      </c>
      <c r="X271" s="154" t="e">
        <f>#REF!</f>
        <v>#REF!</v>
      </c>
      <c r="Y271" s="154" t="e">
        <f>#REF!</f>
        <v>#REF!</v>
      </c>
    </row>
    <row r="272" spans="1:25">
      <c r="A272" s="142">
        <v>18</v>
      </c>
      <c r="B272" s="154" t="e">
        <f>#REF!</f>
        <v>#REF!</v>
      </c>
      <c r="C272" s="154" t="e">
        <f>#REF!</f>
        <v>#REF!</v>
      </c>
      <c r="D272" s="154" t="e">
        <f>#REF!</f>
        <v>#REF!</v>
      </c>
      <c r="E272" s="154" t="e">
        <f>#REF!</f>
        <v>#REF!</v>
      </c>
      <c r="F272" s="154" t="e">
        <f>#REF!</f>
        <v>#REF!</v>
      </c>
      <c r="G272" s="154" t="e">
        <f>#REF!</f>
        <v>#REF!</v>
      </c>
      <c r="H272" s="154" t="e">
        <f>#REF!</f>
        <v>#REF!</v>
      </c>
      <c r="I272" s="154" t="e">
        <f>#REF!</f>
        <v>#REF!</v>
      </c>
      <c r="J272" s="154" t="e">
        <f>#REF!</f>
        <v>#REF!</v>
      </c>
      <c r="K272" s="154" t="e">
        <f>#REF!</f>
        <v>#REF!</v>
      </c>
      <c r="L272" s="154" t="e">
        <f>#REF!</f>
        <v>#REF!</v>
      </c>
      <c r="M272" s="154" t="e">
        <f>#REF!</f>
        <v>#REF!</v>
      </c>
      <c r="N272" s="154" t="e">
        <f>#REF!</f>
        <v>#REF!</v>
      </c>
      <c r="O272" s="154" t="e">
        <f>#REF!</f>
        <v>#REF!</v>
      </c>
      <c r="P272" s="154" t="e">
        <f>#REF!</f>
        <v>#REF!</v>
      </c>
      <c r="Q272" s="154" t="e">
        <f>#REF!</f>
        <v>#REF!</v>
      </c>
      <c r="R272" s="154" t="e">
        <f>#REF!</f>
        <v>#REF!</v>
      </c>
      <c r="S272" s="154" t="e">
        <f>#REF!</f>
        <v>#REF!</v>
      </c>
      <c r="T272" s="154" t="e">
        <f>#REF!</f>
        <v>#REF!</v>
      </c>
      <c r="U272" s="154" t="e">
        <f>#REF!</f>
        <v>#REF!</v>
      </c>
      <c r="V272" s="154" t="e">
        <f>#REF!</f>
        <v>#REF!</v>
      </c>
      <c r="W272" s="154" t="e">
        <f>#REF!</f>
        <v>#REF!</v>
      </c>
      <c r="X272" s="154" t="e">
        <f>#REF!</f>
        <v>#REF!</v>
      </c>
      <c r="Y272" s="154" t="e">
        <f>#REF!</f>
        <v>#REF!</v>
      </c>
    </row>
    <row r="273" spans="1:25">
      <c r="A273" s="142">
        <v>19</v>
      </c>
      <c r="B273" s="154" t="e">
        <f>#REF!</f>
        <v>#REF!</v>
      </c>
      <c r="C273" s="154" t="e">
        <f>#REF!</f>
        <v>#REF!</v>
      </c>
      <c r="D273" s="154" t="e">
        <f>#REF!</f>
        <v>#REF!</v>
      </c>
      <c r="E273" s="154" t="e">
        <f>#REF!</f>
        <v>#REF!</v>
      </c>
      <c r="F273" s="154" t="e">
        <f>#REF!</f>
        <v>#REF!</v>
      </c>
      <c r="G273" s="154" t="e">
        <f>#REF!</f>
        <v>#REF!</v>
      </c>
      <c r="H273" s="154" t="e">
        <f>#REF!</f>
        <v>#REF!</v>
      </c>
      <c r="I273" s="154" t="e">
        <f>#REF!</f>
        <v>#REF!</v>
      </c>
      <c r="J273" s="154" t="e">
        <f>#REF!</f>
        <v>#REF!</v>
      </c>
      <c r="K273" s="154" t="e">
        <f>#REF!</f>
        <v>#REF!</v>
      </c>
      <c r="L273" s="154" t="e">
        <f>#REF!</f>
        <v>#REF!</v>
      </c>
      <c r="M273" s="154" t="e">
        <f>#REF!</f>
        <v>#REF!</v>
      </c>
      <c r="N273" s="154" t="e">
        <f>#REF!</f>
        <v>#REF!</v>
      </c>
      <c r="O273" s="154" t="e">
        <f>#REF!</f>
        <v>#REF!</v>
      </c>
      <c r="P273" s="154" t="e">
        <f>#REF!</f>
        <v>#REF!</v>
      </c>
      <c r="Q273" s="154" t="e">
        <f>#REF!</f>
        <v>#REF!</v>
      </c>
      <c r="R273" s="154" t="e">
        <f>#REF!</f>
        <v>#REF!</v>
      </c>
      <c r="S273" s="154" t="e">
        <f>#REF!</f>
        <v>#REF!</v>
      </c>
      <c r="T273" s="154" t="e">
        <f>#REF!</f>
        <v>#REF!</v>
      </c>
      <c r="U273" s="154" t="e">
        <f>#REF!</f>
        <v>#REF!</v>
      </c>
      <c r="V273" s="154" t="e">
        <f>#REF!</f>
        <v>#REF!</v>
      </c>
      <c r="W273" s="154" t="e">
        <f>#REF!</f>
        <v>#REF!</v>
      </c>
      <c r="X273" s="154" t="e">
        <f>#REF!</f>
        <v>#REF!</v>
      </c>
      <c r="Y273" s="154" t="e">
        <f>#REF!</f>
        <v>#REF!</v>
      </c>
    </row>
    <row r="274" spans="1:25">
      <c r="A274" s="142">
        <v>20</v>
      </c>
      <c r="B274" s="154" t="e">
        <f>#REF!</f>
        <v>#REF!</v>
      </c>
      <c r="C274" s="154" t="e">
        <f>#REF!</f>
        <v>#REF!</v>
      </c>
      <c r="D274" s="154" t="e">
        <f>#REF!</f>
        <v>#REF!</v>
      </c>
      <c r="E274" s="154" t="e">
        <f>#REF!</f>
        <v>#REF!</v>
      </c>
      <c r="F274" s="154" t="e">
        <f>#REF!</f>
        <v>#REF!</v>
      </c>
      <c r="G274" s="154" t="e">
        <f>#REF!</f>
        <v>#REF!</v>
      </c>
      <c r="H274" s="154" t="e">
        <f>#REF!</f>
        <v>#REF!</v>
      </c>
      <c r="I274" s="154" t="e">
        <f>#REF!</f>
        <v>#REF!</v>
      </c>
      <c r="J274" s="154" t="e">
        <f>#REF!</f>
        <v>#REF!</v>
      </c>
      <c r="K274" s="154" t="e">
        <f>#REF!</f>
        <v>#REF!</v>
      </c>
      <c r="L274" s="154" t="e">
        <f>#REF!</f>
        <v>#REF!</v>
      </c>
      <c r="M274" s="154" t="e">
        <f>#REF!</f>
        <v>#REF!</v>
      </c>
      <c r="N274" s="154" t="e">
        <f>#REF!</f>
        <v>#REF!</v>
      </c>
      <c r="O274" s="154" t="e">
        <f>#REF!</f>
        <v>#REF!</v>
      </c>
      <c r="P274" s="154" t="e">
        <f>#REF!</f>
        <v>#REF!</v>
      </c>
      <c r="Q274" s="154" t="e">
        <f>#REF!</f>
        <v>#REF!</v>
      </c>
      <c r="R274" s="154" t="e">
        <f>#REF!</f>
        <v>#REF!</v>
      </c>
      <c r="S274" s="154" t="e">
        <f>#REF!</f>
        <v>#REF!</v>
      </c>
      <c r="T274" s="154" t="e">
        <f>#REF!</f>
        <v>#REF!</v>
      </c>
      <c r="U274" s="154" t="e">
        <f>#REF!</f>
        <v>#REF!</v>
      </c>
      <c r="V274" s="154" t="e">
        <f>#REF!</f>
        <v>#REF!</v>
      </c>
      <c r="W274" s="154" t="e">
        <f>#REF!</f>
        <v>#REF!</v>
      </c>
      <c r="X274" s="154" t="e">
        <f>#REF!</f>
        <v>#REF!</v>
      </c>
      <c r="Y274" s="154" t="e">
        <f>#REF!</f>
        <v>#REF!</v>
      </c>
    </row>
    <row r="275" spans="1:25">
      <c r="A275" s="142">
        <v>21</v>
      </c>
      <c r="B275" s="154" t="e">
        <f>#REF!</f>
        <v>#REF!</v>
      </c>
      <c r="C275" s="154" t="e">
        <f>#REF!</f>
        <v>#REF!</v>
      </c>
      <c r="D275" s="154" t="e">
        <f>#REF!</f>
        <v>#REF!</v>
      </c>
      <c r="E275" s="154" t="e">
        <f>#REF!</f>
        <v>#REF!</v>
      </c>
      <c r="F275" s="154" t="e">
        <f>#REF!</f>
        <v>#REF!</v>
      </c>
      <c r="G275" s="154" t="e">
        <f>#REF!</f>
        <v>#REF!</v>
      </c>
      <c r="H275" s="154" t="e">
        <f>#REF!</f>
        <v>#REF!</v>
      </c>
      <c r="I275" s="154" t="e">
        <f>#REF!</f>
        <v>#REF!</v>
      </c>
      <c r="J275" s="154" t="e">
        <f>#REF!</f>
        <v>#REF!</v>
      </c>
      <c r="K275" s="154" t="e">
        <f>#REF!</f>
        <v>#REF!</v>
      </c>
      <c r="L275" s="154" t="e">
        <f>#REF!</f>
        <v>#REF!</v>
      </c>
      <c r="M275" s="154" t="e">
        <f>#REF!</f>
        <v>#REF!</v>
      </c>
      <c r="N275" s="154" t="e">
        <f>#REF!</f>
        <v>#REF!</v>
      </c>
      <c r="O275" s="154" t="e">
        <f>#REF!</f>
        <v>#REF!</v>
      </c>
      <c r="P275" s="154" t="e">
        <f>#REF!</f>
        <v>#REF!</v>
      </c>
      <c r="Q275" s="154" t="e">
        <f>#REF!</f>
        <v>#REF!</v>
      </c>
      <c r="R275" s="154" t="e">
        <f>#REF!</f>
        <v>#REF!</v>
      </c>
      <c r="S275" s="154" t="e">
        <f>#REF!</f>
        <v>#REF!</v>
      </c>
      <c r="T275" s="154" t="e">
        <f>#REF!</f>
        <v>#REF!</v>
      </c>
      <c r="U275" s="154" t="e">
        <f>#REF!</f>
        <v>#REF!</v>
      </c>
      <c r="V275" s="154" t="e">
        <f>#REF!</f>
        <v>#REF!</v>
      </c>
      <c r="W275" s="154" t="e">
        <f>#REF!</f>
        <v>#REF!</v>
      </c>
      <c r="X275" s="154" t="e">
        <f>#REF!</f>
        <v>#REF!</v>
      </c>
      <c r="Y275" s="154" t="e">
        <f>#REF!</f>
        <v>#REF!</v>
      </c>
    </row>
    <row r="276" spans="1:25">
      <c r="A276" s="142">
        <v>22</v>
      </c>
      <c r="B276" s="154" t="e">
        <f>#REF!</f>
        <v>#REF!</v>
      </c>
      <c r="C276" s="154" t="e">
        <f>#REF!</f>
        <v>#REF!</v>
      </c>
      <c r="D276" s="154" t="e">
        <f>#REF!</f>
        <v>#REF!</v>
      </c>
      <c r="E276" s="154" t="e">
        <f>#REF!</f>
        <v>#REF!</v>
      </c>
      <c r="F276" s="154" t="e">
        <f>#REF!</f>
        <v>#REF!</v>
      </c>
      <c r="G276" s="154" t="e">
        <f>#REF!</f>
        <v>#REF!</v>
      </c>
      <c r="H276" s="154" t="e">
        <f>#REF!</f>
        <v>#REF!</v>
      </c>
      <c r="I276" s="154" t="e">
        <f>#REF!</f>
        <v>#REF!</v>
      </c>
      <c r="J276" s="154" t="e">
        <f>#REF!</f>
        <v>#REF!</v>
      </c>
      <c r="K276" s="154" t="e">
        <f>#REF!</f>
        <v>#REF!</v>
      </c>
      <c r="L276" s="154" t="e">
        <f>#REF!</f>
        <v>#REF!</v>
      </c>
      <c r="M276" s="154" t="e">
        <f>#REF!</f>
        <v>#REF!</v>
      </c>
      <c r="N276" s="154" t="e">
        <f>#REF!</f>
        <v>#REF!</v>
      </c>
      <c r="O276" s="154" t="e">
        <f>#REF!</f>
        <v>#REF!</v>
      </c>
      <c r="P276" s="154" t="e">
        <f>#REF!</f>
        <v>#REF!</v>
      </c>
      <c r="Q276" s="154" t="e">
        <f>#REF!</f>
        <v>#REF!</v>
      </c>
      <c r="R276" s="154" t="e">
        <f>#REF!</f>
        <v>#REF!</v>
      </c>
      <c r="S276" s="154" t="e">
        <f>#REF!</f>
        <v>#REF!</v>
      </c>
      <c r="T276" s="154" t="e">
        <f>#REF!</f>
        <v>#REF!</v>
      </c>
      <c r="U276" s="154" t="e">
        <f>#REF!</f>
        <v>#REF!</v>
      </c>
      <c r="V276" s="154" t="e">
        <f>#REF!</f>
        <v>#REF!</v>
      </c>
      <c r="W276" s="154" t="e">
        <f>#REF!</f>
        <v>#REF!</v>
      </c>
      <c r="X276" s="154" t="e">
        <f>#REF!</f>
        <v>#REF!</v>
      </c>
      <c r="Y276" s="154" t="e">
        <f>#REF!</f>
        <v>#REF!</v>
      </c>
    </row>
    <row r="277" spans="1:25">
      <c r="A277" s="142">
        <v>23</v>
      </c>
      <c r="B277" s="154" t="e">
        <f>#REF!</f>
        <v>#REF!</v>
      </c>
      <c r="C277" s="154" t="e">
        <f>#REF!</f>
        <v>#REF!</v>
      </c>
      <c r="D277" s="154" t="e">
        <f>#REF!</f>
        <v>#REF!</v>
      </c>
      <c r="E277" s="154" t="e">
        <f>#REF!</f>
        <v>#REF!</v>
      </c>
      <c r="F277" s="154" t="e">
        <f>#REF!</f>
        <v>#REF!</v>
      </c>
      <c r="G277" s="154" t="e">
        <f>#REF!</f>
        <v>#REF!</v>
      </c>
      <c r="H277" s="154" t="e">
        <f>#REF!</f>
        <v>#REF!</v>
      </c>
      <c r="I277" s="154" t="e">
        <f>#REF!</f>
        <v>#REF!</v>
      </c>
      <c r="J277" s="154" t="e">
        <f>#REF!</f>
        <v>#REF!</v>
      </c>
      <c r="K277" s="154" t="e">
        <f>#REF!</f>
        <v>#REF!</v>
      </c>
      <c r="L277" s="154" t="e">
        <f>#REF!</f>
        <v>#REF!</v>
      </c>
      <c r="M277" s="154" t="e">
        <f>#REF!</f>
        <v>#REF!</v>
      </c>
      <c r="N277" s="154" t="e">
        <f>#REF!</f>
        <v>#REF!</v>
      </c>
      <c r="O277" s="154" t="e">
        <f>#REF!</f>
        <v>#REF!</v>
      </c>
      <c r="P277" s="154" t="e">
        <f>#REF!</f>
        <v>#REF!</v>
      </c>
      <c r="Q277" s="154" t="e">
        <f>#REF!</f>
        <v>#REF!</v>
      </c>
      <c r="R277" s="154" t="e">
        <f>#REF!</f>
        <v>#REF!</v>
      </c>
      <c r="S277" s="154" t="e">
        <f>#REF!</f>
        <v>#REF!</v>
      </c>
      <c r="T277" s="154" t="e">
        <f>#REF!</f>
        <v>#REF!</v>
      </c>
      <c r="U277" s="154" t="e">
        <f>#REF!</f>
        <v>#REF!</v>
      </c>
      <c r="V277" s="154" t="e">
        <f>#REF!</f>
        <v>#REF!</v>
      </c>
      <c r="W277" s="154" t="e">
        <f>#REF!</f>
        <v>#REF!</v>
      </c>
      <c r="X277" s="154" t="e">
        <f>#REF!</f>
        <v>#REF!</v>
      </c>
      <c r="Y277" s="154" t="e">
        <f>#REF!</f>
        <v>#REF!</v>
      </c>
    </row>
    <row r="278" spans="1:25">
      <c r="A278" s="142">
        <v>24</v>
      </c>
      <c r="B278" s="154" t="e">
        <f>#REF!</f>
        <v>#REF!</v>
      </c>
      <c r="C278" s="154" t="e">
        <f>#REF!</f>
        <v>#REF!</v>
      </c>
      <c r="D278" s="154" t="e">
        <f>#REF!</f>
        <v>#REF!</v>
      </c>
      <c r="E278" s="154" t="e">
        <f>#REF!</f>
        <v>#REF!</v>
      </c>
      <c r="F278" s="154" t="e">
        <f>#REF!</f>
        <v>#REF!</v>
      </c>
      <c r="G278" s="154" t="e">
        <f>#REF!</f>
        <v>#REF!</v>
      </c>
      <c r="H278" s="154" t="e">
        <f>#REF!</f>
        <v>#REF!</v>
      </c>
      <c r="I278" s="154" t="e">
        <f>#REF!</f>
        <v>#REF!</v>
      </c>
      <c r="J278" s="154" t="e">
        <f>#REF!</f>
        <v>#REF!</v>
      </c>
      <c r="K278" s="154" t="e">
        <f>#REF!</f>
        <v>#REF!</v>
      </c>
      <c r="L278" s="154" t="e">
        <f>#REF!</f>
        <v>#REF!</v>
      </c>
      <c r="M278" s="154" t="e">
        <f>#REF!</f>
        <v>#REF!</v>
      </c>
      <c r="N278" s="154" t="e">
        <f>#REF!</f>
        <v>#REF!</v>
      </c>
      <c r="O278" s="154" t="e">
        <f>#REF!</f>
        <v>#REF!</v>
      </c>
      <c r="P278" s="154" t="e">
        <f>#REF!</f>
        <v>#REF!</v>
      </c>
      <c r="Q278" s="154" t="e">
        <f>#REF!</f>
        <v>#REF!</v>
      </c>
      <c r="R278" s="154" t="e">
        <f>#REF!</f>
        <v>#REF!</v>
      </c>
      <c r="S278" s="154" t="e">
        <f>#REF!</f>
        <v>#REF!</v>
      </c>
      <c r="T278" s="154" t="e">
        <f>#REF!</f>
        <v>#REF!</v>
      </c>
      <c r="U278" s="154" t="e">
        <f>#REF!</f>
        <v>#REF!</v>
      </c>
      <c r="V278" s="154" t="e">
        <f>#REF!</f>
        <v>#REF!</v>
      </c>
      <c r="W278" s="154" t="e">
        <f>#REF!</f>
        <v>#REF!</v>
      </c>
      <c r="X278" s="154" t="e">
        <f>#REF!</f>
        <v>#REF!</v>
      </c>
      <c r="Y278" s="154" t="e">
        <f>#REF!</f>
        <v>#REF!</v>
      </c>
    </row>
    <row r="279" spans="1:25">
      <c r="A279" s="142">
        <v>25</v>
      </c>
      <c r="B279" s="154" t="e">
        <f>#REF!</f>
        <v>#REF!</v>
      </c>
      <c r="C279" s="154" t="e">
        <f>#REF!</f>
        <v>#REF!</v>
      </c>
      <c r="D279" s="154" t="e">
        <f>#REF!</f>
        <v>#REF!</v>
      </c>
      <c r="E279" s="154" t="e">
        <f>#REF!</f>
        <v>#REF!</v>
      </c>
      <c r="F279" s="154" t="e">
        <f>#REF!</f>
        <v>#REF!</v>
      </c>
      <c r="G279" s="154" t="e">
        <f>#REF!</f>
        <v>#REF!</v>
      </c>
      <c r="H279" s="154" t="e">
        <f>#REF!</f>
        <v>#REF!</v>
      </c>
      <c r="I279" s="154" t="e">
        <f>#REF!</f>
        <v>#REF!</v>
      </c>
      <c r="J279" s="154" t="e">
        <f>#REF!</f>
        <v>#REF!</v>
      </c>
      <c r="K279" s="154" t="e">
        <f>#REF!</f>
        <v>#REF!</v>
      </c>
      <c r="L279" s="154" t="e">
        <f>#REF!</f>
        <v>#REF!</v>
      </c>
      <c r="M279" s="154" t="e">
        <f>#REF!</f>
        <v>#REF!</v>
      </c>
      <c r="N279" s="154" t="e">
        <f>#REF!</f>
        <v>#REF!</v>
      </c>
      <c r="O279" s="154" t="e">
        <f>#REF!</f>
        <v>#REF!</v>
      </c>
      <c r="P279" s="154" t="e">
        <f>#REF!</f>
        <v>#REF!</v>
      </c>
      <c r="Q279" s="154" t="e">
        <f>#REF!</f>
        <v>#REF!</v>
      </c>
      <c r="R279" s="154" t="e">
        <f>#REF!</f>
        <v>#REF!</v>
      </c>
      <c r="S279" s="154" t="e">
        <f>#REF!</f>
        <v>#REF!</v>
      </c>
      <c r="T279" s="154" t="e">
        <f>#REF!</f>
        <v>#REF!</v>
      </c>
      <c r="U279" s="154" t="e">
        <f>#REF!</f>
        <v>#REF!</v>
      </c>
      <c r="V279" s="154" t="e">
        <f>#REF!</f>
        <v>#REF!</v>
      </c>
      <c r="W279" s="154" t="e">
        <f>#REF!</f>
        <v>#REF!</v>
      </c>
      <c r="X279" s="154" t="e">
        <f>#REF!</f>
        <v>#REF!</v>
      </c>
      <c r="Y279" s="154" t="e">
        <f>#REF!</f>
        <v>#REF!</v>
      </c>
    </row>
    <row r="280" spans="1:25">
      <c r="A280" s="142">
        <v>26</v>
      </c>
      <c r="B280" s="154" t="e">
        <f>#REF!</f>
        <v>#REF!</v>
      </c>
      <c r="C280" s="154" t="e">
        <f>#REF!</f>
        <v>#REF!</v>
      </c>
      <c r="D280" s="154" t="e">
        <f>#REF!</f>
        <v>#REF!</v>
      </c>
      <c r="E280" s="154" t="e">
        <f>#REF!</f>
        <v>#REF!</v>
      </c>
      <c r="F280" s="154" t="e">
        <f>#REF!</f>
        <v>#REF!</v>
      </c>
      <c r="G280" s="154" t="e">
        <f>#REF!</f>
        <v>#REF!</v>
      </c>
      <c r="H280" s="154" t="e">
        <f>#REF!</f>
        <v>#REF!</v>
      </c>
      <c r="I280" s="154" t="e">
        <f>#REF!</f>
        <v>#REF!</v>
      </c>
      <c r="J280" s="154" t="e">
        <f>#REF!</f>
        <v>#REF!</v>
      </c>
      <c r="K280" s="154" t="e">
        <f>#REF!</f>
        <v>#REF!</v>
      </c>
      <c r="L280" s="154" t="e">
        <f>#REF!</f>
        <v>#REF!</v>
      </c>
      <c r="M280" s="154" t="e">
        <f>#REF!</f>
        <v>#REF!</v>
      </c>
      <c r="N280" s="154" t="e">
        <f>#REF!</f>
        <v>#REF!</v>
      </c>
      <c r="O280" s="154" t="e">
        <f>#REF!</f>
        <v>#REF!</v>
      </c>
      <c r="P280" s="154" t="e">
        <f>#REF!</f>
        <v>#REF!</v>
      </c>
      <c r="Q280" s="154" t="e">
        <f>#REF!</f>
        <v>#REF!</v>
      </c>
      <c r="R280" s="154" t="e">
        <f>#REF!</f>
        <v>#REF!</v>
      </c>
      <c r="S280" s="154" t="e">
        <f>#REF!</f>
        <v>#REF!</v>
      </c>
      <c r="T280" s="154" t="e">
        <f>#REF!</f>
        <v>#REF!</v>
      </c>
      <c r="U280" s="154" t="e">
        <f>#REF!</f>
        <v>#REF!</v>
      </c>
      <c r="V280" s="154" t="e">
        <f>#REF!</f>
        <v>#REF!</v>
      </c>
      <c r="W280" s="154" t="e">
        <f>#REF!</f>
        <v>#REF!</v>
      </c>
      <c r="X280" s="154" t="e">
        <f>#REF!</f>
        <v>#REF!</v>
      </c>
      <c r="Y280" s="154" t="e">
        <f>#REF!</f>
        <v>#REF!</v>
      </c>
    </row>
    <row r="281" spans="1:25">
      <c r="A281" s="142">
        <v>27</v>
      </c>
      <c r="B281" s="154" t="e">
        <f>#REF!</f>
        <v>#REF!</v>
      </c>
      <c r="C281" s="154" t="e">
        <f>#REF!</f>
        <v>#REF!</v>
      </c>
      <c r="D281" s="154" t="e">
        <f>#REF!</f>
        <v>#REF!</v>
      </c>
      <c r="E281" s="154" t="e">
        <f>#REF!</f>
        <v>#REF!</v>
      </c>
      <c r="F281" s="154" t="e">
        <f>#REF!</f>
        <v>#REF!</v>
      </c>
      <c r="G281" s="154" t="e">
        <f>#REF!</f>
        <v>#REF!</v>
      </c>
      <c r="H281" s="154" t="e">
        <f>#REF!</f>
        <v>#REF!</v>
      </c>
      <c r="I281" s="154" t="e">
        <f>#REF!</f>
        <v>#REF!</v>
      </c>
      <c r="J281" s="154" t="e">
        <f>#REF!</f>
        <v>#REF!</v>
      </c>
      <c r="K281" s="154" t="e">
        <f>#REF!</f>
        <v>#REF!</v>
      </c>
      <c r="L281" s="154" t="e">
        <f>#REF!</f>
        <v>#REF!</v>
      </c>
      <c r="M281" s="154" t="e">
        <f>#REF!</f>
        <v>#REF!</v>
      </c>
      <c r="N281" s="154" t="e">
        <f>#REF!</f>
        <v>#REF!</v>
      </c>
      <c r="O281" s="154" t="e">
        <f>#REF!</f>
        <v>#REF!</v>
      </c>
      <c r="P281" s="154" t="e">
        <f>#REF!</f>
        <v>#REF!</v>
      </c>
      <c r="Q281" s="154" t="e">
        <f>#REF!</f>
        <v>#REF!</v>
      </c>
      <c r="R281" s="154" t="e">
        <f>#REF!</f>
        <v>#REF!</v>
      </c>
      <c r="S281" s="154" t="e">
        <f>#REF!</f>
        <v>#REF!</v>
      </c>
      <c r="T281" s="154" t="e">
        <f>#REF!</f>
        <v>#REF!</v>
      </c>
      <c r="U281" s="154" t="e">
        <f>#REF!</f>
        <v>#REF!</v>
      </c>
      <c r="V281" s="154" t="e">
        <f>#REF!</f>
        <v>#REF!</v>
      </c>
      <c r="W281" s="154" t="e">
        <f>#REF!</f>
        <v>#REF!</v>
      </c>
      <c r="X281" s="154" t="e">
        <f>#REF!</f>
        <v>#REF!</v>
      </c>
      <c r="Y281" s="154" t="e">
        <f>#REF!</f>
        <v>#REF!</v>
      </c>
    </row>
    <row r="282" spans="1:25">
      <c r="A282" s="142">
        <v>28</v>
      </c>
      <c r="B282" s="154" t="e">
        <f>#REF!</f>
        <v>#REF!</v>
      </c>
      <c r="C282" s="154" t="e">
        <f>#REF!</f>
        <v>#REF!</v>
      </c>
      <c r="D282" s="154" t="e">
        <f>#REF!</f>
        <v>#REF!</v>
      </c>
      <c r="E282" s="154" t="e">
        <f>#REF!</f>
        <v>#REF!</v>
      </c>
      <c r="F282" s="154" t="e">
        <f>#REF!</f>
        <v>#REF!</v>
      </c>
      <c r="G282" s="154" t="e">
        <f>#REF!</f>
        <v>#REF!</v>
      </c>
      <c r="H282" s="154" t="e">
        <f>#REF!</f>
        <v>#REF!</v>
      </c>
      <c r="I282" s="154" t="e">
        <f>#REF!</f>
        <v>#REF!</v>
      </c>
      <c r="J282" s="154" t="e">
        <f>#REF!</f>
        <v>#REF!</v>
      </c>
      <c r="K282" s="154" t="e">
        <f>#REF!</f>
        <v>#REF!</v>
      </c>
      <c r="L282" s="154" t="e">
        <f>#REF!</f>
        <v>#REF!</v>
      </c>
      <c r="M282" s="154" t="e">
        <f>#REF!</f>
        <v>#REF!</v>
      </c>
      <c r="N282" s="154" t="e">
        <f>#REF!</f>
        <v>#REF!</v>
      </c>
      <c r="O282" s="154" t="e">
        <f>#REF!</f>
        <v>#REF!</v>
      </c>
      <c r="P282" s="154" t="e">
        <f>#REF!</f>
        <v>#REF!</v>
      </c>
      <c r="Q282" s="154" t="e">
        <f>#REF!</f>
        <v>#REF!</v>
      </c>
      <c r="R282" s="154" t="e">
        <f>#REF!</f>
        <v>#REF!</v>
      </c>
      <c r="S282" s="154" t="e">
        <f>#REF!</f>
        <v>#REF!</v>
      </c>
      <c r="T282" s="154" t="e">
        <f>#REF!</f>
        <v>#REF!</v>
      </c>
      <c r="U282" s="154" t="e">
        <f>#REF!</f>
        <v>#REF!</v>
      </c>
      <c r="V282" s="154" t="e">
        <f>#REF!</f>
        <v>#REF!</v>
      </c>
      <c r="W282" s="154" t="e">
        <f>#REF!</f>
        <v>#REF!</v>
      </c>
      <c r="X282" s="154" t="e">
        <f>#REF!</f>
        <v>#REF!</v>
      </c>
      <c r="Y282" s="154" t="e">
        <f>#REF!</f>
        <v>#REF!</v>
      </c>
    </row>
    <row r="283" spans="1:25">
      <c r="A283" s="142">
        <v>29</v>
      </c>
      <c r="B283" s="154" t="e">
        <f>#REF!</f>
        <v>#REF!</v>
      </c>
      <c r="C283" s="154" t="e">
        <f>#REF!</f>
        <v>#REF!</v>
      </c>
      <c r="D283" s="154" t="e">
        <f>#REF!</f>
        <v>#REF!</v>
      </c>
      <c r="E283" s="154" t="e">
        <f>#REF!</f>
        <v>#REF!</v>
      </c>
      <c r="F283" s="154" t="e">
        <f>#REF!</f>
        <v>#REF!</v>
      </c>
      <c r="G283" s="154" t="e">
        <f>#REF!</f>
        <v>#REF!</v>
      </c>
      <c r="H283" s="154" t="e">
        <f>#REF!</f>
        <v>#REF!</v>
      </c>
      <c r="I283" s="154" t="e">
        <f>#REF!</f>
        <v>#REF!</v>
      </c>
      <c r="J283" s="154" t="e">
        <f>#REF!</f>
        <v>#REF!</v>
      </c>
      <c r="K283" s="154" t="e">
        <f>#REF!</f>
        <v>#REF!</v>
      </c>
      <c r="L283" s="154" t="e">
        <f>#REF!</f>
        <v>#REF!</v>
      </c>
      <c r="M283" s="154" t="e">
        <f>#REF!</f>
        <v>#REF!</v>
      </c>
      <c r="N283" s="154" t="e">
        <f>#REF!</f>
        <v>#REF!</v>
      </c>
      <c r="O283" s="154" t="e">
        <f>#REF!</f>
        <v>#REF!</v>
      </c>
      <c r="P283" s="154" t="e">
        <f>#REF!</f>
        <v>#REF!</v>
      </c>
      <c r="Q283" s="154" t="e">
        <f>#REF!</f>
        <v>#REF!</v>
      </c>
      <c r="R283" s="154" t="e">
        <f>#REF!</f>
        <v>#REF!</v>
      </c>
      <c r="S283" s="154" t="e">
        <f>#REF!</f>
        <v>#REF!</v>
      </c>
      <c r="T283" s="154" t="e">
        <f>#REF!</f>
        <v>#REF!</v>
      </c>
      <c r="U283" s="154" t="e">
        <f>#REF!</f>
        <v>#REF!</v>
      </c>
      <c r="V283" s="154" t="e">
        <f>#REF!</f>
        <v>#REF!</v>
      </c>
      <c r="W283" s="154" t="e">
        <f>#REF!</f>
        <v>#REF!</v>
      </c>
      <c r="X283" s="154" t="e">
        <f>#REF!</f>
        <v>#REF!</v>
      </c>
      <c r="Y283" s="154" t="e">
        <f>#REF!</f>
        <v>#REF!</v>
      </c>
    </row>
    <row r="284" spans="1:25">
      <c r="A284" s="142">
        <v>30</v>
      </c>
      <c r="B284" s="154" t="e">
        <f>#REF!</f>
        <v>#REF!</v>
      </c>
      <c r="C284" s="154" t="e">
        <f>#REF!</f>
        <v>#REF!</v>
      </c>
      <c r="D284" s="154" t="e">
        <f>#REF!</f>
        <v>#REF!</v>
      </c>
      <c r="E284" s="154" t="e">
        <f>#REF!</f>
        <v>#REF!</v>
      </c>
      <c r="F284" s="154" t="e">
        <f>#REF!</f>
        <v>#REF!</v>
      </c>
      <c r="G284" s="154" t="e">
        <f>#REF!</f>
        <v>#REF!</v>
      </c>
      <c r="H284" s="154" t="e">
        <f>#REF!</f>
        <v>#REF!</v>
      </c>
      <c r="I284" s="154" t="e">
        <f>#REF!</f>
        <v>#REF!</v>
      </c>
      <c r="J284" s="154" t="e">
        <f>#REF!</f>
        <v>#REF!</v>
      </c>
      <c r="K284" s="154" t="e">
        <f>#REF!</f>
        <v>#REF!</v>
      </c>
      <c r="L284" s="154" t="e">
        <f>#REF!</f>
        <v>#REF!</v>
      </c>
      <c r="M284" s="154" t="e">
        <f>#REF!</f>
        <v>#REF!</v>
      </c>
      <c r="N284" s="154" t="e">
        <f>#REF!</f>
        <v>#REF!</v>
      </c>
      <c r="O284" s="154" t="e">
        <f>#REF!</f>
        <v>#REF!</v>
      </c>
      <c r="P284" s="154" t="e">
        <f>#REF!</f>
        <v>#REF!</v>
      </c>
      <c r="Q284" s="154" t="e">
        <f>#REF!</f>
        <v>#REF!</v>
      </c>
      <c r="R284" s="154" t="e">
        <f>#REF!</f>
        <v>#REF!</v>
      </c>
      <c r="S284" s="154" t="e">
        <f>#REF!</f>
        <v>#REF!</v>
      </c>
      <c r="T284" s="154" t="e">
        <f>#REF!</f>
        <v>#REF!</v>
      </c>
      <c r="U284" s="154" t="e">
        <f>#REF!</f>
        <v>#REF!</v>
      </c>
      <c r="V284" s="154" t="e">
        <f>#REF!</f>
        <v>#REF!</v>
      </c>
      <c r="W284" s="154" t="e">
        <f>#REF!</f>
        <v>#REF!</v>
      </c>
      <c r="X284" s="154" t="e">
        <f>#REF!</f>
        <v>#REF!</v>
      </c>
      <c r="Y284" s="154" t="e">
        <f>#REF!</f>
        <v>#REF!</v>
      </c>
    </row>
    <row r="285" spans="1:25">
      <c r="A285" s="142">
        <v>31</v>
      </c>
      <c r="B285" s="154" t="e">
        <f>#REF!</f>
        <v>#REF!</v>
      </c>
      <c r="C285" s="154" t="e">
        <f>#REF!</f>
        <v>#REF!</v>
      </c>
      <c r="D285" s="154" t="e">
        <f>#REF!</f>
        <v>#REF!</v>
      </c>
      <c r="E285" s="154" t="e">
        <f>#REF!</f>
        <v>#REF!</v>
      </c>
      <c r="F285" s="154" t="e">
        <f>#REF!</f>
        <v>#REF!</v>
      </c>
      <c r="G285" s="154" t="e">
        <f>#REF!</f>
        <v>#REF!</v>
      </c>
      <c r="H285" s="154" t="e">
        <f>#REF!</f>
        <v>#REF!</v>
      </c>
      <c r="I285" s="154" t="e">
        <f>#REF!</f>
        <v>#REF!</v>
      </c>
      <c r="J285" s="154" t="e">
        <f>#REF!</f>
        <v>#REF!</v>
      </c>
      <c r="K285" s="154" t="e">
        <f>#REF!</f>
        <v>#REF!</v>
      </c>
      <c r="L285" s="154" t="e">
        <f>#REF!</f>
        <v>#REF!</v>
      </c>
      <c r="M285" s="154" t="e">
        <f>#REF!</f>
        <v>#REF!</v>
      </c>
      <c r="N285" s="154" t="e">
        <f>#REF!</f>
        <v>#REF!</v>
      </c>
      <c r="O285" s="154" t="e">
        <f>#REF!</f>
        <v>#REF!</v>
      </c>
      <c r="P285" s="154" t="e">
        <f>#REF!</f>
        <v>#REF!</v>
      </c>
      <c r="Q285" s="154" t="e">
        <f>#REF!</f>
        <v>#REF!</v>
      </c>
      <c r="R285" s="154" t="e">
        <f>#REF!</f>
        <v>#REF!</v>
      </c>
      <c r="S285" s="154" t="e">
        <f>#REF!</f>
        <v>#REF!</v>
      </c>
      <c r="T285" s="154" t="e">
        <f>#REF!</f>
        <v>#REF!</v>
      </c>
      <c r="U285" s="154" t="e">
        <f>#REF!</f>
        <v>#REF!</v>
      </c>
      <c r="V285" s="154" t="e">
        <f>#REF!</f>
        <v>#REF!</v>
      </c>
      <c r="W285" s="154" t="e">
        <f>#REF!</f>
        <v>#REF!</v>
      </c>
      <c r="X285" s="154" t="e">
        <f>#REF!</f>
        <v>#REF!</v>
      </c>
      <c r="Y285" s="154" t="e">
        <f>#REF!</f>
        <v>#REF!</v>
      </c>
    </row>
    <row r="287" spans="1:25">
      <c r="A287" s="476" t="s">
        <v>212</v>
      </c>
      <c r="B287" s="477" t="s">
        <v>214</v>
      </c>
      <c r="C287" s="477"/>
      <c r="D287" s="477"/>
      <c r="E287" s="477"/>
      <c r="F287" s="477"/>
      <c r="G287" s="477"/>
      <c r="H287" s="477"/>
      <c r="I287" s="477"/>
      <c r="J287" s="477"/>
      <c r="K287" s="477"/>
      <c r="L287" s="477"/>
      <c r="M287" s="477"/>
      <c r="N287" s="477"/>
      <c r="O287" s="477"/>
      <c r="P287" s="477"/>
      <c r="Q287" s="477"/>
      <c r="R287" s="477"/>
      <c r="S287" s="477"/>
      <c r="T287" s="477"/>
      <c r="U287" s="477"/>
      <c r="V287" s="477"/>
      <c r="W287" s="477"/>
      <c r="X287" s="477"/>
      <c r="Y287" s="477"/>
    </row>
    <row r="288" spans="1:25">
      <c r="A288" s="476"/>
      <c r="B288" s="156" t="s">
        <v>1</v>
      </c>
      <c r="C288" s="156" t="s">
        <v>2</v>
      </c>
      <c r="D288" s="156" t="s">
        <v>3</v>
      </c>
      <c r="E288" s="156" t="s">
        <v>4</v>
      </c>
      <c r="F288" s="156" t="s">
        <v>5</v>
      </c>
      <c r="G288" s="156" t="s">
        <v>6</v>
      </c>
      <c r="H288" s="156" t="s">
        <v>7</v>
      </c>
      <c r="I288" s="156" t="s">
        <v>8</v>
      </c>
      <c r="J288" s="156" t="s">
        <v>9</v>
      </c>
      <c r="K288" s="156" t="s">
        <v>10</v>
      </c>
      <c r="L288" s="156" t="s">
        <v>11</v>
      </c>
      <c r="M288" s="156" t="s">
        <v>12</v>
      </c>
      <c r="N288" s="156" t="s">
        <v>13</v>
      </c>
      <c r="O288" s="156" t="s">
        <v>14</v>
      </c>
      <c r="P288" s="156" t="s">
        <v>15</v>
      </c>
      <c r="Q288" s="156" t="s">
        <v>16</v>
      </c>
      <c r="R288" s="156" t="s">
        <v>17</v>
      </c>
      <c r="S288" s="156" t="s">
        <v>18</v>
      </c>
      <c r="T288" s="156" t="s">
        <v>19</v>
      </c>
      <c r="U288" s="156" t="s">
        <v>20</v>
      </c>
      <c r="V288" s="156" t="s">
        <v>21</v>
      </c>
      <c r="W288" s="156" t="s">
        <v>22</v>
      </c>
      <c r="X288" s="156" t="s">
        <v>23</v>
      </c>
      <c r="Y288" s="156" t="s">
        <v>24</v>
      </c>
    </row>
    <row r="289" spans="1:25">
      <c r="A289" s="142">
        <v>1</v>
      </c>
      <c r="B289" s="154" t="e">
        <f>#REF!</f>
        <v>#REF!</v>
      </c>
      <c r="C289" s="154" t="e">
        <f>#REF!</f>
        <v>#REF!</v>
      </c>
      <c r="D289" s="154" t="e">
        <f>#REF!</f>
        <v>#REF!</v>
      </c>
      <c r="E289" s="154" t="e">
        <f>#REF!</f>
        <v>#REF!</v>
      </c>
      <c r="F289" s="154" t="e">
        <f>#REF!</f>
        <v>#REF!</v>
      </c>
      <c r="G289" s="154" t="e">
        <f>#REF!</f>
        <v>#REF!</v>
      </c>
      <c r="H289" s="154" t="e">
        <f>#REF!</f>
        <v>#REF!</v>
      </c>
      <c r="I289" s="154" t="e">
        <f>#REF!</f>
        <v>#REF!</v>
      </c>
      <c r="J289" s="154" t="e">
        <f>#REF!</f>
        <v>#REF!</v>
      </c>
      <c r="K289" s="154" t="e">
        <f>#REF!</f>
        <v>#REF!</v>
      </c>
      <c r="L289" s="154" t="e">
        <f>#REF!</f>
        <v>#REF!</v>
      </c>
      <c r="M289" s="154" t="e">
        <f>#REF!</f>
        <v>#REF!</v>
      </c>
      <c r="N289" s="154" t="e">
        <f>#REF!</f>
        <v>#REF!</v>
      </c>
      <c r="O289" s="154" t="e">
        <f>#REF!</f>
        <v>#REF!</v>
      </c>
      <c r="P289" s="154" t="e">
        <f>#REF!</f>
        <v>#REF!</v>
      </c>
      <c r="Q289" s="154" t="e">
        <f>#REF!</f>
        <v>#REF!</v>
      </c>
      <c r="R289" s="154" t="e">
        <f>#REF!</f>
        <v>#REF!</v>
      </c>
      <c r="S289" s="154" t="e">
        <f>#REF!</f>
        <v>#REF!</v>
      </c>
      <c r="T289" s="154" t="e">
        <f>#REF!</f>
        <v>#REF!</v>
      </c>
      <c r="U289" s="154" t="e">
        <f>#REF!</f>
        <v>#REF!</v>
      </c>
      <c r="V289" s="154" t="e">
        <f>#REF!</f>
        <v>#REF!</v>
      </c>
      <c r="W289" s="154" t="e">
        <f>#REF!</f>
        <v>#REF!</v>
      </c>
      <c r="X289" s="154" t="e">
        <f>#REF!</f>
        <v>#REF!</v>
      </c>
      <c r="Y289" s="154" t="e">
        <f>#REF!</f>
        <v>#REF!</v>
      </c>
    </row>
    <row r="290" spans="1:25">
      <c r="A290" s="142">
        <v>2</v>
      </c>
      <c r="B290" s="154" t="e">
        <f>#REF!</f>
        <v>#REF!</v>
      </c>
      <c r="C290" s="154" t="e">
        <f>#REF!</f>
        <v>#REF!</v>
      </c>
      <c r="D290" s="154" t="e">
        <f>#REF!</f>
        <v>#REF!</v>
      </c>
      <c r="E290" s="154" t="e">
        <f>#REF!</f>
        <v>#REF!</v>
      </c>
      <c r="F290" s="154" t="e">
        <f>#REF!</f>
        <v>#REF!</v>
      </c>
      <c r="G290" s="154" t="e">
        <f>#REF!</f>
        <v>#REF!</v>
      </c>
      <c r="H290" s="154" t="e">
        <f>#REF!</f>
        <v>#REF!</v>
      </c>
      <c r="I290" s="154" t="e">
        <f>#REF!</f>
        <v>#REF!</v>
      </c>
      <c r="J290" s="154" t="e">
        <f>#REF!</f>
        <v>#REF!</v>
      </c>
      <c r="K290" s="154" t="e">
        <f>#REF!</f>
        <v>#REF!</v>
      </c>
      <c r="L290" s="154" t="e">
        <f>#REF!</f>
        <v>#REF!</v>
      </c>
      <c r="M290" s="154" t="e">
        <f>#REF!</f>
        <v>#REF!</v>
      </c>
      <c r="N290" s="154" t="e">
        <f>#REF!</f>
        <v>#REF!</v>
      </c>
      <c r="O290" s="154" t="e">
        <f>#REF!</f>
        <v>#REF!</v>
      </c>
      <c r="P290" s="154" t="e">
        <f>#REF!</f>
        <v>#REF!</v>
      </c>
      <c r="Q290" s="154" t="e">
        <f>#REF!</f>
        <v>#REF!</v>
      </c>
      <c r="R290" s="154" t="e">
        <f>#REF!</f>
        <v>#REF!</v>
      </c>
      <c r="S290" s="154" t="e">
        <f>#REF!</f>
        <v>#REF!</v>
      </c>
      <c r="T290" s="154" t="e">
        <f>#REF!</f>
        <v>#REF!</v>
      </c>
      <c r="U290" s="154" t="e">
        <f>#REF!</f>
        <v>#REF!</v>
      </c>
      <c r="V290" s="154" t="e">
        <f>#REF!</f>
        <v>#REF!</v>
      </c>
      <c r="W290" s="154" t="e">
        <f>#REF!</f>
        <v>#REF!</v>
      </c>
      <c r="X290" s="154" t="e">
        <f>#REF!</f>
        <v>#REF!</v>
      </c>
      <c r="Y290" s="154" t="e">
        <f>#REF!</f>
        <v>#REF!</v>
      </c>
    </row>
    <row r="291" spans="1:25">
      <c r="A291" s="142">
        <v>3</v>
      </c>
      <c r="B291" s="154" t="e">
        <f>#REF!</f>
        <v>#REF!</v>
      </c>
      <c r="C291" s="154" t="e">
        <f>#REF!</f>
        <v>#REF!</v>
      </c>
      <c r="D291" s="154" t="e">
        <f>#REF!</f>
        <v>#REF!</v>
      </c>
      <c r="E291" s="154" t="e">
        <f>#REF!</f>
        <v>#REF!</v>
      </c>
      <c r="F291" s="154" t="e">
        <f>#REF!</f>
        <v>#REF!</v>
      </c>
      <c r="G291" s="154" t="e">
        <f>#REF!</f>
        <v>#REF!</v>
      </c>
      <c r="H291" s="154" t="e">
        <f>#REF!</f>
        <v>#REF!</v>
      </c>
      <c r="I291" s="154" t="e">
        <f>#REF!</f>
        <v>#REF!</v>
      </c>
      <c r="J291" s="154" t="e">
        <f>#REF!</f>
        <v>#REF!</v>
      </c>
      <c r="K291" s="154" t="e">
        <f>#REF!</f>
        <v>#REF!</v>
      </c>
      <c r="L291" s="154" t="e">
        <f>#REF!</f>
        <v>#REF!</v>
      </c>
      <c r="M291" s="154" t="e">
        <f>#REF!</f>
        <v>#REF!</v>
      </c>
      <c r="N291" s="154" t="e">
        <f>#REF!</f>
        <v>#REF!</v>
      </c>
      <c r="O291" s="154" t="e">
        <f>#REF!</f>
        <v>#REF!</v>
      </c>
      <c r="P291" s="154" t="e">
        <f>#REF!</f>
        <v>#REF!</v>
      </c>
      <c r="Q291" s="154" t="e">
        <f>#REF!</f>
        <v>#REF!</v>
      </c>
      <c r="R291" s="154" t="e">
        <f>#REF!</f>
        <v>#REF!</v>
      </c>
      <c r="S291" s="154" t="e">
        <f>#REF!</f>
        <v>#REF!</v>
      </c>
      <c r="T291" s="154" t="e">
        <f>#REF!</f>
        <v>#REF!</v>
      </c>
      <c r="U291" s="154" t="e">
        <f>#REF!</f>
        <v>#REF!</v>
      </c>
      <c r="V291" s="154" t="e">
        <f>#REF!</f>
        <v>#REF!</v>
      </c>
      <c r="W291" s="154" t="e">
        <f>#REF!</f>
        <v>#REF!</v>
      </c>
      <c r="X291" s="154" t="e">
        <f>#REF!</f>
        <v>#REF!</v>
      </c>
      <c r="Y291" s="154" t="e">
        <f>#REF!</f>
        <v>#REF!</v>
      </c>
    </row>
    <row r="292" spans="1:25">
      <c r="A292" s="142">
        <v>4</v>
      </c>
      <c r="B292" s="154" t="e">
        <f>#REF!</f>
        <v>#REF!</v>
      </c>
      <c r="C292" s="154" t="e">
        <f>#REF!</f>
        <v>#REF!</v>
      </c>
      <c r="D292" s="154" t="e">
        <f>#REF!</f>
        <v>#REF!</v>
      </c>
      <c r="E292" s="154" t="e">
        <f>#REF!</f>
        <v>#REF!</v>
      </c>
      <c r="F292" s="154" t="e">
        <f>#REF!</f>
        <v>#REF!</v>
      </c>
      <c r="G292" s="154" t="e">
        <f>#REF!</f>
        <v>#REF!</v>
      </c>
      <c r="H292" s="154" t="e">
        <f>#REF!</f>
        <v>#REF!</v>
      </c>
      <c r="I292" s="154" t="e">
        <f>#REF!</f>
        <v>#REF!</v>
      </c>
      <c r="J292" s="154" t="e">
        <f>#REF!</f>
        <v>#REF!</v>
      </c>
      <c r="K292" s="154" t="e">
        <f>#REF!</f>
        <v>#REF!</v>
      </c>
      <c r="L292" s="154" t="e">
        <f>#REF!</f>
        <v>#REF!</v>
      </c>
      <c r="M292" s="154" t="e">
        <f>#REF!</f>
        <v>#REF!</v>
      </c>
      <c r="N292" s="154" t="e">
        <f>#REF!</f>
        <v>#REF!</v>
      </c>
      <c r="O292" s="154" t="e">
        <f>#REF!</f>
        <v>#REF!</v>
      </c>
      <c r="P292" s="154" t="e">
        <f>#REF!</f>
        <v>#REF!</v>
      </c>
      <c r="Q292" s="154" t="e">
        <f>#REF!</f>
        <v>#REF!</v>
      </c>
      <c r="R292" s="154" t="e">
        <f>#REF!</f>
        <v>#REF!</v>
      </c>
      <c r="S292" s="154" t="e">
        <f>#REF!</f>
        <v>#REF!</v>
      </c>
      <c r="T292" s="154" t="e">
        <f>#REF!</f>
        <v>#REF!</v>
      </c>
      <c r="U292" s="154" t="e">
        <f>#REF!</f>
        <v>#REF!</v>
      </c>
      <c r="V292" s="154" t="e">
        <f>#REF!</f>
        <v>#REF!</v>
      </c>
      <c r="W292" s="154" t="e">
        <f>#REF!</f>
        <v>#REF!</v>
      </c>
      <c r="X292" s="154" t="e">
        <f>#REF!</f>
        <v>#REF!</v>
      </c>
      <c r="Y292" s="154" t="e">
        <f>#REF!</f>
        <v>#REF!</v>
      </c>
    </row>
    <row r="293" spans="1:25">
      <c r="A293" s="142">
        <v>5</v>
      </c>
      <c r="B293" s="154" t="e">
        <f>#REF!</f>
        <v>#REF!</v>
      </c>
      <c r="C293" s="154" t="e">
        <f>#REF!</f>
        <v>#REF!</v>
      </c>
      <c r="D293" s="154" t="e">
        <f>#REF!</f>
        <v>#REF!</v>
      </c>
      <c r="E293" s="154" t="e">
        <f>#REF!</f>
        <v>#REF!</v>
      </c>
      <c r="F293" s="154" t="e">
        <f>#REF!</f>
        <v>#REF!</v>
      </c>
      <c r="G293" s="154" t="e">
        <f>#REF!</f>
        <v>#REF!</v>
      </c>
      <c r="H293" s="154" t="e">
        <f>#REF!</f>
        <v>#REF!</v>
      </c>
      <c r="I293" s="154" t="e">
        <f>#REF!</f>
        <v>#REF!</v>
      </c>
      <c r="J293" s="154" t="e">
        <f>#REF!</f>
        <v>#REF!</v>
      </c>
      <c r="K293" s="154" t="e">
        <f>#REF!</f>
        <v>#REF!</v>
      </c>
      <c r="L293" s="154" t="e">
        <f>#REF!</f>
        <v>#REF!</v>
      </c>
      <c r="M293" s="154" t="e">
        <f>#REF!</f>
        <v>#REF!</v>
      </c>
      <c r="N293" s="154" t="e">
        <f>#REF!</f>
        <v>#REF!</v>
      </c>
      <c r="O293" s="154" t="e">
        <f>#REF!</f>
        <v>#REF!</v>
      </c>
      <c r="P293" s="154" t="e">
        <f>#REF!</f>
        <v>#REF!</v>
      </c>
      <c r="Q293" s="154" t="e">
        <f>#REF!</f>
        <v>#REF!</v>
      </c>
      <c r="R293" s="154" t="e">
        <f>#REF!</f>
        <v>#REF!</v>
      </c>
      <c r="S293" s="154" t="e">
        <f>#REF!</f>
        <v>#REF!</v>
      </c>
      <c r="T293" s="154" t="e">
        <f>#REF!</f>
        <v>#REF!</v>
      </c>
      <c r="U293" s="154" t="e">
        <f>#REF!</f>
        <v>#REF!</v>
      </c>
      <c r="V293" s="154" t="e">
        <f>#REF!</f>
        <v>#REF!</v>
      </c>
      <c r="W293" s="154" t="e">
        <f>#REF!</f>
        <v>#REF!</v>
      </c>
      <c r="X293" s="154" t="e">
        <f>#REF!</f>
        <v>#REF!</v>
      </c>
      <c r="Y293" s="154" t="e">
        <f>#REF!</f>
        <v>#REF!</v>
      </c>
    </row>
    <row r="294" spans="1:25">
      <c r="A294" s="142">
        <v>6</v>
      </c>
      <c r="B294" s="154" t="e">
        <f>#REF!</f>
        <v>#REF!</v>
      </c>
      <c r="C294" s="154" t="e">
        <f>#REF!</f>
        <v>#REF!</v>
      </c>
      <c r="D294" s="154" t="e">
        <f>#REF!</f>
        <v>#REF!</v>
      </c>
      <c r="E294" s="154" t="e">
        <f>#REF!</f>
        <v>#REF!</v>
      </c>
      <c r="F294" s="154" t="e">
        <f>#REF!</f>
        <v>#REF!</v>
      </c>
      <c r="G294" s="154" t="e">
        <f>#REF!</f>
        <v>#REF!</v>
      </c>
      <c r="H294" s="154" t="e">
        <f>#REF!</f>
        <v>#REF!</v>
      </c>
      <c r="I294" s="154" t="e">
        <f>#REF!</f>
        <v>#REF!</v>
      </c>
      <c r="J294" s="154" t="e">
        <f>#REF!</f>
        <v>#REF!</v>
      </c>
      <c r="K294" s="154" t="e">
        <f>#REF!</f>
        <v>#REF!</v>
      </c>
      <c r="L294" s="154" t="e">
        <f>#REF!</f>
        <v>#REF!</v>
      </c>
      <c r="M294" s="154" t="e">
        <f>#REF!</f>
        <v>#REF!</v>
      </c>
      <c r="N294" s="154" t="e">
        <f>#REF!</f>
        <v>#REF!</v>
      </c>
      <c r="O294" s="154" t="e">
        <f>#REF!</f>
        <v>#REF!</v>
      </c>
      <c r="P294" s="154" t="e">
        <f>#REF!</f>
        <v>#REF!</v>
      </c>
      <c r="Q294" s="154" t="e">
        <f>#REF!</f>
        <v>#REF!</v>
      </c>
      <c r="R294" s="154" t="e">
        <f>#REF!</f>
        <v>#REF!</v>
      </c>
      <c r="S294" s="154" t="e">
        <f>#REF!</f>
        <v>#REF!</v>
      </c>
      <c r="T294" s="154" t="e">
        <f>#REF!</f>
        <v>#REF!</v>
      </c>
      <c r="U294" s="154" t="e">
        <f>#REF!</f>
        <v>#REF!</v>
      </c>
      <c r="V294" s="154" t="e">
        <f>#REF!</f>
        <v>#REF!</v>
      </c>
      <c r="W294" s="154" t="e">
        <f>#REF!</f>
        <v>#REF!</v>
      </c>
      <c r="X294" s="154" t="e">
        <f>#REF!</f>
        <v>#REF!</v>
      </c>
      <c r="Y294" s="154" t="e">
        <f>#REF!</f>
        <v>#REF!</v>
      </c>
    </row>
    <row r="295" spans="1:25">
      <c r="A295" s="142">
        <v>7</v>
      </c>
      <c r="B295" s="154" t="e">
        <f>#REF!</f>
        <v>#REF!</v>
      </c>
      <c r="C295" s="154" t="e">
        <f>#REF!</f>
        <v>#REF!</v>
      </c>
      <c r="D295" s="154" t="e">
        <f>#REF!</f>
        <v>#REF!</v>
      </c>
      <c r="E295" s="154" t="e">
        <f>#REF!</f>
        <v>#REF!</v>
      </c>
      <c r="F295" s="154" t="e">
        <f>#REF!</f>
        <v>#REF!</v>
      </c>
      <c r="G295" s="154" t="e">
        <f>#REF!</f>
        <v>#REF!</v>
      </c>
      <c r="H295" s="154" t="e">
        <f>#REF!</f>
        <v>#REF!</v>
      </c>
      <c r="I295" s="154" t="e">
        <f>#REF!</f>
        <v>#REF!</v>
      </c>
      <c r="J295" s="154" t="e">
        <f>#REF!</f>
        <v>#REF!</v>
      </c>
      <c r="K295" s="154" t="e">
        <f>#REF!</f>
        <v>#REF!</v>
      </c>
      <c r="L295" s="154" t="e">
        <f>#REF!</f>
        <v>#REF!</v>
      </c>
      <c r="M295" s="154" t="e">
        <f>#REF!</f>
        <v>#REF!</v>
      </c>
      <c r="N295" s="154" t="e">
        <f>#REF!</f>
        <v>#REF!</v>
      </c>
      <c r="O295" s="154" t="e">
        <f>#REF!</f>
        <v>#REF!</v>
      </c>
      <c r="P295" s="154" t="e">
        <f>#REF!</f>
        <v>#REF!</v>
      </c>
      <c r="Q295" s="154" t="e">
        <f>#REF!</f>
        <v>#REF!</v>
      </c>
      <c r="R295" s="154" t="e">
        <f>#REF!</f>
        <v>#REF!</v>
      </c>
      <c r="S295" s="154" t="e">
        <f>#REF!</f>
        <v>#REF!</v>
      </c>
      <c r="T295" s="154" t="e">
        <f>#REF!</f>
        <v>#REF!</v>
      </c>
      <c r="U295" s="154" t="e">
        <f>#REF!</f>
        <v>#REF!</v>
      </c>
      <c r="V295" s="154" t="e">
        <f>#REF!</f>
        <v>#REF!</v>
      </c>
      <c r="W295" s="154" t="e">
        <f>#REF!</f>
        <v>#REF!</v>
      </c>
      <c r="X295" s="154" t="e">
        <f>#REF!</f>
        <v>#REF!</v>
      </c>
      <c r="Y295" s="154" t="e">
        <f>#REF!</f>
        <v>#REF!</v>
      </c>
    </row>
    <row r="296" spans="1:25">
      <c r="A296" s="142">
        <v>8</v>
      </c>
      <c r="B296" s="154" t="e">
        <f>#REF!</f>
        <v>#REF!</v>
      </c>
      <c r="C296" s="154" t="e">
        <f>#REF!</f>
        <v>#REF!</v>
      </c>
      <c r="D296" s="154" t="e">
        <f>#REF!</f>
        <v>#REF!</v>
      </c>
      <c r="E296" s="154" t="e">
        <f>#REF!</f>
        <v>#REF!</v>
      </c>
      <c r="F296" s="154" t="e">
        <f>#REF!</f>
        <v>#REF!</v>
      </c>
      <c r="G296" s="154" t="e">
        <f>#REF!</f>
        <v>#REF!</v>
      </c>
      <c r="H296" s="154" t="e">
        <f>#REF!</f>
        <v>#REF!</v>
      </c>
      <c r="I296" s="154" t="e">
        <f>#REF!</f>
        <v>#REF!</v>
      </c>
      <c r="J296" s="154" t="e">
        <f>#REF!</f>
        <v>#REF!</v>
      </c>
      <c r="K296" s="154" t="e">
        <f>#REF!</f>
        <v>#REF!</v>
      </c>
      <c r="L296" s="154" t="e">
        <f>#REF!</f>
        <v>#REF!</v>
      </c>
      <c r="M296" s="154" t="e">
        <f>#REF!</f>
        <v>#REF!</v>
      </c>
      <c r="N296" s="154" t="e">
        <f>#REF!</f>
        <v>#REF!</v>
      </c>
      <c r="O296" s="154" t="e">
        <f>#REF!</f>
        <v>#REF!</v>
      </c>
      <c r="P296" s="154" t="e">
        <f>#REF!</f>
        <v>#REF!</v>
      </c>
      <c r="Q296" s="154" t="e">
        <f>#REF!</f>
        <v>#REF!</v>
      </c>
      <c r="R296" s="154" t="e">
        <f>#REF!</f>
        <v>#REF!</v>
      </c>
      <c r="S296" s="154" t="e">
        <f>#REF!</f>
        <v>#REF!</v>
      </c>
      <c r="T296" s="154" t="e">
        <f>#REF!</f>
        <v>#REF!</v>
      </c>
      <c r="U296" s="154" t="e">
        <f>#REF!</f>
        <v>#REF!</v>
      </c>
      <c r="V296" s="154" t="e">
        <f>#REF!</f>
        <v>#REF!</v>
      </c>
      <c r="W296" s="154" t="e">
        <f>#REF!</f>
        <v>#REF!</v>
      </c>
      <c r="X296" s="154" t="e">
        <f>#REF!</f>
        <v>#REF!</v>
      </c>
      <c r="Y296" s="154" t="e">
        <f>#REF!</f>
        <v>#REF!</v>
      </c>
    </row>
    <row r="297" spans="1:25">
      <c r="A297" s="142">
        <v>9</v>
      </c>
      <c r="B297" s="154" t="e">
        <f>#REF!</f>
        <v>#REF!</v>
      </c>
      <c r="C297" s="154" t="e">
        <f>#REF!</f>
        <v>#REF!</v>
      </c>
      <c r="D297" s="154" t="e">
        <f>#REF!</f>
        <v>#REF!</v>
      </c>
      <c r="E297" s="154" t="e">
        <f>#REF!</f>
        <v>#REF!</v>
      </c>
      <c r="F297" s="154" t="e">
        <f>#REF!</f>
        <v>#REF!</v>
      </c>
      <c r="G297" s="154" t="e">
        <f>#REF!</f>
        <v>#REF!</v>
      </c>
      <c r="H297" s="154" t="e">
        <f>#REF!</f>
        <v>#REF!</v>
      </c>
      <c r="I297" s="154" t="e">
        <f>#REF!</f>
        <v>#REF!</v>
      </c>
      <c r="J297" s="154" t="e">
        <f>#REF!</f>
        <v>#REF!</v>
      </c>
      <c r="K297" s="154" t="e">
        <f>#REF!</f>
        <v>#REF!</v>
      </c>
      <c r="L297" s="154" t="e">
        <f>#REF!</f>
        <v>#REF!</v>
      </c>
      <c r="M297" s="154" t="e">
        <f>#REF!</f>
        <v>#REF!</v>
      </c>
      <c r="N297" s="154" t="e">
        <f>#REF!</f>
        <v>#REF!</v>
      </c>
      <c r="O297" s="154" t="e">
        <f>#REF!</f>
        <v>#REF!</v>
      </c>
      <c r="P297" s="154" t="e">
        <f>#REF!</f>
        <v>#REF!</v>
      </c>
      <c r="Q297" s="154" t="e">
        <f>#REF!</f>
        <v>#REF!</v>
      </c>
      <c r="R297" s="154" t="e">
        <f>#REF!</f>
        <v>#REF!</v>
      </c>
      <c r="S297" s="154" t="e">
        <f>#REF!</f>
        <v>#REF!</v>
      </c>
      <c r="T297" s="154" t="e">
        <f>#REF!</f>
        <v>#REF!</v>
      </c>
      <c r="U297" s="154" t="e">
        <f>#REF!</f>
        <v>#REF!</v>
      </c>
      <c r="V297" s="154" t="e">
        <f>#REF!</f>
        <v>#REF!</v>
      </c>
      <c r="W297" s="154" t="e">
        <f>#REF!</f>
        <v>#REF!</v>
      </c>
      <c r="X297" s="154" t="e">
        <f>#REF!</f>
        <v>#REF!</v>
      </c>
      <c r="Y297" s="154" t="e">
        <f>#REF!</f>
        <v>#REF!</v>
      </c>
    </row>
    <row r="298" spans="1:25">
      <c r="A298" s="142">
        <v>10</v>
      </c>
      <c r="B298" s="154" t="e">
        <f>#REF!</f>
        <v>#REF!</v>
      </c>
      <c r="C298" s="154" t="e">
        <f>#REF!</f>
        <v>#REF!</v>
      </c>
      <c r="D298" s="154" t="e">
        <f>#REF!</f>
        <v>#REF!</v>
      </c>
      <c r="E298" s="154" t="e">
        <f>#REF!</f>
        <v>#REF!</v>
      </c>
      <c r="F298" s="154" t="e">
        <f>#REF!</f>
        <v>#REF!</v>
      </c>
      <c r="G298" s="154" t="e">
        <f>#REF!</f>
        <v>#REF!</v>
      </c>
      <c r="H298" s="154" t="e">
        <f>#REF!</f>
        <v>#REF!</v>
      </c>
      <c r="I298" s="154" t="e">
        <f>#REF!</f>
        <v>#REF!</v>
      </c>
      <c r="J298" s="154" t="e">
        <f>#REF!</f>
        <v>#REF!</v>
      </c>
      <c r="K298" s="154" t="e">
        <f>#REF!</f>
        <v>#REF!</v>
      </c>
      <c r="L298" s="154" t="e">
        <f>#REF!</f>
        <v>#REF!</v>
      </c>
      <c r="M298" s="154" t="e">
        <f>#REF!</f>
        <v>#REF!</v>
      </c>
      <c r="N298" s="154" t="e">
        <f>#REF!</f>
        <v>#REF!</v>
      </c>
      <c r="O298" s="154" t="e">
        <f>#REF!</f>
        <v>#REF!</v>
      </c>
      <c r="P298" s="154" t="e">
        <f>#REF!</f>
        <v>#REF!</v>
      </c>
      <c r="Q298" s="154" t="e">
        <f>#REF!</f>
        <v>#REF!</v>
      </c>
      <c r="R298" s="154" t="e">
        <f>#REF!</f>
        <v>#REF!</v>
      </c>
      <c r="S298" s="154" t="e">
        <f>#REF!</f>
        <v>#REF!</v>
      </c>
      <c r="T298" s="154" t="e">
        <f>#REF!</f>
        <v>#REF!</v>
      </c>
      <c r="U298" s="154" t="e">
        <f>#REF!</f>
        <v>#REF!</v>
      </c>
      <c r="V298" s="154" t="e">
        <f>#REF!</f>
        <v>#REF!</v>
      </c>
      <c r="W298" s="154" t="e">
        <f>#REF!</f>
        <v>#REF!</v>
      </c>
      <c r="X298" s="154" t="e">
        <f>#REF!</f>
        <v>#REF!</v>
      </c>
      <c r="Y298" s="154" t="e">
        <f>#REF!</f>
        <v>#REF!</v>
      </c>
    </row>
    <row r="299" spans="1:25">
      <c r="A299" s="142">
        <v>11</v>
      </c>
      <c r="B299" s="154" t="e">
        <f>#REF!</f>
        <v>#REF!</v>
      </c>
      <c r="C299" s="154" t="e">
        <f>#REF!</f>
        <v>#REF!</v>
      </c>
      <c r="D299" s="154" t="e">
        <f>#REF!</f>
        <v>#REF!</v>
      </c>
      <c r="E299" s="154" t="e">
        <f>#REF!</f>
        <v>#REF!</v>
      </c>
      <c r="F299" s="154" t="e">
        <f>#REF!</f>
        <v>#REF!</v>
      </c>
      <c r="G299" s="154" t="e">
        <f>#REF!</f>
        <v>#REF!</v>
      </c>
      <c r="H299" s="154" t="e">
        <f>#REF!</f>
        <v>#REF!</v>
      </c>
      <c r="I299" s="154" t="e">
        <f>#REF!</f>
        <v>#REF!</v>
      </c>
      <c r="J299" s="154" t="e">
        <f>#REF!</f>
        <v>#REF!</v>
      </c>
      <c r="K299" s="154" t="e">
        <f>#REF!</f>
        <v>#REF!</v>
      </c>
      <c r="L299" s="154" t="e">
        <f>#REF!</f>
        <v>#REF!</v>
      </c>
      <c r="M299" s="154" t="e">
        <f>#REF!</f>
        <v>#REF!</v>
      </c>
      <c r="N299" s="154" t="e">
        <f>#REF!</f>
        <v>#REF!</v>
      </c>
      <c r="O299" s="154" t="e">
        <f>#REF!</f>
        <v>#REF!</v>
      </c>
      <c r="P299" s="154" t="e">
        <f>#REF!</f>
        <v>#REF!</v>
      </c>
      <c r="Q299" s="154" t="e">
        <f>#REF!</f>
        <v>#REF!</v>
      </c>
      <c r="R299" s="154" t="e">
        <f>#REF!</f>
        <v>#REF!</v>
      </c>
      <c r="S299" s="154" t="e">
        <f>#REF!</f>
        <v>#REF!</v>
      </c>
      <c r="T299" s="154" t="e">
        <f>#REF!</f>
        <v>#REF!</v>
      </c>
      <c r="U299" s="154" t="e">
        <f>#REF!</f>
        <v>#REF!</v>
      </c>
      <c r="V299" s="154" t="e">
        <f>#REF!</f>
        <v>#REF!</v>
      </c>
      <c r="W299" s="154" t="e">
        <f>#REF!</f>
        <v>#REF!</v>
      </c>
      <c r="X299" s="154" t="e">
        <f>#REF!</f>
        <v>#REF!</v>
      </c>
      <c r="Y299" s="154" t="e">
        <f>#REF!</f>
        <v>#REF!</v>
      </c>
    </row>
    <row r="300" spans="1:25">
      <c r="A300" s="142">
        <v>12</v>
      </c>
      <c r="B300" s="154" t="e">
        <f>#REF!</f>
        <v>#REF!</v>
      </c>
      <c r="C300" s="154" t="e">
        <f>#REF!</f>
        <v>#REF!</v>
      </c>
      <c r="D300" s="154" t="e">
        <f>#REF!</f>
        <v>#REF!</v>
      </c>
      <c r="E300" s="154" t="e">
        <f>#REF!</f>
        <v>#REF!</v>
      </c>
      <c r="F300" s="154" t="e">
        <f>#REF!</f>
        <v>#REF!</v>
      </c>
      <c r="G300" s="154" t="e">
        <f>#REF!</f>
        <v>#REF!</v>
      </c>
      <c r="H300" s="154" t="e">
        <f>#REF!</f>
        <v>#REF!</v>
      </c>
      <c r="I300" s="154" t="e">
        <f>#REF!</f>
        <v>#REF!</v>
      </c>
      <c r="J300" s="154" t="e">
        <f>#REF!</f>
        <v>#REF!</v>
      </c>
      <c r="K300" s="154" t="e">
        <f>#REF!</f>
        <v>#REF!</v>
      </c>
      <c r="L300" s="154" t="e">
        <f>#REF!</f>
        <v>#REF!</v>
      </c>
      <c r="M300" s="154" t="e">
        <f>#REF!</f>
        <v>#REF!</v>
      </c>
      <c r="N300" s="154" t="e">
        <f>#REF!</f>
        <v>#REF!</v>
      </c>
      <c r="O300" s="154" t="e">
        <f>#REF!</f>
        <v>#REF!</v>
      </c>
      <c r="P300" s="154" t="e">
        <f>#REF!</f>
        <v>#REF!</v>
      </c>
      <c r="Q300" s="154" t="e">
        <f>#REF!</f>
        <v>#REF!</v>
      </c>
      <c r="R300" s="154" t="e">
        <f>#REF!</f>
        <v>#REF!</v>
      </c>
      <c r="S300" s="154" t="e">
        <f>#REF!</f>
        <v>#REF!</v>
      </c>
      <c r="T300" s="154" t="e">
        <f>#REF!</f>
        <v>#REF!</v>
      </c>
      <c r="U300" s="154" t="e">
        <f>#REF!</f>
        <v>#REF!</v>
      </c>
      <c r="V300" s="154" t="e">
        <f>#REF!</f>
        <v>#REF!</v>
      </c>
      <c r="W300" s="154" t="e">
        <f>#REF!</f>
        <v>#REF!</v>
      </c>
      <c r="X300" s="154" t="e">
        <f>#REF!</f>
        <v>#REF!</v>
      </c>
      <c r="Y300" s="154" t="e">
        <f>#REF!</f>
        <v>#REF!</v>
      </c>
    </row>
    <row r="301" spans="1:25">
      <c r="A301" s="142">
        <v>13</v>
      </c>
      <c r="B301" s="154" t="e">
        <f>#REF!</f>
        <v>#REF!</v>
      </c>
      <c r="C301" s="154" t="e">
        <f>#REF!</f>
        <v>#REF!</v>
      </c>
      <c r="D301" s="154" t="e">
        <f>#REF!</f>
        <v>#REF!</v>
      </c>
      <c r="E301" s="154" t="e">
        <f>#REF!</f>
        <v>#REF!</v>
      </c>
      <c r="F301" s="154" t="e">
        <f>#REF!</f>
        <v>#REF!</v>
      </c>
      <c r="G301" s="154" t="e">
        <f>#REF!</f>
        <v>#REF!</v>
      </c>
      <c r="H301" s="154" t="e">
        <f>#REF!</f>
        <v>#REF!</v>
      </c>
      <c r="I301" s="154" t="e">
        <f>#REF!</f>
        <v>#REF!</v>
      </c>
      <c r="J301" s="154" t="e">
        <f>#REF!</f>
        <v>#REF!</v>
      </c>
      <c r="K301" s="154" t="e">
        <f>#REF!</f>
        <v>#REF!</v>
      </c>
      <c r="L301" s="154" t="e">
        <f>#REF!</f>
        <v>#REF!</v>
      </c>
      <c r="M301" s="154" t="e">
        <f>#REF!</f>
        <v>#REF!</v>
      </c>
      <c r="N301" s="154" t="e">
        <f>#REF!</f>
        <v>#REF!</v>
      </c>
      <c r="O301" s="154" t="e">
        <f>#REF!</f>
        <v>#REF!</v>
      </c>
      <c r="P301" s="154" t="e">
        <f>#REF!</f>
        <v>#REF!</v>
      </c>
      <c r="Q301" s="154" t="e">
        <f>#REF!</f>
        <v>#REF!</v>
      </c>
      <c r="R301" s="154" t="e">
        <f>#REF!</f>
        <v>#REF!</v>
      </c>
      <c r="S301" s="154" t="e">
        <f>#REF!</f>
        <v>#REF!</v>
      </c>
      <c r="T301" s="154" t="e">
        <f>#REF!</f>
        <v>#REF!</v>
      </c>
      <c r="U301" s="154" t="e">
        <f>#REF!</f>
        <v>#REF!</v>
      </c>
      <c r="V301" s="154" t="e">
        <f>#REF!</f>
        <v>#REF!</v>
      </c>
      <c r="W301" s="154" t="e">
        <f>#REF!</f>
        <v>#REF!</v>
      </c>
      <c r="X301" s="154" t="e">
        <f>#REF!</f>
        <v>#REF!</v>
      </c>
      <c r="Y301" s="154" t="e">
        <f>#REF!</f>
        <v>#REF!</v>
      </c>
    </row>
    <row r="302" spans="1:25">
      <c r="A302" s="142">
        <v>14</v>
      </c>
      <c r="B302" s="154" t="e">
        <f>#REF!</f>
        <v>#REF!</v>
      </c>
      <c r="C302" s="154" t="e">
        <f>#REF!</f>
        <v>#REF!</v>
      </c>
      <c r="D302" s="154" t="e">
        <f>#REF!</f>
        <v>#REF!</v>
      </c>
      <c r="E302" s="154" t="e">
        <f>#REF!</f>
        <v>#REF!</v>
      </c>
      <c r="F302" s="154" t="e">
        <f>#REF!</f>
        <v>#REF!</v>
      </c>
      <c r="G302" s="154" t="e">
        <f>#REF!</f>
        <v>#REF!</v>
      </c>
      <c r="H302" s="154" t="e">
        <f>#REF!</f>
        <v>#REF!</v>
      </c>
      <c r="I302" s="154" t="e">
        <f>#REF!</f>
        <v>#REF!</v>
      </c>
      <c r="J302" s="154" t="e">
        <f>#REF!</f>
        <v>#REF!</v>
      </c>
      <c r="K302" s="154" t="e">
        <f>#REF!</f>
        <v>#REF!</v>
      </c>
      <c r="L302" s="154" t="e">
        <f>#REF!</f>
        <v>#REF!</v>
      </c>
      <c r="M302" s="154" t="e">
        <f>#REF!</f>
        <v>#REF!</v>
      </c>
      <c r="N302" s="154" t="e">
        <f>#REF!</f>
        <v>#REF!</v>
      </c>
      <c r="O302" s="154" t="e">
        <f>#REF!</f>
        <v>#REF!</v>
      </c>
      <c r="P302" s="154" t="e">
        <f>#REF!</f>
        <v>#REF!</v>
      </c>
      <c r="Q302" s="154" t="e">
        <f>#REF!</f>
        <v>#REF!</v>
      </c>
      <c r="R302" s="154" t="e">
        <f>#REF!</f>
        <v>#REF!</v>
      </c>
      <c r="S302" s="154" t="e">
        <f>#REF!</f>
        <v>#REF!</v>
      </c>
      <c r="T302" s="154" t="e">
        <f>#REF!</f>
        <v>#REF!</v>
      </c>
      <c r="U302" s="154" t="e">
        <f>#REF!</f>
        <v>#REF!</v>
      </c>
      <c r="V302" s="154" t="e">
        <f>#REF!</f>
        <v>#REF!</v>
      </c>
      <c r="W302" s="154" t="e">
        <f>#REF!</f>
        <v>#REF!</v>
      </c>
      <c r="X302" s="154" t="e">
        <f>#REF!</f>
        <v>#REF!</v>
      </c>
      <c r="Y302" s="154" t="e">
        <f>#REF!</f>
        <v>#REF!</v>
      </c>
    </row>
    <row r="303" spans="1:25">
      <c r="A303" s="142">
        <v>15</v>
      </c>
      <c r="B303" s="154" t="e">
        <f>#REF!</f>
        <v>#REF!</v>
      </c>
      <c r="C303" s="154" t="e">
        <f>#REF!</f>
        <v>#REF!</v>
      </c>
      <c r="D303" s="154" t="e">
        <f>#REF!</f>
        <v>#REF!</v>
      </c>
      <c r="E303" s="154" t="e">
        <f>#REF!</f>
        <v>#REF!</v>
      </c>
      <c r="F303" s="154" t="e">
        <f>#REF!</f>
        <v>#REF!</v>
      </c>
      <c r="G303" s="154" t="e">
        <f>#REF!</f>
        <v>#REF!</v>
      </c>
      <c r="H303" s="154" t="e">
        <f>#REF!</f>
        <v>#REF!</v>
      </c>
      <c r="I303" s="154" t="e">
        <f>#REF!</f>
        <v>#REF!</v>
      </c>
      <c r="J303" s="154" t="e">
        <f>#REF!</f>
        <v>#REF!</v>
      </c>
      <c r="K303" s="154" t="e">
        <f>#REF!</f>
        <v>#REF!</v>
      </c>
      <c r="L303" s="154" t="e">
        <f>#REF!</f>
        <v>#REF!</v>
      </c>
      <c r="M303" s="154" t="e">
        <f>#REF!</f>
        <v>#REF!</v>
      </c>
      <c r="N303" s="154" t="e">
        <f>#REF!</f>
        <v>#REF!</v>
      </c>
      <c r="O303" s="154" t="e">
        <f>#REF!</f>
        <v>#REF!</v>
      </c>
      <c r="P303" s="154" t="e">
        <f>#REF!</f>
        <v>#REF!</v>
      </c>
      <c r="Q303" s="154" t="e">
        <f>#REF!</f>
        <v>#REF!</v>
      </c>
      <c r="R303" s="154" t="e">
        <f>#REF!</f>
        <v>#REF!</v>
      </c>
      <c r="S303" s="154" t="e">
        <f>#REF!</f>
        <v>#REF!</v>
      </c>
      <c r="T303" s="154" t="e">
        <f>#REF!</f>
        <v>#REF!</v>
      </c>
      <c r="U303" s="154" t="e">
        <f>#REF!</f>
        <v>#REF!</v>
      </c>
      <c r="V303" s="154" t="e">
        <f>#REF!</f>
        <v>#REF!</v>
      </c>
      <c r="W303" s="154" t="e">
        <f>#REF!</f>
        <v>#REF!</v>
      </c>
      <c r="X303" s="154" t="e">
        <f>#REF!</f>
        <v>#REF!</v>
      </c>
      <c r="Y303" s="154" t="e">
        <f>#REF!</f>
        <v>#REF!</v>
      </c>
    </row>
    <row r="304" spans="1:25">
      <c r="A304" s="142">
        <v>16</v>
      </c>
      <c r="B304" s="154" t="e">
        <f>#REF!</f>
        <v>#REF!</v>
      </c>
      <c r="C304" s="154" t="e">
        <f>#REF!</f>
        <v>#REF!</v>
      </c>
      <c r="D304" s="154" t="e">
        <f>#REF!</f>
        <v>#REF!</v>
      </c>
      <c r="E304" s="154" t="e">
        <f>#REF!</f>
        <v>#REF!</v>
      </c>
      <c r="F304" s="154" t="e">
        <f>#REF!</f>
        <v>#REF!</v>
      </c>
      <c r="G304" s="154" t="e">
        <f>#REF!</f>
        <v>#REF!</v>
      </c>
      <c r="H304" s="154" t="e">
        <f>#REF!</f>
        <v>#REF!</v>
      </c>
      <c r="I304" s="154" t="e">
        <f>#REF!</f>
        <v>#REF!</v>
      </c>
      <c r="J304" s="154" t="e">
        <f>#REF!</f>
        <v>#REF!</v>
      </c>
      <c r="K304" s="154" t="e">
        <f>#REF!</f>
        <v>#REF!</v>
      </c>
      <c r="L304" s="154" t="e">
        <f>#REF!</f>
        <v>#REF!</v>
      </c>
      <c r="M304" s="154" t="e">
        <f>#REF!</f>
        <v>#REF!</v>
      </c>
      <c r="N304" s="154" t="e">
        <f>#REF!</f>
        <v>#REF!</v>
      </c>
      <c r="O304" s="154" t="e">
        <f>#REF!</f>
        <v>#REF!</v>
      </c>
      <c r="P304" s="154" t="e">
        <f>#REF!</f>
        <v>#REF!</v>
      </c>
      <c r="Q304" s="154" t="e">
        <f>#REF!</f>
        <v>#REF!</v>
      </c>
      <c r="R304" s="154" t="e">
        <f>#REF!</f>
        <v>#REF!</v>
      </c>
      <c r="S304" s="154" t="e">
        <f>#REF!</f>
        <v>#REF!</v>
      </c>
      <c r="T304" s="154" t="e">
        <f>#REF!</f>
        <v>#REF!</v>
      </c>
      <c r="U304" s="154" t="e">
        <f>#REF!</f>
        <v>#REF!</v>
      </c>
      <c r="V304" s="154" t="e">
        <f>#REF!</f>
        <v>#REF!</v>
      </c>
      <c r="W304" s="154" t="e">
        <f>#REF!</f>
        <v>#REF!</v>
      </c>
      <c r="X304" s="154" t="e">
        <f>#REF!</f>
        <v>#REF!</v>
      </c>
      <c r="Y304" s="154" t="e">
        <f>#REF!</f>
        <v>#REF!</v>
      </c>
    </row>
    <row r="305" spans="1:25">
      <c r="A305" s="142">
        <v>17</v>
      </c>
      <c r="B305" s="154" t="e">
        <f>#REF!</f>
        <v>#REF!</v>
      </c>
      <c r="C305" s="154" t="e">
        <f>#REF!</f>
        <v>#REF!</v>
      </c>
      <c r="D305" s="154" t="e">
        <f>#REF!</f>
        <v>#REF!</v>
      </c>
      <c r="E305" s="154" t="e">
        <f>#REF!</f>
        <v>#REF!</v>
      </c>
      <c r="F305" s="154" t="e">
        <f>#REF!</f>
        <v>#REF!</v>
      </c>
      <c r="G305" s="154" t="e">
        <f>#REF!</f>
        <v>#REF!</v>
      </c>
      <c r="H305" s="154" t="e">
        <f>#REF!</f>
        <v>#REF!</v>
      </c>
      <c r="I305" s="154" t="e">
        <f>#REF!</f>
        <v>#REF!</v>
      </c>
      <c r="J305" s="154" t="e">
        <f>#REF!</f>
        <v>#REF!</v>
      </c>
      <c r="K305" s="154" t="e">
        <f>#REF!</f>
        <v>#REF!</v>
      </c>
      <c r="L305" s="154" t="e">
        <f>#REF!</f>
        <v>#REF!</v>
      </c>
      <c r="M305" s="154" t="e">
        <f>#REF!</f>
        <v>#REF!</v>
      </c>
      <c r="N305" s="154" t="e">
        <f>#REF!</f>
        <v>#REF!</v>
      </c>
      <c r="O305" s="154" t="e">
        <f>#REF!</f>
        <v>#REF!</v>
      </c>
      <c r="P305" s="154" t="e">
        <f>#REF!</f>
        <v>#REF!</v>
      </c>
      <c r="Q305" s="154" t="e">
        <f>#REF!</f>
        <v>#REF!</v>
      </c>
      <c r="R305" s="154" t="e">
        <f>#REF!</f>
        <v>#REF!</v>
      </c>
      <c r="S305" s="154" t="e">
        <f>#REF!</f>
        <v>#REF!</v>
      </c>
      <c r="T305" s="154" t="e">
        <f>#REF!</f>
        <v>#REF!</v>
      </c>
      <c r="U305" s="154" t="e">
        <f>#REF!</f>
        <v>#REF!</v>
      </c>
      <c r="V305" s="154" t="e">
        <f>#REF!</f>
        <v>#REF!</v>
      </c>
      <c r="W305" s="154" t="e">
        <f>#REF!</f>
        <v>#REF!</v>
      </c>
      <c r="X305" s="154" t="e">
        <f>#REF!</f>
        <v>#REF!</v>
      </c>
      <c r="Y305" s="154" t="e">
        <f>#REF!</f>
        <v>#REF!</v>
      </c>
    </row>
    <row r="306" spans="1:25">
      <c r="A306" s="142">
        <v>18</v>
      </c>
      <c r="B306" s="154" t="e">
        <f>#REF!</f>
        <v>#REF!</v>
      </c>
      <c r="C306" s="154" t="e">
        <f>#REF!</f>
        <v>#REF!</v>
      </c>
      <c r="D306" s="154" t="e">
        <f>#REF!</f>
        <v>#REF!</v>
      </c>
      <c r="E306" s="154" t="e">
        <f>#REF!</f>
        <v>#REF!</v>
      </c>
      <c r="F306" s="154" t="e">
        <f>#REF!</f>
        <v>#REF!</v>
      </c>
      <c r="G306" s="154" t="e">
        <f>#REF!</f>
        <v>#REF!</v>
      </c>
      <c r="H306" s="154" t="e">
        <f>#REF!</f>
        <v>#REF!</v>
      </c>
      <c r="I306" s="154" t="e">
        <f>#REF!</f>
        <v>#REF!</v>
      </c>
      <c r="J306" s="154" t="e">
        <f>#REF!</f>
        <v>#REF!</v>
      </c>
      <c r="K306" s="154" t="e">
        <f>#REF!</f>
        <v>#REF!</v>
      </c>
      <c r="L306" s="154" t="e">
        <f>#REF!</f>
        <v>#REF!</v>
      </c>
      <c r="M306" s="154" t="e">
        <f>#REF!</f>
        <v>#REF!</v>
      </c>
      <c r="N306" s="154" t="e">
        <f>#REF!</f>
        <v>#REF!</v>
      </c>
      <c r="O306" s="154" t="e">
        <f>#REF!</f>
        <v>#REF!</v>
      </c>
      <c r="P306" s="154" t="e">
        <f>#REF!</f>
        <v>#REF!</v>
      </c>
      <c r="Q306" s="154" t="e">
        <f>#REF!</f>
        <v>#REF!</v>
      </c>
      <c r="R306" s="154" t="e">
        <f>#REF!</f>
        <v>#REF!</v>
      </c>
      <c r="S306" s="154" t="e">
        <f>#REF!</f>
        <v>#REF!</v>
      </c>
      <c r="T306" s="154" t="e">
        <f>#REF!</f>
        <v>#REF!</v>
      </c>
      <c r="U306" s="154" t="e">
        <f>#REF!</f>
        <v>#REF!</v>
      </c>
      <c r="V306" s="154" t="e">
        <f>#REF!</f>
        <v>#REF!</v>
      </c>
      <c r="W306" s="154" t="e">
        <f>#REF!</f>
        <v>#REF!</v>
      </c>
      <c r="X306" s="154" t="e">
        <f>#REF!</f>
        <v>#REF!</v>
      </c>
      <c r="Y306" s="154" t="e">
        <f>#REF!</f>
        <v>#REF!</v>
      </c>
    </row>
    <row r="307" spans="1:25">
      <c r="A307" s="142">
        <v>19</v>
      </c>
      <c r="B307" s="154" t="e">
        <f>#REF!</f>
        <v>#REF!</v>
      </c>
      <c r="C307" s="154" t="e">
        <f>#REF!</f>
        <v>#REF!</v>
      </c>
      <c r="D307" s="154" t="e">
        <f>#REF!</f>
        <v>#REF!</v>
      </c>
      <c r="E307" s="154" t="e">
        <f>#REF!</f>
        <v>#REF!</v>
      </c>
      <c r="F307" s="154" t="e">
        <f>#REF!</f>
        <v>#REF!</v>
      </c>
      <c r="G307" s="154" t="e">
        <f>#REF!</f>
        <v>#REF!</v>
      </c>
      <c r="H307" s="154" t="e">
        <f>#REF!</f>
        <v>#REF!</v>
      </c>
      <c r="I307" s="154" t="e">
        <f>#REF!</f>
        <v>#REF!</v>
      </c>
      <c r="J307" s="154" t="e">
        <f>#REF!</f>
        <v>#REF!</v>
      </c>
      <c r="K307" s="154" t="e">
        <f>#REF!</f>
        <v>#REF!</v>
      </c>
      <c r="L307" s="154" t="e">
        <f>#REF!</f>
        <v>#REF!</v>
      </c>
      <c r="M307" s="154" t="e">
        <f>#REF!</f>
        <v>#REF!</v>
      </c>
      <c r="N307" s="154" t="e">
        <f>#REF!</f>
        <v>#REF!</v>
      </c>
      <c r="O307" s="154" t="e">
        <f>#REF!</f>
        <v>#REF!</v>
      </c>
      <c r="P307" s="154" t="e">
        <f>#REF!</f>
        <v>#REF!</v>
      </c>
      <c r="Q307" s="154" t="e">
        <f>#REF!</f>
        <v>#REF!</v>
      </c>
      <c r="R307" s="154" t="e">
        <f>#REF!</f>
        <v>#REF!</v>
      </c>
      <c r="S307" s="154" t="e">
        <f>#REF!</f>
        <v>#REF!</v>
      </c>
      <c r="T307" s="154" t="e">
        <f>#REF!</f>
        <v>#REF!</v>
      </c>
      <c r="U307" s="154" t="e">
        <f>#REF!</f>
        <v>#REF!</v>
      </c>
      <c r="V307" s="154" t="e">
        <f>#REF!</f>
        <v>#REF!</v>
      </c>
      <c r="W307" s="154" t="e">
        <f>#REF!</f>
        <v>#REF!</v>
      </c>
      <c r="X307" s="154" t="e">
        <f>#REF!</f>
        <v>#REF!</v>
      </c>
      <c r="Y307" s="154" t="e">
        <f>#REF!</f>
        <v>#REF!</v>
      </c>
    </row>
    <row r="308" spans="1:25">
      <c r="A308" s="142">
        <v>20</v>
      </c>
      <c r="B308" s="154" t="e">
        <f>#REF!</f>
        <v>#REF!</v>
      </c>
      <c r="C308" s="154" t="e">
        <f>#REF!</f>
        <v>#REF!</v>
      </c>
      <c r="D308" s="154" t="e">
        <f>#REF!</f>
        <v>#REF!</v>
      </c>
      <c r="E308" s="154" t="e">
        <f>#REF!</f>
        <v>#REF!</v>
      </c>
      <c r="F308" s="154" t="e">
        <f>#REF!</f>
        <v>#REF!</v>
      </c>
      <c r="G308" s="154" t="e">
        <f>#REF!</f>
        <v>#REF!</v>
      </c>
      <c r="H308" s="154" t="e">
        <f>#REF!</f>
        <v>#REF!</v>
      </c>
      <c r="I308" s="154" t="e">
        <f>#REF!</f>
        <v>#REF!</v>
      </c>
      <c r="J308" s="154" t="e">
        <f>#REF!</f>
        <v>#REF!</v>
      </c>
      <c r="K308" s="154" t="e">
        <f>#REF!</f>
        <v>#REF!</v>
      </c>
      <c r="L308" s="154" t="e">
        <f>#REF!</f>
        <v>#REF!</v>
      </c>
      <c r="M308" s="154" t="e">
        <f>#REF!</f>
        <v>#REF!</v>
      </c>
      <c r="N308" s="154" t="e">
        <f>#REF!</f>
        <v>#REF!</v>
      </c>
      <c r="O308" s="154" t="e">
        <f>#REF!</f>
        <v>#REF!</v>
      </c>
      <c r="P308" s="154" t="e">
        <f>#REF!</f>
        <v>#REF!</v>
      </c>
      <c r="Q308" s="154" t="e">
        <f>#REF!</f>
        <v>#REF!</v>
      </c>
      <c r="R308" s="154" t="e">
        <f>#REF!</f>
        <v>#REF!</v>
      </c>
      <c r="S308" s="154" t="e">
        <f>#REF!</f>
        <v>#REF!</v>
      </c>
      <c r="T308" s="154" t="e">
        <f>#REF!</f>
        <v>#REF!</v>
      </c>
      <c r="U308" s="154" t="e">
        <f>#REF!</f>
        <v>#REF!</v>
      </c>
      <c r="V308" s="154" t="e">
        <f>#REF!</f>
        <v>#REF!</v>
      </c>
      <c r="W308" s="154" t="e">
        <f>#REF!</f>
        <v>#REF!</v>
      </c>
      <c r="X308" s="154" t="e">
        <f>#REF!</f>
        <v>#REF!</v>
      </c>
      <c r="Y308" s="154" t="e">
        <f>#REF!</f>
        <v>#REF!</v>
      </c>
    </row>
    <row r="309" spans="1:25">
      <c r="A309" s="142">
        <v>21</v>
      </c>
      <c r="B309" s="154" t="e">
        <f>#REF!</f>
        <v>#REF!</v>
      </c>
      <c r="C309" s="154" t="e">
        <f>#REF!</f>
        <v>#REF!</v>
      </c>
      <c r="D309" s="154" t="e">
        <f>#REF!</f>
        <v>#REF!</v>
      </c>
      <c r="E309" s="154" t="e">
        <f>#REF!</f>
        <v>#REF!</v>
      </c>
      <c r="F309" s="154" t="e">
        <f>#REF!</f>
        <v>#REF!</v>
      </c>
      <c r="G309" s="154" t="e">
        <f>#REF!</f>
        <v>#REF!</v>
      </c>
      <c r="H309" s="154" t="e">
        <f>#REF!</f>
        <v>#REF!</v>
      </c>
      <c r="I309" s="154" t="e">
        <f>#REF!</f>
        <v>#REF!</v>
      </c>
      <c r="J309" s="154" t="e">
        <f>#REF!</f>
        <v>#REF!</v>
      </c>
      <c r="K309" s="154" t="e">
        <f>#REF!</f>
        <v>#REF!</v>
      </c>
      <c r="L309" s="154" t="e">
        <f>#REF!</f>
        <v>#REF!</v>
      </c>
      <c r="M309" s="154" t="e">
        <f>#REF!</f>
        <v>#REF!</v>
      </c>
      <c r="N309" s="154" t="e">
        <f>#REF!</f>
        <v>#REF!</v>
      </c>
      <c r="O309" s="154" t="e">
        <f>#REF!</f>
        <v>#REF!</v>
      </c>
      <c r="P309" s="154" t="e">
        <f>#REF!</f>
        <v>#REF!</v>
      </c>
      <c r="Q309" s="154" t="e">
        <f>#REF!</f>
        <v>#REF!</v>
      </c>
      <c r="R309" s="154" t="e">
        <f>#REF!</f>
        <v>#REF!</v>
      </c>
      <c r="S309" s="154" t="e">
        <f>#REF!</f>
        <v>#REF!</v>
      </c>
      <c r="T309" s="154" t="e">
        <f>#REF!</f>
        <v>#REF!</v>
      </c>
      <c r="U309" s="154" t="e">
        <f>#REF!</f>
        <v>#REF!</v>
      </c>
      <c r="V309" s="154" t="e">
        <f>#REF!</f>
        <v>#REF!</v>
      </c>
      <c r="W309" s="154" t="e">
        <f>#REF!</f>
        <v>#REF!</v>
      </c>
      <c r="X309" s="154" t="e">
        <f>#REF!</f>
        <v>#REF!</v>
      </c>
      <c r="Y309" s="154" t="e">
        <f>#REF!</f>
        <v>#REF!</v>
      </c>
    </row>
    <row r="310" spans="1:25">
      <c r="A310" s="142">
        <v>22</v>
      </c>
      <c r="B310" s="154" t="e">
        <f>#REF!</f>
        <v>#REF!</v>
      </c>
      <c r="C310" s="154" t="e">
        <f>#REF!</f>
        <v>#REF!</v>
      </c>
      <c r="D310" s="154" t="e">
        <f>#REF!</f>
        <v>#REF!</v>
      </c>
      <c r="E310" s="154" t="e">
        <f>#REF!</f>
        <v>#REF!</v>
      </c>
      <c r="F310" s="154" t="e">
        <f>#REF!</f>
        <v>#REF!</v>
      </c>
      <c r="G310" s="154" t="e">
        <f>#REF!</f>
        <v>#REF!</v>
      </c>
      <c r="H310" s="154" t="e">
        <f>#REF!</f>
        <v>#REF!</v>
      </c>
      <c r="I310" s="154" t="e">
        <f>#REF!</f>
        <v>#REF!</v>
      </c>
      <c r="J310" s="154" t="e">
        <f>#REF!</f>
        <v>#REF!</v>
      </c>
      <c r="K310" s="154" t="e">
        <f>#REF!</f>
        <v>#REF!</v>
      </c>
      <c r="L310" s="154" t="e">
        <f>#REF!</f>
        <v>#REF!</v>
      </c>
      <c r="M310" s="154" t="e">
        <f>#REF!</f>
        <v>#REF!</v>
      </c>
      <c r="N310" s="154" t="e">
        <f>#REF!</f>
        <v>#REF!</v>
      </c>
      <c r="O310" s="154" t="e">
        <f>#REF!</f>
        <v>#REF!</v>
      </c>
      <c r="P310" s="154" t="e">
        <f>#REF!</f>
        <v>#REF!</v>
      </c>
      <c r="Q310" s="154" t="e">
        <f>#REF!</f>
        <v>#REF!</v>
      </c>
      <c r="R310" s="154" t="e">
        <f>#REF!</f>
        <v>#REF!</v>
      </c>
      <c r="S310" s="154" t="e">
        <f>#REF!</f>
        <v>#REF!</v>
      </c>
      <c r="T310" s="154" t="e">
        <f>#REF!</f>
        <v>#REF!</v>
      </c>
      <c r="U310" s="154" t="e">
        <f>#REF!</f>
        <v>#REF!</v>
      </c>
      <c r="V310" s="154" t="e">
        <f>#REF!</f>
        <v>#REF!</v>
      </c>
      <c r="W310" s="154" t="e">
        <f>#REF!</f>
        <v>#REF!</v>
      </c>
      <c r="X310" s="154" t="e">
        <f>#REF!</f>
        <v>#REF!</v>
      </c>
      <c r="Y310" s="154" t="e">
        <f>#REF!</f>
        <v>#REF!</v>
      </c>
    </row>
    <row r="311" spans="1:25">
      <c r="A311" s="142">
        <v>23</v>
      </c>
      <c r="B311" s="154" t="e">
        <f>#REF!</f>
        <v>#REF!</v>
      </c>
      <c r="C311" s="154" t="e">
        <f>#REF!</f>
        <v>#REF!</v>
      </c>
      <c r="D311" s="154" t="e">
        <f>#REF!</f>
        <v>#REF!</v>
      </c>
      <c r="E311" s="154" t="e">
        <f>#REF!</f>
        <v>#REF!</v>
      </c>
      <c r="F311" s="154" t="e">
        <f>#REF!</f>
        <v>#REF!</v>
      </c>
      <c r="G311" s="154" t="e">
        <f>#REF!</f>
        <v>#REF!</v>
      </c>
      <c r="H311" s="154" t="e">
        <f>#REF!</f>
        <v>#REF!</v>
      </c>
      <c r="I311" s="154" t="e">
        <f>#REF!</f>
        <v>#REF!</v>
      </c>
      <c r="J311" s="154" t="e">
        <f>#REF!</f>
        <v>#REF!</v>
      </c>
      <c r="K311" s="154" t="e">
        <f>#REF!</f>
        <v>#REF!</v>
      </c>
      <c r="L311" s="154" t="e">
        <f>#REF!</f>
        <v>#REF!</v>
      </c>
      <c r="M311" s="154" t="e">
        <f>#REF!</f>
        <v>#REF!</v>
      </c>
      <c r="N311" s="154" t="e">
        <f>#REF!</f>
        <v>#REF!</v>
      </c>
      <c r="O311" s="154" t="e">
        <f>#REF!</f>
        <v>#REF!</v>
      </c>
      <c r="P311" s="154" t="e">
        <f>#REF!</f>
        <v>#REF!</v>
      </c>
      <c r="Q311" s="154" t="e">
        <f>#REF!</f>
        <v>#REF!</v>
      </c>
      <c r="R311" s="154" t="e">
        <f>#REF!</f>
        <v>#REF!</v>
      </c>
      <c r="S311" s="154" t="e">
        <f>#REF!</f>
        <v>#REF!</v>
      </c>
      <c r="T311" s="154" t="e">
        <f>#REF!</f>
        <v>#REF!</v>
      </c>
      <c r="U311" s="154" t="e">
        <f>#REF!</f>
        <v>#REF!</v>
      </c>
      <c r="V311" s="154" t="e">
        <f>#REF!</f>
        <v>#REF!</v>
      </c>
      <c r="W311" s="154" t="e">
        <f>#REF!</f>
        <v>#REF!</v>
      </c>
      <c r="X311" s="154" t="e">
        <f>#REF!</f>
        <v>#REF!</v>
      </c>
      <c r="Y311" s="154" t="e">
        <f>#REF!</f>
        <v>#REF!</v>
      </c>
    </row>
    <row r="312" spans="1:25">
      <c r="A312" s="142">
        <v>24</v>
      </c>
      <c r="B312" s="154" t="e">
        <f>#REF!</f>
        <v>#REF!</v>
      </c>
      <c r="C312" s="154" t="e">
        <f>#REF!</f>
        <v>#REF!</v>
      </c>
      <c r="D312" s="154" t="e">
        <f>#REF!</f>
        <v>#REF!</v>
      </c>
      <c r="E312" s="154" t="e">
        <f>#REF!</f>
        <v>#REF!</v>
      </c>
      <c r="F312" s="154" t="e">
        <f>#REF!</f>
        <v>#REF!</v>
      </c>
      <c r="G312" s="154" t="e">
        <f>#REF!</f>
        <v>#REF!</v>
      </c>
      <c r="H312" s="154" t="e">
        <f>#REF!</f>
        <v>#REF!</v>
      </c>
      <c r="I312" s="154" t="e">
        <f>#REF!</f>
        <v>#REF!</v>
      </c>
      <c r="J312" s="154" t="e">
        <f>#REF!</f>
        <v>#REF!</v>
      </c>
      <c r="K312" s="154" t="e">
        <f>#REF!</f>
        <v>#REF!</v>
      </c>
      <c r="L312" s="154" t="e">
        <f>#REF!</f>
        <v>#REF!</v>
      </c>
      <c r="M312" s="154" t="e">
        <f>#REF!</f>
        <v>#REF!</v>
      </c>
      <c r="N312" s="154" t="e">
        <f>#REF!</f>
        <v>#REF!</v>
      </c>
      <c r="O312" s="154" t="e">
        <f>#REF!</f>
        <v>#REF!</v>
      </c>
      <c r="P312" s="154" t="e">
        <f>#REF!</f>
        <v>#REF!</v>
      </c>
      <c r="Q312" s="154" t="e">
        <f>#REF!</f>
        <v>#REF!</v>
      </c>
      <c r="R312" s="154" t="e">
        <f>#REF!</f>
        <v>#REF!</v>
      </c>
      <c r="S312" s="154" t="e">
        <f>#REF!</f>
        <v>#REF!</v>
      </c>
      <c r="T312" s="154" t="e">
        <f>#REF!</f>
        <v>#REF!</v>
      </c>
      <c r="U312" s="154" t="e">
        <f>#REF!</f>
        <v>#REF!</v>
      </c>
      <c r="V312" s="154" t="e">
        <f>#REF!</f>
        <v>#REF!</v>
      </c>
      <c r="W312" s="154" t="e">
        <f>#REF!</f>
        <v>#REF!</v>
      </c>
      <c r="X312" s="154" t="e">
        <f>#REF!</f>
        <v>#REF!</v>
      </c>
      <c r="Y312" s="154" t="e">
        <f>#REF!</f>
        <v>#REF!</v>
      </c>
    </row>
    <row r="313" spans="1:25">
      <c r="A313" s="142">
        <v>25</v>
      </c>
      <c r="B313" s="154" t="e">
        <f>#REF!</f>
        <v>#REF!</v>
      </c>
      <c r="C313" s="154" t="e">
        <f>#REF!</f>
        <v>#REF!</v>
      </c>
      <c r="D313" s="154" t="e">
        <f>#REF!</f>
        <v>#REF!</v>
      </c>
      <c r="E313" s="154" t="e">
        <f>#REF!</f>
        <v>#REF!</v>
      </c>
      <c r="F313" s="154" t="e">
        <f>#REF!</f>
        <v>#REF!</v>
      </c>
      <c r="G313" s="154" t="e">
        <f>#REF!</f>
        <v>#REF!</v>
      </c>
      <c r="H313" s="154" t="e">
        <f>#REF!</f>
        <v>#REF!</v>
      </c>
      <c r="I313" s="154" t="e">
        <f>#REF!</f>
        <v>#REF!</v>
      </c>
      <c r="J313" s="154" t="e">
        <f>#REF!</f>
        <v>#REF!</v>
      </c>
      <c r="K313" s="154" t="e">
        <f>#REF!</f>
        <v>#REF!</v>
      </c>
      <c r="L313" s="154" t="e">
        <f>#REF!</f>
        <v>#REF!</v>
      </c>
      <c r="M313" s="154" t="e">
        <f>#REF!</f>
        <v>#REF!</v>
      </c>
      <c r="N313" s="154" t="e">
        <f>#REF!</f>
        <v>#REF!</v>
      </c>
      <c r="O313" s="154" t="e">
        <f>#REF!</f>
        <v>#REF!</v>
      </c>
      <c r="P313" s="154" t="e">
        <f>#REF!</f>
        <v>#REF!</v>
      </c>
      <c r="Q313" s="154" t="e">
        <f>#REF!</f>
        <v>#REF!</v>
      </c>
      <c r="R313" s="154" t="e">
        <f>#REF!</f>
        <v>#REF!</v>
      </c>
      <c r="S313" s="154" t="e">
        <f>#REF!</f>
        <v>#REF!</v>
      </c>
      <c r="T313" s="154" t="e">
        <f>#REF!</f>
        <v>#REF!</v>
      </c>
      <c r="U313" s="154" t="e">
        <f>#REF!</f>
        <v>#REF!</v>
      </c>
      <c r="V313" s="154" t="e">
        <f>#REF!</f>
        <v>#REF!</v>
      </c>
      <c r="W313" s="154" t="e">
        <f>#REF!</f>
        <v>#REF!</v>
      </c>
      <c r="X313" s="154" t="e">
        <f>#REF!</f>
        <v>#REF!</v>
      </c>
      <c r="Y313" s="154" t="e">
        <f>#REF!</f>
        <v>#REF!</v>
      </c>
    </row>
    <row r="314" spans="1:25">
      <c r="A314" s="142">
        <v>26</v>
      </c>
      <c r="B314" s="154" t="e">
        <f>#REF!</f>
        <v>#REF!</v>
      </c>
      <c r="C314" s="154" t="e">
        <f>#REF!</f>
        <v>#REF!</v>
      </c>
      <c r="D314" s="154" t="e">
        <f>#REF!</f>
        <v>#REF!</v>
      </c>
      <c r="E314" s="154" t="e">
        <f>#REF!</f>
        <v>#REF!</v>
      </c>
      <c r="F314" s="154" t="e">
        <f>#REF!</f>
        <v>#REF!</v>
      </c>
      <c r="G314" s="154" t="e">
        <f>#REF!</f>
        <v>#REF!</v>
      </c>
      <c r="H314" s="154" t="e">
        <f>#REF!</f>
        <v>#REF!</v>
      </c>
      <c r="I314" s="154" t="e">
        <f>#REF!</f>
        <v>#REF!</v>
      </c>
      <c r="J314" s="154" t="e">
        <f>#REF!</f>
        <v>#REF!</v>
      </c>
      <c r="K314" s="154" t="e">
        <f>#REF!</f>
        <v>#REF!</v>
      </c>
      <c r="L314" s="154" t="e">
        <f>#REF!</f>
        <v>#REF!</v>
      </c>
      <c r="M314" s="154" t="e">
        <f>#REF!</f>
        <v>#REF!</v>
      </c>
      <c r="N314" s="154" t="e">
        <f>#REF!</f>
        <v>#REF!</v>
      </c>
      <c r="O314" s="154" t="e">
        <f>#REF!</f>
        <v>#REF!</v>
      </c>
      <c r="P314" s="154" t="e">
        <f>#REF!</f>
        <v>#REF!</v>
      </c>
      <c r="Q314" s="154" t="e">
        <f>#REF!</f>
        <v>#REF!</v>
      </c>
      <c r="R314" s="154" t="e">
        <f>#REF!</f>
        <v>#REF!</v>
      </c>
      <c r="S314" s="154" t="e">
        <f>#REF!</f>
        <v>#REF!</v>
      </c>
      <c r="T314" s="154" t="e">
        <f>#REF!</f>
        <v>#REF!</v>
      </c>
      <c r="U314" s="154" t="e">
        <f>#REF!</f>
        <v>#REF!</v>
      </c>
      <c r="V314" s="154" t="e">
        <f>#REF!</f>
        <v>#REF!</v>
      </c>
      <c r="W314" s="154" t="e">
        <f>#REF!</f>
        <v>#REF!</v>
      </c>
      <c r="X314" s="154" t="e">
        <f>#REF!</f>
        <v>#REF!</v>
      </c>
      <c r="Y314" s="154" t="e">
        <f>#REF!</f>
        <v>#REF!</v>
      </c>
    </row>
    <row r="315" spans="1:25">
      <c r="A315" s="142">
        <v>27</v>
      </c>
      <c r="B315" s="154" t="e">
        <f>#REF!</f>
        <v>#REF!</v>
      </c>
      <c r="C315" s="154" t="e">
        <f>#REF!</f>
        <v>#REF!</v>
      </c>
      <c r="D315" s="154" t="e">
        <f>#REF!</f>
        <v>#REF!</v>
      </c>
      <c r="E315" s="154" t="e">
        <f>#REF!</f>
        <v>#REF!</v>
      </c>
      <c r="F315" s="154" t="e">
        <f>#REF!</f>
        <v>#REF!</v>
      </c>
      <c r="G315" s="154" t="e">
        <f>#REF!</f>
        <v>#REF!</v>
      </c>
      <c r="H315" s="154" t="e">
        <f>#REF!</f>
        <v>#REF!</v>
      </c>
      <c r="I315" s="154" t="e">
        <f>#REF!</f>
        <v>#REF!</v>
      </c>
      <c r="J315" s="154" t="e">
        <f>#REF!</f>
        <v>#REF!</v>
      </c>
      <c r="K315" s="154" t="e">
        <f>#REF!</f>
        <v>#REF!</v>
      </c>
      <c r="L315" s="154" t="e">
        <f>#REF!</f>
        <v>#REF!</v>
      </c>
      <c r="M315" s="154" t="e">
        <f>#REF!</f>
        <v>#REF!</v>
      </c>
      <c r="N315" s="154" t="e">
        <f>#REF!</f>
        <v>#REF!</v>
      </c>
      <c r="O315" s="154" t="e">
        <f>#REF!</f>
        <v>#REF!</v>
      </c>
      <c r="P315" s="154" t="e">
        <f>#REF!</f>
        <v>#REF!</v>
      </c>
      <c r="Q315" s="154" t="e">
        <f>#REF!</f>
        <v>#REF!</v>
      </c>
      <c r="R315" s="154" t="e">
        <f>#REF!</f>
        <v>#REF!</v>
      </c>
      <c r="S315" s="154" t="e">
        <f>#REF!</f>
        <v>#REF!</v>
      </c>
      <c r="T315" s="154" t="e">
        <f>#REF!</f>
        <v>#REF!</v>
      </c>
      <c r="U315" s="154" t="e">
        <f>#REF!</f>
        <v>#REF!</v>
      </c>
      <c r="V315" s="154" t="e">
        <f>#REF!</f>
        <v>#REF!</v>
      </c>
      <c r="W315" s="154" t="e">
        <f>#REF!</f>
        <v>#REF!</v>
      </c>
      <c r="X315" s="154" t="e">
        <f>#REF!</f>
        <v>#REF!</v>
      </c>
      <c r="Y315" s="154" t="e">
        <f>#REF!</f>
        <v>#REF!</v>
      </c>
    </row>
    <row r="316" spans="1:25">
      <c r="A316" s="142">
        <v>28</v>
      </c>
      <c r="B316" s="154" t="e">
        <f>#REF!</f>
        <v>#REF!</v>
      </c>
      <c r="C316" s="154" t="e">
        <f>#REF!</f>
        <v>#REF!</v>
      </c>
      <c r="D316" s="154" t="e">
        <f>#REF!</f>
        <v>#REF!</v>
      </c>
      <c r="E316" s="154" t="e">
        <f>#REF!</f>
        <v>#REF!</v>
      </c>
      <c r="F316" s="154" t="e">
        <f>#REF!</f>
        <v>#REF!</v>
      </c>
      <c r="G316" s="154" t="e">
        <f>#REF!</f>
        <v>#REF!</v>
      </c>
      <c r="H316" s="154" t="e">
        <f>#REF!</f>
        <v>#REF!</v>
      </c>
      <c r="I316" s="154" t="e">
        <f>#REF!</f>
        <v>#REF!</v>
      </c>
      <c r="J316" s="154" t="e">
        <f>#REF!</f>
        <v>#REF!</v>
      </c>
      <c r="K316" s="154" t="e">
        <f>#REF!</f>
        <v>#REF!</v>
      </c>
      <c r="L316" s="154" t="e">
        <f>#REF!</f>
        <v>#REF!</v>
      </c>
      <c r="M316" s="154" t="e">
        <f>#REF!</f>
        <v>#REF!</v>
      </c>
      <c r="N316" s="154" t="e">
        <f>#REF!</f>
        <v>#REF!</v>
      </c>
      <c r="O316" s="154" t="e">
        <f>#REF!</f>
        <v>#REF!</v>
      </c>
      <c r="P316" s="154" t="e">
        <f>#REF!</f>
        <v>#REF!</v>
      </c>
      <c r="Q316" s="154" t="e">
        <f>#REF!</f>
        <v>#REF!</v>
      </c>
      <c r="R316" s="154" t="e">
        <f>#REF!</f>
        <v>#REF!</v>
      </c>
      <c r="S316" s="154" t="e">
        <f>#REF!</f>
        <v>#REF!</v>
      </c>
      <c r="T316" s="154" t="e">
        <f>#REF!</f>
        <v>#REF!</v>
      </c>
      <c r="U316" s="154" t="e">
        <f>#REF!</f>
        <v>#REF!</v>
      </c>
      <c r="V316" s="154" t="e">
        <f>#REF!</f>
        <v>#REF!</v>
      </c>
      <c r="W316" s="154" t="e">
        <f>#REF!</f>
        <v>#REF!</v>
      </c>
      <c r="X316" s="154" t="e">
        <f>#REF!</f>
        <v>#REF!</v>
      </c>
      <c r="Y316" s="154" t="e">
        <f>#REF!</f>
        <v>#REF!</v>
      </c>
    </row>
    <row r="317" spans="1:25">
      <c r="A317" s="142">
        <v>29</v>
      </c>
      <c r="B317" s="154" t="e">
        <f>#REF!</f>
        <v>#REF!</v>
      </c>
      <c r="C317" s="154" t="e">
        <f>#REF!</f>
        <v>#REF!</v>
      </c>
      <c r="D317" s="154" t="e">
        <f>#REF!</f>
        <v>#REF!</v>
      </c>
      <c r="E317" s="154" t="e">
        <f>#REF!</f>
        <v>#REF!</v>
      </c>
      <c r="F317" s="154" t="e">
        <f>#REF!</f>
        <v>#REF!</v>
      </c>
      <c r="G317" s="154" t="e">
        <f>#REF!</f>
        <v>#REF!</v>
      </c>
      <c r="H317" s="154" t="e">
        <f>#REF!</f>
        <v>#REF!</v>
      </c>
      <c r="I317" s="154" t="e">
        <f>#REF!</f>
        <v>#REF!</v>
      </c>
      <c r="J317" s="154" t="e">
        <f>#REF!</f>
        <v>#REF!</v>
      </c>
      <c r="K317" s="154" t="e">
        <f>#REF!</f>
        <v>#REF!</v>
      </c>
      <c r="L317" s="154" t="e">
        <f>#REF!</f>
        <v>#REF!</v>
      </c>
      <c r="M317" s="154" t="e">
        <f>#REF!</f>
        <v>#REF!</v>
      </c>
      <c r="N317" s="154" t="e">
        <f>#REF!</f>
        <v>#REF!</v>
      </c>
      <c r="O317" s="154" t="e">
        <f>#REF!</f>
        <v>#REF!</v>
      </c>
      <c r="P317" s="154" t="e">
        <f>#REF!</f>
        <v>#REF!</v>
      </c>
      <c r="Q317" s="154" t="e">
        <f>#REF!</f>
        <v>#REF!</v>
      </c>
      <c r="R317" s="154" t="e">
        <f>#REF!</f>
        <v>#REF!</v>
      </c>
      <c r="S317" s="154" t="e">
        <f>#REF!</f>
        <v>#REF!</v>
      </c>
      <c r="T317" s="154" t="e">
        <f>#REF!</f>
        <v>#REF!</v>
      </c>
      <c r="U317" s="154" t="e">
        <f>#REF!</f>
        <v>#REF!</v>
      </c>
      <c r="V317" s="154" t="e">
        <f>#REF!</f>
        <v>#REF!</v>
      </c>
      <c r="W317" s="154" t="e">
        <f>#REF!</f>
        <v>#REF!</v>
      </c>
      <c r="X317" s="154" t="e">
        <f>#REF!</f>
        <v>#REF!</v>
      </c>
      <c r="Y317" s="154" t="e">
        <f>#REF!</f>
        <v>#REF!</v>
      </c>
    </row>
    <row r="318" spans="1:25">
      <c r="A318" s="142">
        <v>30</v>
      </c>
      <c r="B318" s="154" t="e">
        <f>#REF!</f>
        <v>#REF!</v>
      </c>
      <c r="C318" s="154" t="e">
        <f>#REF!</f>
        <v>#REF!</v>
      </c>
      <c r="D318" s="154" t="e">
        <f>#REF!</f>
        <v>#REF!</v>
      </c>
      <c r="E318" s="154" t="e">
        <f>#REF!</f>
        <v>#REF!</v>
      </c>
      <c r="F318" s="154" t="e">
        <f>#REF!</f>
        <v>#REF!</v>
      </c>
      <c r="G318" s="154" t="e">
        <f>#REF!</f>
        <v>#REF!</v>
      </c>
      <c r="H318" s="154" t="e">
        <f>#REF!</f>
        <v>#REF!</v>
      </c>
      <c r="I318" s="154" t="e">
        <f>#REF!</f>
        <v>#REF!</v>
      </c>
      <c r="J318" s="154" t="e">
        <f>#REF!</f>
        <v>#REF!</v>
      </c>
      <c r="K318" s="154" t="e">
        <f>#REF!</f>
        <v>#REF!</v>
      </c>
      <c r="L318" s="154" t="e">
        <f>#REF!</f>
        <v>#REF!</v>
      </c>
      <c r="M318" s="154" t="e">
        <f>#REF!</f>
        <v>#REF!</v>
      </c>
      <c r="N318" s="154" t="e">
        <f>#REF!</f>
        <v>#REF!</v>
      </c>
      <c r="O318" s="154" t="e">
        <f>#REF!</f>
        <v>#REF!</v>
      </c>
      <c r="P318" s="154" t="e">
        <f>#REF!</f>
        <v>#REF!</v>
      </c>
      <c r="Q318" s="154" t="e">
        <f>#REF!</f>
        <v>#REF!</v>
      </c>
      <c r="R318" s="154" t="e">
        <f>#REF!</f>
        <v>#REF!</v>
      </c>
      <c r="S318" s="154" t="e">
        <f>#REF!</f>
        <v>#REF!</v>
      </c>
      <c r="T318" s="154" t="e">
        <f>#REF!</f>
        <v>#REF!</v>
      </c>
      <c r="U318" s="154" t="e">
        <f>#REF!</f>
        <v>#REF!</v>
      </c>
      <c r="V318" s="154" t="e">
        <f>#REF!</f>
        <v>#REF!</v>
      </c>
      <c r="W318" s="154" t="e">
        <f>#REF!</f>
        <v>#REF!</v>
      </c>
      <c r="X318" s="154" t="e">
        <f>#REF!</f>
        <v>#REF!</v>
      </c>
      <c r="Y318" s="154" t="e">
        <f>#REF!</f>
        <v>#REF!</v>
      </c>
    </row>
    <row r="319" spans="1:25">
      <c r="A319" s="142">
        <v>31</v>
      </c>
      <c r="B319" s="154" t="e">
        <f>#REF!</f>
        <v>#REF!</v>
      </c>
      <c r="C319" s="154" t="e">
        <f>#REF!</f>
        <v>#REF!</v>
      </c>
      <c r="D319" s="154" t="e">
        <f>#REF!</f>
        <v>#REF!</v>
      </c>
      <c r="E319" s="154" t="e">
        <f>#REF!</f>
        <v>#REF!</v>
      </c>
      <c r="F319" s="154" t="e">
        <f>#REF!</f>
        <v>#REF!</v>
      </c>
      <c r="G319" s="154" t="e">
        <f>#REF!</f>
        <v>#REF!</v>
      </c>
      <c r="H319" s="154" t="e">
        <f>#REF!</f>
        <v>#REF!</v>
      </c>
      <c r="I319" s="154" t="e">
        <f>#REF!</f>
        <v>#REF!</v>
      </c>
      <c r="J319" s="154" t="e">
        <f>#REF!</f>
        <v>#REF!</v>
      </c>
      <c r="K319" s="154" t="e">
        <f>#REF!</f>
        <v>#REF!</v>
      </c>
      <c r="L319" s="154" t="e">
        <f>#REF!</f>
        <v>#REF!</v>
      </c>
      <c r="M319" s="154" t="e">
        <f>#REF!</f>
        <v>#REF!</v>
      </c>
      <c r="N319" s="154" t="e">
        <f>#REF!</f>
        <v>#REF!</v>
      </c>
      <c r="O319" s="154" t="e">
        <f>#REF!</f>
        <v>#REF!</v>
      </c>
      <c r="P319" s="154" t="e">
        <f>#REF!</f>
        <v>#REF!</v>
      </c>
      <c r="Q319" s="154" t="e">
        <f>#REF!</f>
        <v>#REF!</v>
      </c>
      <c r="R319" s="154" t="e">
        <f>#REF!</f>
        <v>#REF!</v>
      </c>
      <c r="S319" s="154" t="e">
        <f>#REF!</f>
        <v>#REF!</v>
      </c>
      <c r="T319" s="154" t="e">
        <f>#REF!</f>
        <v>#REF!</v>
      </c>
      <c r="U319" s="154" t="e">
        <f>#REF!</f>
        <v>#REF!</v>
      </c>
      <c r="V319" s="154" t="e">
        <f>#REF!</f>
        <v>#REF!</v>
      </c>
      <c r="W319" s="154" t="e">
        <f>#REF!</f>
        <v>#REF!</v>
      </c>
      <c r="X319" s="154" t="e">
        <f>#REF!</f>
        <v>#REF!</v>
      </c>
      <c r="Y319" s="154" t="e">
        <f>#REF!</f>
        <v>#REF!</v>
      </c>
    </row>
    <row r="321" spans="1:25">
      <c r="A321" s="476" t="s">
        <v>212</v>
      </c>
      <c r="B321" s="477" t="s">
        <v>220</v>
      </c>
      <c r="C321" s="477"/>
      <c r="D321" s="477"/>
      <c r="E321" s="477"/>
      <c r="F321" s="477"/>
      <c r="G321" s="477"/>
      <c r="H321" s="477"/>
      <c r="I321" s="477"/>
      <c r="J321" s="477"/>
      <c r="K321" s="477"/>
      <c r="L321" s="477"/>
      <c r="M321" s="477"/>
      <c r="N321" s="477"/>
      <c r="O321" s="477"/>
      <c r="P321" s="477"/>
      <c r="Q321" s="477"/>
      <c r="R321" s="477"/>
      <c r="S321" s="477"/>
      <c r="T321" s="477"/>
      <c r="U321" s="477"/>
      <c r="V321" s="477"/>
      <c r="W321" s="477"/>
      <c r="X321" s="477"/>
      <c r="Y321" s="477"/>
    </row>
    <row r="322" spans="1:25">
      <c r="A322" s="476"/>
      <c r="B322" s="156" t="s">
        <v>1</v>
      </c>
      <c r="C322" s="156" t="s">
        <v>2</v>
      </c>
      <c r="D322" s="156" t="s">
        <v>3</v>
      </c>
      <c r="E322" s="156" t="s">
        <v>4</v>
      </c>
      <c r="F322" s="156" t="s">
        <v>5</v>
      </c>
      <c r="G322" s="156" t="s">
        <v>6</v>
      </c>
      <c r="H322" s="156" t="s">
        <v>7</v>
      </c>
      <c r="I322" s="156" t="s">
        <v>8</v>
      </c>
      <c r="J322" s="156" t="s">
        <v>9</v>
      </c>
      <c r="K322" s="156" t="s">
        <v>10</v>
      </c>
      <c r="L322" s="156" t="s">
        <v>11</v>
      </c>
      <c r="M322" s="156" t="s">
        <v>12</v>
      </c>
      <c r="N322" s="156" t="s">
        <v>13</v>
      </c>
      <c r="O322" s="156" t="s">
        <v>14</v>
      </c>
      <c r="P322" s="156" t="s">
        <v>15</v>
      </c>
      <c r="Q322" s="156" t="s">
        <v>16</v>
      </c>
      <c r="R322" s="156" t="s">
        <v>17</v>
      </c>
      <c r="S322" s="156" t="s">
        <v>18</v>
      </c>
      <c r="T322" s="156" t="s">
        <v>19</v>
      </c>
      <c r="U322" s="156" t="s">
        <v>20</v>
      </c>
      <c r="V322" s="156" t="s">
        <v>21</v>
      </c>
      <c r="W322" s="156" t="s">
        <v>22</v>
      </c>
      <c r="X322" s="156" t="s">
        <v>23</v>
      </c>
      <c r="Y322" s="156" t="s">
        <v>24</v>
      </c>
    </row>
    <row r="323" spans="1:25">
      <c r="A323" s="142">
        <v>1</v>
      </c>
      <c r="B323" s="154" t="e">
        <f>#REF!</f>
        <v>#REF!</v>
      </c>
      <c r="C323" s="154" t="e">
        <f>#REF!</f>
        <v>#REF!</v>
      </c>
      <c r="D323" s="154" t="e">
        <f>#REF!</f>
        <v>#REF!</v>
      </c>
      <c r="E323" s="154" t="e">
        <f>#REF!</f>
        <v>#REF!</v>
      </c>
      <c r="F323" s="154" t="e">
        <f>#REF!</f>
        <v>#REF!</v>
      </c>
      <c r="G323" s="154" t="e">
        <f>#REF!</f>
        <v>#REF!</v>
      </c>
      <c r="H323" s="154" t="e">
        <f>#REF!</f>
        <v>#REF!</v>
      </c>
      <c r="I323" s="154" t="e">
        <f>#REF!</f>
        <v>#REF!</v>
      </c>
      <c r="J323" s="154" t="e">
        <f>#REF!</f>
        <v>#REF!</v>
      </c>
      <c r="K323" s="154" t="e">
        <f>#REF!</f>
        <v>#REF!</v>
      </c>
      <c r="L323" s="154" t="e">
        <f>#REF!</f>
        <v>#REF!</v>
      </c>
      <c r="M323" s="154" t="e">
        <f>#REF!</f>
        <v>#REF!</v>
      </c>
      <c r="N323" s="154" t="e">
        <f>#REF!</f>
        <v>#REF!</v>
      </c>
      <c r="O323" s="154" t="e">
        <f>#REF!</f>
        <v>#REF!</v>
      </c>
      <c r="P323" s="154" t="e">
        <f>#REF!</f>
        <v>#REF!</v>
      </c>
      <c r="Q323" s="154" t="e">
        <f>#REF!</f>
        <v>#REF!</v>
      </c>
      <c r="R323" s="154" t="e">
        <f>#REF!</f>
        <v>#REF!</v>
      </c>
      <c r="S323" s="154" t="e">
        <f>#REF!</f>
        <v>#REF!</v>
      </c>
      <c r="T323" s="154" t="e">
        <f>#REF!</f>
        <v>#REF!</v>
      </c>
      <c r="U323" s="154" t="e">
        <f>#REF!</f>
        <v>#REF!</v>
      </c>
      <c r="V323" s="154" t="e">
        <f>#REF!</f>
        <v>#REF!</v>
      </c>
      <c r="W323" s="154" t="e">
        <f>#REF!</f>
        <v>#REF!</v>
      </c>
      <c r="X323" s="154" t="e">
        <f>#REF!</f>
        <v>#REF!</v>
      </c>
      <c r="Y323" s="154" t="e">
        <f>#REF!</f>
        <v>#REF!</v>
      </c>
    </row>
    <row r="324" spans="1:25">
      <c r="A324" s="142">
        <v>2</v>
      </c>
      <c r="B324" s="154" t="e">
        <f>#REF!</f>
        <v>#REF!</v>
      </c>
      <c r="C324" s="154" t="e">
        <f>#REF!</f>
        <v>#REF!</v>
      </c>
      <c r="D324" s="154" t="e">
        <f>#REF!</f>
        <v>#REF!</v>
      </c>
      <c r="E324" s="154" t="e">
        <f>#REF!</f>
        <v>#REF!</v>
      </c>
      <c r="F324" s="154" t="e">
        <f>#REF!</f>
        <v>#REF!</v>
      </c>
      <c r="G324" s="154" t="e">
        <f>#REF!</f>
        <v>#REF!</v>
      </c>
      <c r="H324" s="154" t="e">
        <f>#REF!</f>
        <v>#REF!</v>
      </c>
      <c r="I324" s="154" t="e">
        <f>#REF!</f>
        <v>#REF!</v>
      </c>
      <c r="J324" s="154" t="e">
        <f>#REF!</f>
        <v>#REF!</v>
      </c>
      <c r="K324" s="154" t="e">
        <f>#REF!</f>
        <v>#REF!</v>
      </c>
      <c r="L324" s="154" t="e">
        <f>#REF!</f>
        <v>#REF!</v>
      </c>
      <c r="M324" s="154" t="e">
        <f>#REF!</f>
        <v>#REF!</v>
      </c>
      <c r="N324" s="154" t="e">
        <f>#REF!</f>
        <v>#REF!</v>
      </c>
      <c r="O324" s="154" t="e">
        <f>#REF!</f>
        <v>#REF!</v>
      </c>
      <c r="P324" s="154" t="e">
        <f>#REF!</f>
        <v>#REF!</v>
      </c>
      <c r="Q324" s="154" t="e">
        <f>#REF!</f>
        <v>#REF!</v>
      </c>
      <c r="R324" s="154" t="e">
        <f>#REF!</f>
        <v>#REF!</v>
      </c>
      <c r="S324" s="154" t="e">
        <f>#REF!</f>
        <v>#REF!</v>
      </c>
      <c r="T324" s="154" t="e">
        <f>#REF!</f>
        <v>#REF!</v>
      </c>
      <c r="U324" s="154" t="e">
        <f>#REF!</f>
        <v>#REF!</v>
      </c>
      <c r="V324" s="154" t="e">
        <f>#REF!</f>
        <v>#REF!</v>
      </c>
      <c r="W324" s="154" t="e">
        <f>#REF!</f>
        <v>#REF!</v>
      </c>
      <c r="X324" s="154" t="e">
        <f>#REF!</f>
        <v>#REF!</v>
      </c>
      <c r="Y324" s="154" t="e">
        <f>#REF!</f>
        <v>#REF!</v>
      </c>
    </row>
    <row r="325" spans="1:25">
      <c r="A325" s="142">
        <v>3</v>
      </c>
      <c r="B325" s="154" t="e">
        <f>#REF!</f>
        <v>#REF!</v>
      </c>
      <c r="C325" s="154" t="e">
        <f>#REF!</f>
        <v>#REF!</v>
      </c>
      <c r="D325" s="154" t="e">
        <f>#REF!</f>
        <v>#REF!</v>
      </c>
      <c r="E325" s="154" t="e">
        <f>#REF!</f>
        <v>#REF!</v>
      </c>
      <c r="F325" s="154" t="e">
        <f>#REF!</f>
        <v>#REF!</v>
      </c>
      <c r="G325" s="154" t="e">
        <f>#REF!</f>
        <v>#REF!</v>
      </c>
      <c r="H325" s="154" t="e">
        <f>#REF!</f>
        <v>#REF!</v>
      </c>
      <c r="I325" s="154" t="e">
        <f>#REF!</f>
        <v>#REF!</v>
      </c>
      <c r="J325" s="154" t="e">
        <f>#REF!</f>
        <v>#REF!</v>
      </c>
      <c r="K325" s="154" t="e">
        <f>#REF!</f>
        <v>#REF!</v>
      </c>
      <c r="L325" s="154" t="e">
        <f>#REF!</f>
        <v>#REF!</v>
      </c>
      <c r="M325" s="154" t="e">
        <f>#REF!</f>
        <v>#REF!</v>
      </c>
      <c r="N325" s="154" t="e">
        <f>#REF!</f>
        <v>#REF!</v>
      </c>
      <c r="O325" s="154" t="e">
        <f>#REF!</f>
        <v>#REF!</v>
      </c>
      <c r="P325" s="154" t="e">
        <f>#REF!</f>
        <v>#REF!</v>
      </c>
      <c r="Q325" s="154" t="e">
        <f>#REF!</f>
        <v>#REF!</v>
      </c>
      <c r="R325" s="154" t="e">
        <f>#REF!</f>
        <v>#REF!</v>
      </c>
      <c r="S325" s="154" t="e">
        <f>#REF!</f>
        <v>#REF!</v>
      </c>
      <c r="T325" s="154" t="e">
        <f>#REF!</f>
        <v>#REF!</v>
      </c>
      <c r="U325" s="154" t="e">
        <f>#REF!</f>
        <v>#REF!</v>
      </c>
      <c r="V325" s="154" t="e">
        <f>#REF!</f>
        <v>#REF!</v>
      </c>
      <c r="W325" s="154" t="e">
        <f>#REF!</f>
        <v>#REF!</v>
      </c>
      <c r="X325" s="154" t="e">
        <f>#REF!</f>
        <v>#REF!</v>
      </c>
      <c r="Y325" s="154" t="e">
        <f>#REF!</f>
        <v>#REF!</v>
      </c>
    </row>
    <row r="326" spans="1:25">
      <c r="A326" s="142">
        <v>4</v>
      </c>
      <c r="B326" s="154" t="e">
        <f>#REF!</f>
        <v>#REF!</v>
      </c>
      <c r="C326" s="154" t="e">
        <f>#REF!</f>
        <v>#REF!</v>
      </c>
      <c r="D326" s="154" t="e">
        <f>#REF!</f>
        <v>#REF!</v>
      </c>
      <c r="E326" s="154" t="e">
        <f>#REF!</f>
        <v>#REF!</v>
      </c>
      <c r="F326" s="154" t="e">
        <f>#REF!</f>
        <v>#REF!</v>
      </c>
      <c r="G326" s="154" t="e">
        <f>#REF!</f>
        <v>#REF!</v>
      </c>
      <c r="H326" s="154" t="e">
        <f>#REF!</f>
        <v>#REF!</v>
      </c>
      <c r="I326" s="154" t="e">
        <f>#REF!</f>
        <v>#REF!</v>
      </c>
      <c r="J326" s="154" t="e">
        <f>#REF!</f>
        <v>#REF!</v>
      </c>
      <c r="K326" s="154" t="e">
        <f>#REF!</f>
        <v>#REF!</v>
      </c>
      <c r="L326" s="154" t="e">
        <f>#REF!</f>
        <v>#REF!</v>
      </c>
      <c r="M326" s="154" t="e">
        <f>#REF!</f>
        <v>#REF!</v>
      </c>
      <c r="N326" s="154" t="e">
        <f>#REF!</f>
        <v>#REF!</v>
      </c>
      <c r="O326" s="154" t="e">
        <f>#REF!</f>
        <v>#REF!</v>
      </c>
      <c r="P326" s="154" t="e">
        <f>#REF!</f>
        <v>#REF!</v>
      </c>
      <c r="Q326" s="154" t="e">
        <f>#REF!</f>
        <v>#REF!</v>
      </c>
      <c r="R326" s="154" t="e">
        <f>#REF!</f>
        <v>#REF!</v>
      </c>
      <c r="S326" s="154" t="e">
        <f>#REF!</f>
        <v>#REF!</v>
      </c>
      <c r="T326" s="154" t="e">
        <f>#REF!</f>
        <v>#REF!</v>
      </c>
      <c r="U326" s="154" t="e">
        <f>#REF!</f>
        <v>#REF!</v>
      </c>
      <c r="V326" s="154" t="e">
        <f>#REF!</f>
        <v>#REF!</v>
      </c>
      <c r="W326" s="154" t="e">
        <f>#REF!</f>
        <v>#REF!</v>
      </c>
      <c r="X326" s="154" t="e">
        <f>#REF!</f>
        <v>#REF!</v>
      </c>
      <c r="Y326" s="154" t="e">
        <f>#REF!</f>
        <v>#REF!</v>
      </c>
    </row>
    <row r="327" spans="1:25">
      <c r="A327" s="142">
        <v>5</v>
      </c>
      <c r="B327" s="154" t="e">
        <f>#REF!</f>
        <v>#REF!</v>
      </c>
      <c r="C327" s="154" t="e">
        <f>#REF!</f>
        <v>#REF!</v>
      </c>
      <c r="D327" s="154" t="e">
        <f>#REF!</f>
        <v>#REF!</v>
      </c>
      <c r="E327" s="154" t="e">
        <f>#REF!</f>
        <v>#REF!</v>
      </c>
      <c r="F327" s="154" t="e">
        <f>#REF!</f>
        <v>#REF!</v>
      </c>
      <c r="G327" s="154" t="e">
        <f>#REF!</f>
        <v>#REF!</v>
      </c>
      <c r="H327" s="154" t="e">
        <f>#REF!</f>
        <v>#REF!</v>
      </c>
      <c r="I327" s="154" t="e">
        <f>#REF!</f>
        <v>#REF!</v>
      </c>
      <c r="J327" s="154" t="e">
        <f>#REF!</f>
        <v>#REF!</v>
      </c>
      <c r="K327" s="154" t="e">
        <f>#REF!</f>
        <v>#REF!</v>
      </c>
      <c r="L327" s="154" t="e">
        <f>#REF!</f>
        <v>#REF!</v>
      </c>
      <c r="M327" s="154" t="e">
        <f>#REF!</f>
        <v>#REF!</v>
      </c>
      <c r="N327" s="154" t="e">
        <f>#REF!</f>
        <v>#REF!</v>
      </c>
      <c r="O327" s="154" t="e">
        <f>#REF!</f>
        <v>#REF!</v>
      </c>
      <c r="P327" s="154" t="e">
        <f>#REF!</f>
        <v>#REF!</v>
      </c>
      <c r="Q327" s="154" t="e">
        <f>#REF!</f>
        <v>#REF!</v>
      </c>
      <c r="R327" s="154" t="e">
        <f>#REF!</f>
        <v>#REF!</v>
      </c>
      <c r="S327" s="154" t="e">
        <f>#REF!</f>
        <v>#REF!</v>
      </c>
      <c r="T327" s="154" t="e">
        <f>#REF!</f>
        <v>#REF!</v>
      </c>
      <c r="U327" s="154" t="e">
        <f>#REF!</f>
        <v>#REF!</v>
      </c>
      <c r="V327" s="154" t="e">
        <f>#REF!</f>
        <v>#REF!</v>
      </c>
      <c r="W327" s="154" t="e">
        <f>#REF!</f>
        <v>#REF!</v>
      </c>
      <c r="X327" s="154" t="e">
        <f>#REF!</f>
        <v>#REF!</v>
      </c>
      <c r="Y327" s="154" t="e">
        <f>#REF!</f>
        <v>#REF!</v>
      </c>
    </row>
    <row r="328" spans="1:25">
      <c r="A328" s="142">
        <v>6</v>
      </c>
      <c r="B328" s="154" t="e">
        <f>#REF!</f>
        <v>#REF!</v>
      </c>
      <c r="C328" s="154" t="e">
        <f>#REF!</f>
        <v>#REF!</v>
      </c>
      <c r="D328" s="154" t="e">
        <f>#REF!</f>
        <v>#REF!</v>
      </c>
      <c r="E328" s="154" t="e">
        <f>#REF!</f>
        <v>#REF!</v>
      </c>
      <c r="F328" s="154" t="e">
        <f>#REF!</f>
        <v>#REF!</v>
      </c>
      <c r="G328" s="154" t="e">
        <f>#REF!</f>
        <v>#REF!</v>
      </c>
      <c r="H328" s="154" t="e">
        <f>#REF!</f>
        <v>#REF!</v>
      </c>
      <c r="I328" s="154" t="e">
        <f>#REF!</f>
        <v>#REF!</v>
      </c>
      <c r="J328" s="154" t="e">
        <f>#REF!</f>
        <v>#REF!</v>
      </c>
      <c r="K328" s="154" t="e">
        <f>#REF!</f>
        <v>#REF!</v>
      </c>
      <c r="L328" s="154" t="e">
        <f>#REF!</f>
        <v>#REF!</v>
      </c>
      <c r="M328" s="154" t="e">
        <f>#REF!</f>
        <v>#REF!</v>
      </c>
      <c r="N328" s="154" t="e">
        <f>#REF!</f>
        <v>#REF!</v>
      </c>
      <c r="O328" s="154" t="e">
        <f>#REF!</f>
        <v>#REF!</v>
      </c>
      <c r="P328" s="154" t="e">
        <f>#REF!</f>
        <v>#REF!</v>
      </c>
      <c r="Q328" s="154" t="e">
        <f>#REF!</f>
        <v>#REF!</v>
      </c>
      <c r="R328" s="154" t="e">
        <f>#REF!</f>
        <v>#REF!</v>
      </c>
      <c r="S328" s="154" t="e">
        <f>#REF!</f>
        <v>#REF!</v>
      </c>
      <c r="T328" s="154" t="e">
        <f>#REF!</f>
        <v>#REF!</v>
      </c>
      <c r="U328" s="154" t="e">
        <f>#REF!</f>
        <v>#REF!</v>
      </c>
      <c r="V328" s="154" t="e">
        <f>#REF!</f>
        <v>#REF!</v>
      </c>
      <c r="W328" s="154" t="e">
        <f>#REF!</f>
        <v>#REF!</v>
      </c>
      <c r="X328" s="154" t="e">
        <f>#REF!</f>
        <v>#REF!</v>
      </c>
      <c r="Y328" s="154" t="e">
        <f>#REF!</f>
        <v>#REF!</v>
      </c>
    </row>
    <row r="329" spans="1:25">
      <c r="A329" s="142">
        <v>7</v>
      </c>
      <c r="B329" s="154" t="e">
        <f>#REF!</f>
        <v>#REF!</v>
      </c>
      <c r="C329" s="154" t="e">
        <f>#REF!</f>
        <v>#REF!</v>
      </c>
      <c r="D329" s="154" t="e">
        <f>#REF!</f>
        <v>#REF!</v>
      </c>
      <c r="E329" s="154" t="e">
        <f>#REF!</f>
        <v>#REF!</v>
      </c>
      <c r="F329" s="154" t="e">
        <f>#REF!</f>
        <v>#REF!</v>
      </c>
      <c r="G329" s="154" t="e">
        <f>#REF!</f>
        <v>#REF!</v>
      </c>
      <c r="H329" s="154" t="e">
        <f>#REF!</f>
        <v>#REF!</v>
      </c>
      <c r="I329" s="154" t="e">
        <f>#REF!</f>
        <v>#REF!</v>
      </c>
      <c r="J329" s="154" t="e">
        <f>#REF!</f>
        <v>#REF!</v>
      </c>
      <c r="K329" s="154" t="e">
        <f>#REF!</f>
        <v>#REF!</v>
      </c>
      <c r="L329" s="154" t="e">
        <f>#REF!</f>
        <v>#REF!</v>
      </c>
      <c r="M329" s="154" t="e">
        <f>#REF!</f>
        <v>#REF!</v>
      </c>
      <c r="N329" s="154" t="e">
        <f>#REF!</f>
        <v>#REF!</v>
      </c>
      <c r="O329" s="154" t="e">
        <f>#REF!</f>
        <v>#REF!</v>
      </c>
      <c r="P329" s="154" t="e">
        <f>#REF!</f>
        <v>#REF!</v>
      </c>
      <c r="Q329" s="154" t="e">
        <f>#REF!</f>
        <v>#REF!</v>
      </c>
      <c r="R329" s="154" t="e">
        <f>#REF!</f>
        <v>#REF!</v>
      </c>
      <c r="S329" s="154" t="e">
        <f>#REF!</f>
        <v>#REF!</v>
      </c>
      <c r="T329" s="154" t="e">
        <f>#REF!</f>
        <v>#REF!</v>
      </c>
      <c r="U329" s="154" t="e">
        <f>#REF!</f>
        <v>#REF!</v>
      </c>
      <c r="V329" s="154" t="e">
        <f>#REF!</f>
        <v>#REF!</v>
      </c>
      <c r="W329" s="154" t="e">
        <f>#REF!</f>
        <v>#REF!</v>
      </c>
      <c r="X329" s="154" t="e">
        <f>#REF!</f>
        <v>#REF!</v>
      </c>
      <c r="Y329" s="154" t="e">
        <f>#REF!</f>
        <v>#REF!</v>
      </c>
    </row>
    <row r="330" spans="1:25">
      <c r="A330" s="142">
        <v>8</v>
      </c>
      <c r="B330" s="154" t="e">
        <f>#REF!</f>
        <v>#REF!</v>
      </c>
      <c r="C330" s="154" t="e">
        <f>#REF!</f>
        <v>#REF!</v>
      </c>
      <c r="D330" s="154" t="e">
        <f>#REF!</f>
        <v>#REF!</v>
      </c>
      <c r="E330" s="154" t="e">
        <f>#REF!</f>
        <v>#REF!</v>
      </c>
      <c r="F330" s="154" t="e">
        <f>#REF!</f>
        <v>#REF!</v>
      </c>
      <c r="G330" s="154" t="e">
        <f>#REF!</f>
        <v>#REF!</v>
      </c>
      <c r="H330" s="154" t="e">
        <f>#REF!</f>
        <v>#REF!</v>
      </c>
      <c r="I330" s="154" t="e">
        <f>#REF!</f>
        <v>#REF!</v>
      </c>
      <c r="J330" s="154" t="e">
        <f>#REF!</f>
        <v>#REF!</v>
      </c>
      <c r="K330" s="154" t="e">
        <f>#REF!</f>
        <v>#REF!</v>
      </c>
      <c r="L330" s="154" t="e">
        <f>#REF!</f>
        <v>#REF!</v>
      </c>
      <c r="M330" s="154" t="e">
        <f>#REF!</f>
        <v>#REF!</v>
      </c>
      <c r="N330" s="154" t="e">
        <f>#REF!</f>
        <v>#REF!</v>
      </c>
      <c r="O330" s="154" t="e">
        <f>#REF!</f>
        <v>#REF!</v>
      </c>
      <c r="P330" s="154" t="e">
        <f>#REF!</f>
        <v>#REF!</v>
      </c>
      <c r="Q330" s="154" t="e">
        <f>#REF!</f>
        <v>#REF!</v>
      </c>
      <c r="R330" s="154" t="e">
        <f>#REF!</f>
        <v>#REF!</v>
      </c>
      <c r="S330" s="154" t="e">
        <f>#REF!</f>
        <v>#REF!</v>
      </c>
      <c r="T330" s="154" t="e">
        <f>#REF!</f>
        <v>#REF!</v>
      </c>
      <c r="U330" s="154" t="e">
        <f>#REF!</f>
        <v>#REF!</v>
      </c>
      <c r="V330" s="154" t="e">
        <f>#REF!</f>
        <v>#REF!</v>
      </c>
      <c r="W330" s="154" t="e">
        <f>#REF!</f>
        <v>#REF!</v>
      </c>
      <c r="X330" s="154" t="e">
        <f>#REF!</f>
        <v>#REF!</v>
      </c>
      <c r="Y330" s="154" t="e">
        <f>#REF!</f>
        <v>#REF!</v>
      </c>
    </row>
    <row r="331" spans="1:25">
      <c r="A331" s="142">
        <v>9</v>
      </c>
      <c r="B331" s="154" t="e">
        <f>#REF!</f>
        <v>#REF!</v>
      </c>
      <c r="C331" s="154" t="e">
        <f>#REF!</f>
        <v>#REF!</v>
      </c>
      <c r="D331" s="154" t="e">
        <f>#REF!</f>
        <v>#REF!</v>
      </c>
      <c r="E331" s="154" t="e">
        <f>#REF!</f>
        <v>#REF!</v>
      </c>
      <c r="F331" s="154" t="e">
        <f>#REF!</f>
        <v>#REF!</v>
      </c>
      <c r="G331" s="154" t="e">
        <f>#REF!</f>
        <v>#REF!</v>
      </c>
      <c r="H331" s="154" t="e">
        <f>#REF!</f>
        <v>#REF!</v>
      </c>
      <c r="I331" s="154" t="e">
        <f>#REF!</f>
        <v>#REF!</v>
      </c>
      <c r="J331" s="154" t="e">
        <f>#REF!</f>
        <v>#REF!</v>
      </c>
      <c r="K331" s="154" t="e">
        <f>#REF!</f>
        <v>#REF!</v>
      </c>
      <c r="L331" s="154" t="e">
        <f>#REF!</f>
        <v>#REF!</v>
      </c>
      <c r="M331" s="154" t="e">
        <f>#REF!</f>
        <v>#REF!</v>
      </c>
      <c r="N331" s="154" t="e">
        <f>#REF!</f>
        <v>#REF!</v>
      </c>
      <c r="O331" s="154" t="e">
        <f>#REF!</f>
        <v>#REF!</v>
      </c>
      <c r="P331" s="154" t="e">
        <f>#REF!</f>
        <v>#REF!</v>
      </c>
      <c r="Q331" s="154" t="e">
        <f>#REF!</f>
        <v>#REF!</v>
      </c>
      <c r="R331" s="154" t="e">
        <f>#REF!</f>
        <v>#REF!</v>
      </c>
      <c r="S331" s="154" t="e">
        <f>#REF!</f>
        <v>#REF!</v>
      </c>
      <c r="T331" s="154" t="e">
        <f>#REF!</f>
        <v>#REF!</v>
      </c>
      <c r="U331" s="154" t="e">
        <f>#REF!</f>
        <v>#REF!</v>
      </c>
      <c r="V331" s="154" t="e">
        <f>#REF!</f>
        <v>#REF!</v>
      </c>
      <c r="W331" s="154" t="e">
        <f>#REF!</f>
        <v>#REF!</v>
      </c>
      <c r="X331" s="154" t="e">
        <f>#REF!</f>
        <v>#REF!</v>
      </c>
      <c r="Y331" s="154" t="e">
        <f>#REF!</f>
        <v>#REF!</v>
      </c>
    </row>
    <row r="332" spans="1:25">
      <c r="A332" s="142">
        <v>10</v>
      </c>
      <c r="B332" s="154" t="e">
        <f>#REF!</f>
        <v>#REF!</v>
      </c>
      <c r="C332" s="154" t="e">
        <f>#REF!</f>
        <v>#REF!</v>
      </c>
      <c r="D332" s="154" t="e">
        <f>#REF!</f>
        <v>#REF!</v>
      </c>
      <c r="E332" s="154" t="e">
        <f>#REF!</f>
        <v>#REF!</v>
      </c>
      <c r="F332" s="154" t="e">
        <f>#REF!</f>
        <v>#REF!</v>
      </c>
      <c r="G332" s="154" t="e">
        <f>#REF!</f>
        <v>#REF!</v>
      </c>
      <c r="H332" s="154" t="e">
        <f>#REF!</f>
        <v>#REF!</v>
      </c>
      <c r="I332" s="154" t="e">
        <f>#REF!</f>
        <v>#REF!</v>
      </c>
      <c r="J332" s="154" t="e">
        <f>#REF!</f>
        <v>#REF!</v>
      </c>
      <c r="K332" s="154" t="e">
        <f>#REF!</f>
        <v>#REF!</v>
      </c>
      <c r="L332" s="154" t="e">
        <f>#REF!</f>
        <v>#REF!</v>
      </c>
      <c r="M332" s="154" t="e">
        <f>#REF!</f>
        <v>#REF!</v>
      </c>
      <c r="N332" s="154" t="e">
        <f>#REF!</f>
        <v>#REF!</v>
      </c>
      <c r="O332" s="154" t="e">
        <f>#REF!</f>
        <v>#REF!</v>
      </c>
      <c r="P332" s="154" t="e">
        <f>#REF!</f>
        <v>#REF!</v>
      </c>
      <c r="Q332" s="154" t="e">
        <f>#REF!</f>
        <v>#REF!</v>
      </c>
      <c r="R332" s="154" t="e">
        <f>#REF!</f>
        <v>#REF!</v>
      </c>
      <c r="S332" s="154" t="e">
        <f>#REF!</f>
        <v>#REF!</v>
      </c>
      <c r="T332" s="154" t="e">
        <f>#REF!</f>
        <v>#REF!</v>
      </c>
      <c r="U332" s="154" t="e">
        <f>#REF!</f>
        <v>#REF!</v>
      </c>
      <c r="V332" s="154" t="e">
        <f>#REF!</f>
        <v>#REF!</v>
      </c>
      <c r="W332" s="154" t="e">
        <f>#REF!</f>
        <v>#REF!</v>
      </c>
      <c r="X332" s="154" t="e">
        <f>#REF!</f>
        <v>#REF!</v>
      </c>
      <c r="Y332" s="154" t="e">
        <f>#REF!</f>
        <v>#REF!</v>
      </c>
    </row>
    <row r="333" spans="1:25">
      <c r="A333" s="142">
        <v>11</v>
      </c>
      <c r="B333" s="154" t="e">
        <f>#REF!</f>
        <v>#REF!</v>
      </c>
      <c r="C333" s="154" t="e">
        <f>#REF!</f>
        <v>#REF!</v>
      </c>
      <c r="D333" s="154" t="e">
        <f>#REF!</f>
        <v>#REF!</v>
      </c>
      <c r="E333" s="154" t="e">
        <f>#REF!</f>
        <v>#REF!</v>
      </c>
      <c r="F333" s="154" t="e">
        <f>#REF!</f>
        <v>#REF!</v>
      </c>
      <c r="G333" s="154" t="e">
        <f>#REF!</f>
        <v>#REF!</v>
      </c>
      <c r="H333" s="154" t="e">
        <f>#REF!</f>
        <v>#REF!</v>
      </c>
      <c r="I333" s="154" t="e">
        <f>#REF!</f>
        <v>#REF!</v>
      </c>
      <c r="J333" s="154" t="e">
        <f>#REF!</f>
        <v>#REF!</v>
      </c>
      <c r="K333" s="154" t="e">
        <f>#REF!</f>
        <v>#REF!</v>
      </c>
      <c r="L333" s="154" t="e">
        <f>#REF!</f>
        <v>#REF!</v>
      </c>
      <c r="M333" s="154" t="e">
        <f>#REF!</f>
        <v>#REF!</v>
      </c>
      <c r="N333" s="154" t="e">
        <f>#REF!</f>
        <v>#REF!</v>
      </c>
      <c r="O333" s="154" t="e">
        <f>#REF!</f>
        <v>#REF!</v>
      </c>
      <c r="P333" s="154" t="e">
        <f>#REF!</f>
        <v>#REF!</v>
      </c>
      <c r="Q333" s="154" t="e">
        <f>#REF!</f>
        <v>#REF!</v>
      </c>
      <c r="R333" s="154" t="e">
        <f>#REF!</f>
        <v>#REF!</v>
      </c>
      <c r="S333" s="154" t="e">
        <f>#REF!</f>
        <v>#REF!</v>
      </c>
      <c r="T333" s="154" t="e">
        <f>#REF!</f>
        <v>#REF!</v>
      </c>
      <c r="U333" s="154" t="e">
        <f>#REF!</f>
        <v>#REF!</v>
      </c>
      <c r="V333" s="154" t="e">
        <f>#REF!</f>
        <v>#REF!</v>
      </c>
      <c r="W333" s="154" t="e">
        <f>#REF!</f>
        <v>#REF!</v>
      </c>
      <c r="X333" s="154" t="e">
        <f>#REF!</f>
        <v>#REF!</v>
      </c>
      <c r="Y333" s="154" t="e">
        <f>#REF!</f>
        <v>#REF!</v>
      </c>
    </row>
    <row r="334" spans="1:25">
      <c r="A334" s="142">
        <v>12</v>
      </c>
      <c r="B334" s="154" t="e">
        <f>#REF!</f>
        <v>#REF!</v>
      </c>
      <c r="C334" s="154" t="e">
        <f>#REF!</f>
        <v>#REF!</v>
      </c>
      <c r="D334" s="154" t="e">
        <f>#REF!</f>
        <v>#REF!</v>
      </c>
      <c r="E334" s="154" t="e">
        <f>#REF!</f>
        <v>#REF!</v>
      </c>
      <c r="F334" s="154" t="e">
        <f>#REF!</f>
        <v>#REF!</v>
      </c>
      <c r="G334" s="154" t="e">
        <f>#REF!</f>
        <v>#REF!</v>
      </c>
      <c r="H334" s="154" t="e">
        <f>#REF!</f>
        <v>#REF!</v>
      </c>
      <c r="I334" s="154" t="e">
        <f>#REF!</f>
        <v>#REF!</v>
      </c>
      <c r="J334" s="154" t="e">
        <f>#REF!</f>
        <v>#REF!</v>
      </c>
      <c r="K334" s="154" t="e">
        <f>#REF!</f>
        <v>#REF!</v>
      </c>
      <c r="L334" s="154" t="e">
        <f>#REF!</f>
        <v>#REF!</v>
      </c>
      <c r="M334" s="154" t="e">
        <f>#REF!</f>
        <v>#REF!</v>
      </c>
      <c r="N334" s="154" t="e">
        <f>#REF!</f>
        <v>#REF!</v>
      </c>
      <c r="O334" s="154" t="e">
        <f>#REF!</f>
        <v>#REF!</v>
      </c>
      <c r="P334" s="154" t="e">
        <f>#REF!</f>
        <v>#REF!</v>
      </c>
      <c r="Q334" s="154" t="e">
        <f>#REF!</f>
        <v>#REF!</v>
      </c>
      <c r="R334" s="154" t="e">
        <f>#REF!</f>
        <v>#REF!</v>
      </c>
      <c r="S334" s="154" t="e">
        <f>#REF!</f>
        <v>#REF!</v>
      </c>
      <c r="T334" s="154" t="e">
        <f>#REF!</f>
        <v>#REF!</v>
      </c>
      <c r="U334" s="154" t="e">
        <f>#REF!</f>
        <v>#REF!</v>
      </c>
      <c r="V334" s="154" t="e">
        <f>#REF!</f>
        <v>#REF!</v>
      </c>
      <c r="W334" s="154" t="e">
        <f>#REF!</f>
        <v>#REF!</v>
      </c>
      <c r="X334" s="154" t="e">
        <f>#REF!</f>
        <v>#REF!</v>
      </c>
      <c r="Y334" s="154" t="e">
        <f>#REF!</f>
        <v>#REF!</v>
      </c>
    </row>
    <row r="335" spans="1:25">
      <c r="A335" s="142">
        <v>13</v>
      </c>
      <c r="B335" s="154" t="e">
        <f>#REF!</f>
        <v>#REF!</v>
      </c>
      <c r="C335" s="154" t="e">
        <f>#REF!</f>
        <v>#REF!</v>
      </c>
      <c r="D335" s="154" t="e">
        <f>#REF!</f>
        <v>#REF!</v>
      </c>
      <c r="E335" s="154" t="e">
        <f>#REF!</f>
        <v>#REF!</v>
      </c>
      <c r="F335" s="154" t="e">
        <f>#REF!</f>
        <v>#REF!</v>
      </c>
      <c r="G335" s="154" t="e">
        <f>#REF!</f>
        <v>#REF!</v>
      </c>
      <c r="H335" s="154" t="e">
        <f>#REF!</f>
        <v>#REF!</v>
      </c>
      <c r="I335" s="154" t="e">
        <f>#REF!</f>
        <v>#REF!</v>
      </c>
      <c r="J335" s="154" t="e">
        <f>#REF!</f>
        <v>#REF!</v>
      </c>
      <c r="K335" s="154" t="e">
        <f>#REF!</f>
        <v>#REF!</v>
      </c>
      <c r="L335" s="154" t="e">
        <f>#REF!</f>
        <v>#REF!</v>
      </c>
      <c r="M335" s="154" t="e">
        <f>#REF!</f>
        <v>#REF!</v>
      </c>
      <c r="N335" s="154" t="e">
        <f>#REF!</f>
        <v>#REF!</v>
      </c>
      <c r="O335" s="154" t="e">
        <f>#REF!</f>
        <v>#REF!</v>
      </c>
      <c r="P335" s="154" t="e">
        <f>#REF!</f>
        <v>#REF!</v>
      </c>
      <c r="Q335" s="154" t="e">
        <f>#REF!</f>
        <v>#REF!</v>
      </c>
      <c r="R335" s="154" t="e">
        <f>#REF!</f>
        <v>#REF!</v>
      </c>
      <c r="S335" s="154" t="e">
        <f>#REF!</f>
        <v>#REF!</v>
      </c>
      <c r="T335" s="154" t="e">
        <f>#REF!</f>
        <v>#REF!</v>
      </c>
      <c r="U335" s="154" t="e">
        <f>#REF!</f>
        <v>#REF!</v>
      </c>
      <c r="V335" s="154" t="e">
        <f>#REF!</f>
        <v>#REF!</v>
      </c>
      <c r="W335" s="154" t="e">
        <f>#REF!</f>
        <v>#REF!</v>
      </c>
      <c r="X335" s="154" t="e">
        <f>#REF!</f>
        <v>#REF!</v>
      </c>
      <c r="Y335" s="154" t="e">
        <f>#REF!</f>
        <v>#REF!</v>
      </c>
    </row>
    <row r="336" spans="1:25">
      <c r="A336" s="142">
        <v>14</v>
      </c>
      <c r="B336" s="154" t="e">
        <f>#REF!</f>
        <v>#REF!</v>
      </c>
      <c r="C336" s="154" t="e">
        <f>#REF!</f>
        <v>#REF!</v>
      </c>
      <c r="D336" s="154" t="e">
        <f>#REF!</f>
        <v>#REF!</v>
      </c>
      <c r="E336" s="154" t="e">
        <f>#REF!</f>
        <v>#REF!</v>
      </c>
      <c r="F336" s="154" t="e">
        <f>#REF!</f>
        <v>#REF!</v>
      </c>
      <c r="G336" s="154" t="e">
        <f>#REF!</f>
        <v>#REF!</v>
      </c>
      <c r="H336" s="154" t="e">
        <f>#REF!</f>
        <v>#REF!</v>
      </c>
      <c r="I336" s="154" t="e">
        <f>#REF!</f>
        <v>#REF!</v>
      </c>
      <c r="J336" s="154" t="e">
        <f>#REF!</f>
        <v>#REF!</v>
      </c>
      <c r="K336" s="154" t="e">
        <f>#REF!</f>
        <v>#REF!</v>
      </c>
      <c r="L336" s="154" t="e">
        <f>#REF!</f>
        <v>#REF!</v>
      </c>
      <c r="M336" s="154" t="e">
        <f>#REF!</f>
        <v>#REF!</v>
      </c>
      <c r="N336" s="154" t="e">
        <f>#REF!</f>
        <v>#REF!</v>
      </c>
      <c r="O336" s="154" t="e">
        <f>#REF!</f>
        <v>#REF!</v>
      </c>
      <c r="P336" s="154" t="e">
        <f>#REF!</f>
        <v>#REF!</v>
      </c>
      <c r="Q336" s="154" t="e">
        <f>#REF!</f>
        <v>#REF!</v>
      </c>
      <c r="R336" s="154" t="e">
        <f>#REF!</f>
        <v>#REF!</v>
      </c>
      <c r="S336" s="154" t="e">
        <f>#REF!</f>
        <v>#REF!</v>
      </c>
      <c r="T336" s="154" t="e">
        <f>#REF!</f>
        <v>#REF!</v>
      </c>
      <c r="U336" s="154" t="e">
        <f>#REF!</f>
        <v>#REF!</v>
      </c>
      <c r="V336" s="154" t="e">
        <f>#REF!</f>
        <v>#REF!</v>
      </c>
      <c r="W336" s="154" t="e">
        <f>#REF!</f>
        <v>#REF!</v>
      </c>
      <c r="X336" s="154" t="e">
        <f>#REF!</f>
        <v>#REF!</v>
      </c>
      <c r="Y336" s="154" t="e">
        <f>#REF!</f>
        <v>#REF!</v>
      </c>
    </row>
    <row r="337" spans="1:25">
      <c r="A337" s="142">
        <v>15</v>
      </c>
      <c r="B337" s="154" t="e">
        <f>#REF!</f>
        <v>#REF!</v>
      </c>
      <c r="C337" s="154" t="e">
        <f>#REF!</f>
        <v>#REF!</v>
      </c>
      <c r="D337" s="154" t="e">
        <f>#REF!</f>
        <v>#REF!</v>
      </c>
      <c r="E337" s="154" t="e">
        <f>#REF!</f>
        <v>#REF!</v>
      </c>
      <c r="F337" s="154" t="e">
        <f>#REF!</f>
        <v>#REF!</v>
      </c>
      <c r="G337" s="154" t="e">
        <f>#REF!</f>
        <v>#REF!</v>
      </c>
      <c r="H337" s="154" t="e">
        <f>#REF!</f>
        <v>#REF!</v>
      </c>
      <c r="I337" s="154" t="e">
        <f>#REF!</f>
        <v>#REF!</v>
      </c>
      <c r="J337" s="154" t="e">
        <f>#REF!</f>
        <v>#REF!</v>
      </c>
      <c r="K337" s="154" t="e">
        <f>#REF!</f>
        <v>#REF!</v>
      </c>
      <c r="L337" s="154" t="e">
        <f>#REF!</f>
        <v>#REF!</v>
      </c>
      <c r="M337" s="154" t="e">
        <f>#REF!</f>
        <v>#REF!</v>
      </c>
      <c r="N337" s="154" t="e">
        <f>#REF!</f>
        <v>#REF!</v>
      </c>
      <c r="O337" s="154" t="e">
        <f>#REF!</f>
        <v>#REF!</v>
      </c>
      <c r="P337" s="154" t="e">
        <f>#REF!</f>
        <v>#REF!</v>
      </c>
      <c r="Q337" s="154" t="e">
        <f>#REF!</f>
        <v>#REF!</v>
      </c>
      <c r="R337" s="154" t="e">
        <f>#REF!</f>
        <v>#REF!</v>
      </c>
      <c r="S337" s="154" t="e">
        <f>#REF!</f>
        <v>#REF!</v>
      </c>
      <c r="T337" s="154" t="e">
        <f>#REF!</f>
        <v>#REF!</v>
      </c>
      <c r="U337" s="154" t="e">
        <f>#REF!</f>
        <v>#REF!</v>
      </c>
      <c r="V337" s="154" t="e">
        <f>#REF!</f>
        <v>#REF!</v>
      </c>
      <c r="W337" s="154" t="e">
        <f>#REF!</f>
        <v>#REF!</v>
      </c>
      <c r="X337" s="154" t="e">
        <f>#REF!</f>
        <v>#REF!</v>
      </c>
      <c r="Y337" s="154" t="e">
        <f>#REF!</f>
        <v>#REF!</v>
      </c>
    </row>
    <row r="338" spans="1:25">
      <c r="A338" s="142">
        <v>16</v>
      </c>
      <c r="B338" s="154" t="e">
        <f>#REF!</f>
        <v>#REF!</v>
      </c>
      <c r="C338" s="154" t="e">
        <f>#REF!</f>
        <v>#REF!</v>
      </c>
      <c r="D338" s="154" t="e">
        <f>#REF!</f>
        <v>#REF!</v>
      </c>
      <c r="E338" s="154" t="e">
        <f>#REF!</f>
        <v>#REF!</v>
      </c>
      <c r="F338" s="154" t="e">
        <f>#REF!</f>
        <v>#REF!</v>
      </c>
      <c r="G338" s="154" t="e">
        <f>#REF!</f>
        <v>#REF!</v>
      </c>
      <c r="H338" s="154" t="e">
        <f>#REF!</f>
        <v>#REF!</v>
      </c>
      <c r="I338" s="154" t="e">
        <f>#REF!</f>
        <v>#REF!</v>
      </c>
      <c r="J338" s="154" t="e">
        <f>#REF!</f>
        <v>#REF!</v>
      </c>
      <c r="K338" s="154" t="e">
        <f>#REF!</f>
        <v>#REF!</v>
      </c>
      <c r="L338" s="154" t="e">
        <f>#REF!</f>
        <v>#REF!</v>
      </c>
      <c r="M338" s="154" t="e">
        <f>#REF!</f>
        <v>#REF!</v>
      </c>
      <c r="N338" s="154" t="e">
        <f>#REF!</f>
        <v>#REF!</v>
      </c>
      <c r="O338" s="154" t="e">
        <f>#REF!</f>
        <v>#REF!</v>
      </c>
      <c r="P338" s="154" t="e">
        <f>#REF!</f>
        <v>#REF!</v>
      </c>
      <c r="Q338" s="154" t="e">
        <f>#REF!</f>
        <v>#REF!</v>
      </c>
      <c r="R338" s="154" t="e">
        <f>#REF!</f>
        <v>#REF!</v>
      </c>
      <c r="S338" s="154" t="e">
        <f>#REF!</f>
        <v>#REF!</v>
      </c>
      <c r="T338" s="154" t="e">
        <f>#REF!</f>
        <v>#REF!</v>
      </c>
      <c r="U338" s="154" t="e">
        <f>#REF!</f>
        <v>#REF!</v>
      </c>
      <c r="V338" s="154" t="e">
        <f>#REF!</f>
        <v>#REF!</v>
      </c>
      <c r="W338" s="154" t="e">
        <f>#REF!</f>
        <v>#REF!</v>
      </c>
      <c r="X338" s="154" t="e">
        <f>#REF!</f>
        <v>#REF!</v>
      </c>
      <c r="Y338" s="154" t="e">
        <f>#REF!</f>
        <v>#REF!</v>
      </c>
    </row>
    <row r="339" spans="1:25">
      <c r="A339" s="142">
        <v>17</v>
      </c>
      <c r="B339" s="154" t="e">
        <f>#REF!</f>
        <v>#REF!</v>
      </c>
      <c r="C339" s="154" t="e">
        <f>#REF!</f>
        <v>#REF!</v>
      </c>
      <c r="D339" s="154" t="e">
        <f>#REF!</f>
        <v>#REF!</v>
      </c>
      <c r="E339" s="154" t="e">
        <f>#REF!</f>
        <v>#REF!</v>
      </c>
      <c r="F339" s="154" t="e">
        <f>#REF!</f>
        <v>#REF!</v>
      </c>
      <c r="G339" s="154" t="e">
        <f>#REF!</f>
        <v>#REF!</v>
      </c>
      <c r="H339" s="154" t="e">
        <f>#REF!</f>
        <v>#REF!</v>
      </c>
      <c r="I339" s="154" t="e">
        <f>#REF!</f>
        <v>#REF!</v>
      </c>
      <c r="J339" s="154" t="e">
        <f>#REF!</f>
        <v>#REF!</v>
      </c>
      <c r="K339" s="154" t="e">
        <f>#REF!</f>
        <v>#REF!</v>
      </c>
      <c r="L339" s="154" t="e">
        <f>#REF!</f>
        <v>#REF!</v>
      </c>
      <c r="M339" s="154" t="e">
        <f>#REF!</f>
        <v>#REF!</v>
      </c>
      <c r="N339" s="154" t="e">
        <f>#REF!</f>
        <v>#REF!</v>
      </c>
      <c r="O339" s="154" t="e">
        <f>#REF!</f>
        <v>#REF!</v>
      </c>
      <c r="P339" s="154" t="e">
        <f>#REF!</f>
        <v>#REF!</v>
      </c>
      <c r="Q339" s="154" t="e">
        <f>#REF!</f>
        <v>#REF!</v>
      </c>
      <c r="R339" s="154" t="e">
        <f>#REF!</f>
        <v>#REF!</v>
      </c>
      <c r="S339" s="154" t="e">
        <f>#REF!</f>
        <v>#REF!</v>
      </c>
      <c r="T339" s="154" t="e">
        <f>#REF!</f>
        <v>#REF!</v>
      </c>
      <c r="U339" s="154" t="e">
        <f>#REF!</f>
        <v>#REF!</v>
      </c>
      <c r="V339" s="154" t="e">
        <f>#REF!</f>
        <v>#REF!</v>
      </c>
      <c r="W339" s="154" t="e">
        <f>#REF!</f>
        <v>#REF!</v>
      </c>
      <c r="X339" s="154" t="e">
        <f>#REF!</f>
        <v>#REF!</v>
      </c>
      <c r="Y339" s="154" t="e">
        <f>#REF!</f>
        <v>#REF!</v>
      </c>
    </row>
    <row r="340" spans="1:25">
      <c r="A340" s="142">
        <v>18</v>
      </c>
      <c r="B340" s="154" t="e">
        <f>#REF!</f>
        <v>#REF!</v>
      </c>
      <c r="C340" s="154" t="e">
        <f>#REF!</f>
        <v>#REF!</v>
      </c>
      <c r="D340" s="154" t="e">
        <f>#REF!</f>
        <v>#REF!</v>
      </c>
      <c r="E340" s="154" t="e">
        <f>#REF!</f>
        <v>#REF!</v>
      </c>
      <c r="F340" s="154" t="e">
        <f>#REF!</f>
        <v>#REF!</v>
      </c>
      <c r="G340" s="154" t="e">
        <f>#REF!</f>
        <v>#REF!</v>
      </c>
      <c r="H340" s="154" t="e">
        <f>#REF!</f>
        <v>#REF!</v>
      </c>
      <c r="I340" s="154" t="e">
        <f>#REF!</f>
        <v>#REF!</v>
      </c>
      <c r="J340" s="154" t="e">
        <f>#REF!</f>
        <v>#REF!</v>
      </c>
      <c r="K340" s="154" t="e">
        <f>#REF!</f>
        <v>#REF!</v>
      </c>
      <c r="L340" s="154" t="e">
        <f>#REF!</f>
        <v>#REF!</v>
      </c>
      <c r="M340" s="154" t="e">
        <f>#REF!</f>
        <v>#REF!</v>
      </c>
      <c r="N340" s="154" t="e">
        <f>#REF!</f>
        <v>#REF!</v>
      </c>
      <c r="O340" s="154" t="e">
        <f>#REF!</f>
        <v>#REF!</v>
      </c>
      <c r="P340" s="154" t="e">
        <f>#REF!</f>
        <v>#REF!</v>
      </c>
      <c r="Q340" s="154" t="e">
        <f>#REF!</f>
        <v>#REF!</v>
      </c>
      <c r="R340" s="154" t="e">
        <f>#REF!</f>
        <v>#REF!</v>
      </c>
      <c r="S340" s="154" t="e">
        <f>#REF!</f>
        <v>#REF!</v>
      </c>
      <c r="T340" s="154" t="e">
        <f>#REF!</f>
        <v>#REF!</v>
      </c>
      <c r="U340" s="154" t="e">
        <f>#REF!</f>
        <v>#REF!</v>
      </c>
      <c r="V340" s="154" t="e">
        <f>#REF!</f>
        <v>#REF!</v>
      </c>
      <c r="W340" s="154" t="e">
        <f>#REF!</f>
        <v>#REF!</v>
      </c>
      <c r="X340" s="154" t="e">
        <f>#REF!</f>
        <v>#REF!</v>
      </c>
      <c r="Y340" s="154" t="e">
        <f>#REF!</f>
        <v>#REF!</v>
      </c>
    </row>
    <row r="341" spans="1:25">
      <c r="A341" s="142">
        <v>19</v>
      </c>
      <c r="B341" s="154" t="e">
        <f>#REF!</f>
        <v>#REF!</v>
      </c>
      <c r="C341" s="154" t="e">
        <f>#REF!</f>
        <v>#REF!</v>
      </c>
      <c r="D341" s="154" t="e">
        <f>#REF!</f>
        <v>#REF!</v>
      </c>
      <c r="E341" s="154" t="e">
        <f>#REF!</f>
        <v>#REF!</v>
      </c>
      <c r="F341" s="154" t="e">
        <f>#REF!</f>
        <v>#REF!</v>
      </c>
      <c r="G341" s="154" t="e">
        <f>#REF!</f>
        <v>#REF!</v>
      </c>
      <c r="H341" s="154" t="e">
        <f>#REF!</f>
        <v>#REF!</v>
      </c>
      <c r="I341" s="154" t="e">
        <f>#REF!</f>
        <v>#REF!</v>
      </c>
      <c r="J341" s="154" t="e">
        <f>#REF!</f>
        <v>#REF!</v>
      </c>
      <c r="K341" s="154" t="e">
        <f>#REF!</f>
        <v>#REF!</v>
      </c>
      <c r="L341" s="154" t="e">
        <f>#REF!</f>
        <v>#REF!</v>
      </c>
      <c r="M341" s="154" t="e">
        <f>#REF!</f>
        <v>#REF!</v>
      </c>
      <c r="N341" s="154" t="e">
        <f>#REF!</f>
        <v>#REF!</v>
      </c>
      <c r="O341" s="154" t="e">
        <f>#REF!</f>
        <v>#REF!</v>
      </c>
      <c r="P341" s="154" t="e">
        <f>#REF!</f>
        <v>#REF!</v>
      </c>
      <c r="Q341" s="154" t="e">
        <f>#REF!</f>
        <v>#REF!</v>
      </c>
      <c r="R341" s="154" t="e">
        <f>#REF!</f>
        <v>#REF!</v>
      </c>
      <c r="S341" s="154" t="e">
        <f>#REF!</f>
        <v>#REF!</v>
      </c>
      <c r="T341" s="154" t="e">
        <f>#REF!</f>
        <v>#REF!</v>
      </c>
      <c r="U341" s="154" t="e">
        <f>#REF!</f>
        <v>#REF!</v>
      </c>
      <c r="V341" s="154" t="e">
        <f>#REF!</f>
        <v>#REF!</v>
      </c>
      <c r="W341" s="154" t="e">
        <f>#REF!</f>
        <v>#REF!</v>
      </c>
      <c r="X341" s="154" t="e">
        <f>#REF!</f>
        <v>#REF!</v>
      </c>
      <c r="Y341" s="154" t="e">
        <f>#REF!</f>
        <v>#REF!</v>
      </c>
    </row>
    <row r="342" spans="1:25">
      <c r="A342" s="142">
        <v>20</v>
      </c>
      <c r="B342" s="154" t="e">
        <f>#REF!</f>
        <v>#REF!</v>
      </c>
      <c r="C342" s="154" t="e">
        <f>#REF!</f>
        <v>#REF!</v>
      </c>
      <c r="D342" s="154" t="e">
        <f>#REF!</f>
        <v>#REF!</v>
      </c>
      <c r="E342" s="154" t="e">
        <f>#REF!</f>
        <v>#REF!</v>
      </c>
      <c r="F342" s="154" t="e">
        <f>#REF!</f>
        <v>#REF!</v>
      </c>
      <c r="G342" s="154" t="e">
        <f>#REF!</f>
        <v>#REF!</v>
      </c>
      <c r="H342" s="154" t="e">
        <f>#REF!</f>
        <v>#REF!</v>
      </c>
      <c r="I342" s="154" t="e">
        <f>#REF!</f>
        <v>#REF!</v>
      </c>
      <c r="J342" s="154" t="e">
        <f>#REF!</f>
        <v>#REF!</v>
      </c>
      <c r="K342" s="154" t="e">
        <f>#REF!</f>
        <v>#REF!</v>
      </c>
      <c r="L342" s="154" t="e">
        <f>#REF!</f>
        <v>#REF!</v>
      </c>
      <c r="M342" s="154" t="e">
        <f>#REF!</f>
        <v>#REF!</v>
      </c>
      <c r="N342" s="154" t="e">
        <f>#REF!</f>
        <v>#REF!</v>
      </c>
      <c r="O342" s="154" t="e">
        <f>#REF!</f>
        <v>#REF!</v>
      </c>
      <c r="P342" s="154" t="e">
        <f>#REF!</f>
        <v>#REF!</v>
      </c>
      <c r="Q342" s="154" t="e">
        <f>#REF!</f>
        <v>#REF!</v>
      </c>
      <c r="R342" s="154" t="e">
        <f>#REF!</f>
        <v>#REF!</v>
      </c>
      <c r="S342" s="154" t="e">
        <f>#REF!</f>
        <v>#REF!</v>
      </c>
      <c r="T342" s="154" t="e">
        <f>#REF!</f>
        <v>#REF!</v>
      </c>
      <c r="U342" s="154" t="e">
        <f>#REF!</f>
        <v>#REF!</v>
      </c>
      <c r="V342" s="154" t="e">
        <f>#REF!</f>
        <v>#REF!</v>
      </c>
      <c r="W342" s="154" t="e">
        <f>#REF!</f>
        <v>#REF!</v>
      </c>
      <c r="X342" s="154" t="e">
        <f>#REF!</f>
        <v>#REF!</v>
      </c>
      <c r="Y342" s="154" t="e">
        <f>#REF!</f>
        <v>#REF!</v>
      </c>
    </row>
    <row r="343" spans="1:25">
      <c r="A343" s="142">
        <v>21</v>
      </c>
      <c r="B343" s="154" t="e">
        <f>#REF!</f>
        <v>#REF!</v>
      </c>
      <c r="C343" s="154" t="e">
        <f>#REF!</f>
        <v>#REF!</v>
      </c>
      <c r="D343" s="154" t="e">
        <f>#REF!</f>
        <v>#REF!</v>
      </c>
      <c r="E343" s="154" t="e">
        <f>#REF!</f>
        <v>#REF!</v>
      </c>
      <c r="F343" s="154" t="e">
        <f>#REF!</f>
        <v>#REF!</v>
      </c>
      <c r="G343" s="154" t="e">
        <f>#REF!</f>
        <v>#REF!</v>
      </c>
      <c r="H343" s="154" t="e">
        <f>#REF!</f>
        <v>#REF!</v>
      </c>
      <c r="I343" s="154" t="e">
        <f>#REF!</f>
        <v>#REF!</v>
      </c>
      <c r="J343" s="154" t="e">
        <f>#REF!</f>
        <v>#REF!</v>
      </c>
      <c r="K343" s="154" t="e">
        <f>#REF!</f>
        <v>#REF!</v>
      </c>
      <c r="L343" s="154" t="e">
        <f>#REF!</f>
        <v>#REF!</v>
      </c>
      <c r="M343" s="154" t="e">
        <f>#REF!</f>
        <v>#REF!</v>
      </c>
      <c r="N343" s="154" t="e">
        <f>#REF!</f>
        <v>#REF!</v>
      </c>
      <c r="O343" s="154" t="e">
        <f>#REF!</f>
        <v>#REF!</v>
      </c>
      <c r="P343" s="154" t="e">
        <f>#REF!</f>
        <v>#REF!</v>
      </c>
      <c r="Q343" s="154" t="e">
        <f>#REF!</f>
        <v>#REF!</v>
      </c>
      <c r="R343" s="154" t="e">
        <f>#REF!</f>
        <v>#REF!</v>
      </c>
      <c r="S343" s="154" t="e">
        <f>#REF!</f>
        <v>#REF!</v>
      </c>
      <c r="T343" s="154" t="e">
        <f>#REF!</f>
        <v>#REF!</v>
      </c>
      <c r="U343" s="154" t="e">
        <f>#REF!</f>
        <v>#REF!</v>
      </c>
      <c r="V343" s="154" t="e">
        <f>#REF!</f>
        <v>#REF!</v>
      </c>
      <c r="W343" s="154" t="e">
        <f>#REF!</f>
        <v>#REF!</v>
      </c>
      <c r="X343" s="154" t="e">
        <f>#REF!</f>
        <v>#REF!</v>
      </c>
      <c r="Y343" s="154" t="e">
        <f>#REF!</f>
        <v>#REF!</v>
      </c>
    </row>
    <row r="344" spans="1:25">
      <c r="A344" s="142">
        <v>22</v>
      </c>
      <c r="B344" s="154" t="e">
        <f>#REF!</f>
        <v>#REF!</v>
      </c>
      <c r="C344" s="154" t="e">
        <f>#REF!</f>
        <v>#REF!</v>
      </c>
      <c r="D344" s="154" t="e">
        <f>#REF!</f>
        <v>#REF!</v>
      </c>
      <c r="E344" s="154" t="e">
        <f>#REF!</f>
        <v>#REF!</v>
      </c>
      <c r="F344" s="154" t="e">
        <f>#REF!</f>
        <v>#REF!</v>
      </c>
      <c r="G344" s="154" t="e">
        <f>#REF!</f>
        <v>#REF!</v>
      </c>
      <c r="H344" s="154" t="e">
        <f>#REF!</f>
        <v>#REF!</v>
      </c>
      <c r="I344" s="154" t="e">
        <f>#REF!</f>
        <v>#REF!</v>
      </c>
      <c r="J344" s="154" t="e">
        <f>#REF!</f>
        <v>#REF!</v>
      </c>
      <c r="K344" s="154" t="e">
        <f>#REF!</f>
        <v>#REF!</v>
      </c>
      <c r="L344" s="154" t="e">
        <f>#REF!</f>
        <v>#REF!</v>
      </c>
      <c r="M344" s="154" t="e">
        <f>#REF!</f>
        <v>#REF!</v>
      </c>
      <c r="N344" s="154" t="e">
        <f>#REF!</f>
        <v>#REF!</v>
      </c>
      <c r="O344" s="154" t="e">
        <f>#REF!</f>
        <v>#REF!</v>
      </c>
      <c r="P344" s="154" t="e">
        <f>#REF!</f>
        <v>#REF!</v>
      </c>
      <c r="Q344" s="154" t="e">
        <f>#REF!</f>
        <v>#REF!</v>
      </c>
      <c r="R344" s="154" t="e">
        <f>#REF!</f>
        <v>#REF!</v>
      </c>
      <c r="S344" s="154" t="e">
        <f>#REF!</f>
        <v>#REF!</v>
      </c>
      <c r="T344" s="154" t="e">
        <f>#REF!</f>
        <v>#REF!</v>
      </c>
      <c r="U344" s="154" t="e">
        <f>#REF!</f>
        <v>#REF!</v>
      </c>
      <c r="V344" s="154" t="e">
        <f>#REF!</f>
        <v>#REF!</v>
      </c>
      <c r="W344" s="154" t="e">
        <f>#REF!</f>
        <v>#REF!</v>
      </c>
      <c r="X344" s="154" t="e">
        <f>#REF!</f>
        <v>#REF!</v>
      </c>
      <c r="Y344" s="154" t="e">
        <f>#REF!</f>
        <v>#REF!</v>
      </c>
    </row>
    <row r="345" spans="1:25">
      <c r="A345" s="142">
        <v>23</v>
      </c>
      <c r="B345" s="154" t="e">
        <f>#REF!</f>
        <v>#REF!</v>
      </c>
      <c r="C345" s="154" t="e">
        <f>#REF!</f>
        <v>#REF!</v>
      </c>
      <c r="D345" s="154" t="e">
        <f>#REF!</f>
        <v>#REF!</v>
      </c>
      <c r="E345" s="154" t="e">
        <f>#REF!</f>
        <v>#REF!</v>
      </c>
      <c r="F345" s="154" t="e">
        <f>#REF!</f>
        <v>#REF!</v>
      </c>
      <c r="G345" s="154" t="e">
        <f>#REF!</f>
        <v>#REF!</v>
      </c>
      <c r="H345" s="154" t="e">
        <f>#REF!</f>
        <v>#REF!</v>
      </c>
      <c r="I345" s="154" t="e">
        <f>#REF!</f>
        <v>#REF!</v>
      </c>
      <c r="J345" s="154" t="e">
        <f>#REF!</f>
        <v>#REF!</v>
      </c>
      <c r="K345" s="154" t="e">
        <f>#REF!</f>
        <v>#REF!</v>
      </c>
      <c r="L345" s="154" t="e">
        <f>#REF!</f>
        <v>#REF!</v>
      </c>
      <c r="M345" s="154" t="e">
        <f>#REF!</f>
        <v>#REF!</v>
      </c>
      <c r="N345" s="154" t="e">
        <f>#REF!</f>
        <v>#REF!</v>
      </c>
      <c r="O345" s="154" t="e">
        <f>#REF!</f>
        <v>#REF!</v>
      </c>
      <c r="P345" s="154" t="e">
        <f>#REF!</f>
        <v>#REF!</v>
      </c>
      <c r="Q345" s="154" t="e">
        <f>#REF!</f>
        <v>#REF!</v>
      </c>
      <c r="R345" s="154" t="e">
        <f>#REF!</f>
        <v>#REF!</v>
      </c>
      <c r="S345" s="154" t="e">
        <f>#REF!</f>
        <v>#REF!</v>
      </c>
      <c r="T345" s="154" t="e">
        <f>#REF!</f>
        <v>#REF!</v>
      </c>
      <c r="U345" s="154" t="e">
        <f>#REF!</f>
        <v>#REF!</v>
      </c>
      <c r="V345" s="154" t="e">
        <f>#REF!</f>
        <v>#REF!</v>
      </c>
      <c r="W345" s="154" t="e">
        <f>#REF!</f>
        <v>#REF!</v>
      </c>
      <c r="X345" s="154" t="e">
        <f>#REF!</f>
        <v>#REF!</v>
      </c>
      <c r="Y345" s="154" t="e">
        <f>#REF!</f>
        <v>#REF!</v>
      </c>
    </row>
    <row r="346" spans="1:25">
      <c r="A346" s="142">
        <v>24</v>
      </c>
      <c r="B346" s="154" t="e">
        <f>#REF!</f>
        <v>#REF!</v>
      </c>
      <c r="C346" s="154" t="e">
        <f>#REF!</f>
        <v>#REF!</v>
      </c>
      <c r="D346" s="154" t="e">
        <f>#REF!</f>
        <v>#REF!</v>
      </c>
      <c r="E346" s="154" t="e">
        <f>#REF!</f>
        <v>#REF!</v>
      </c>
      <c r="F346" s="154" t="e">
        <f>#REF!</f>
        <v>#REF!</v>
      </c>
      <c r="G346" s="154" t="e">
        <f>#REF!</f>
        <v>#REF!</v>
      </c>
      <c r="H346" s="154" t="e">
        <f>#REF!</f>
        <v>#REF!</v>
      </c>
      <c r="I346" s="154" t="e">
        <f>#REF!</f>
        <v>#REF!</v>
      </c>
      <c r="J346" s="154" t="e">
        <f>#REF!</f>
        <v>#REF!</v>
      </c>
      <c r="K346" s="154" t="e">
        <f>#REF!</f>
        <v>#REF!</v>
      </c>
      <c r="L346" s="154" t="e">
        <f>#REF!</f>
        <v>#REF!</v>
      </c>
      <c r="M346" s="154" t="e">
        <f>#REF!</f>
        <v>#REF!</v>
      </c>
      <c r="N346" s="154" t="e">
        <f>#REF!</f>
        <v>#REF!</v>
      </c>
      <c r="O346" s="154" t="e">
        <f>#REF!</f>
        <v>#REF!</v>
      </c>
      <c r="P346" s="154" t="e">
        <f>#REF!</f>
        <v>#REF!</v>
      </c>
      <c r="Q346" s="154" t="e">
        <f>#REF!</f>
        <v>#REF!</v>
      </c>
      <c r="R346" s="154" t="e">
        <f>#REF!</f>
        <v>#REF!</v>
      </c>
      <c r="S346" s="154" t="e">
        <f>#REF!</f>
        <v>#REF!</v>
      </c>
      <c r="T346" s="154" t="e">
        <f>#REF!</f>
        <v>#REF!</v>
      </c>
      <c r="U346" s="154" t="e">
        <f>#REF!</f>
        <v>#REF!</v>
      </c>
      <c r="V346" s="154" t="e">
        <f>#REF!</f>
        <v>#REF!</v>
      </c>
      <c r="W346" s="154" t="e">
        <f>#REF!</f>
        <v>#REF!</v>
      </c>
      <c r="X346" s="154" t="e">
        <f>#REF!</f>
        <v>#REF!</v>
      </c>
      <c r="Y346" s="154" t="e">
        <f>#REF!</f>
        <v>#REF!</v>
      </c>
    </row>
    <row r="347" spans="1:25">
      <c r="A347" s="142">
        <v>25</v>
      </c>
      <c r="B347" s="154" t="e">
        <f>#REF!</f>
        <v>#REF!</v>
      </c>
      <c r="C347" s="154" t="e">
        <f>#REF!</f>
        <v>#REF!</v>
      </c>
      <c r="D347" s="154" t="e">
        <f>#REF!</f>
        <v>#REF!</v>
      </c>
      <c r="E347" s="154" t="e">
        <f>#REF!</f>
        <v>#REF!</v>
      </c>
      <c r="F347" s="154" t="e">
        <f>#REF!</f>
        <v>#REF!</v>
      </c>
      <c r="G347" s="154" t="e">
        <f>#REF!</f>
        <v>#REF!</v>
      </c>
      <c r="H347" s="154" t="e">
        <f>#REF!</f>
        <v>#REF!</v>
      </c>
      <c r="I347" s="154" t="e">
        <f>#REF!</f>
        <v>#REF!</v>
      </c>
      <c r="J347" s="154" t="e">
        <f>#REF!</f>
        <v>#REF!</v>
      </c>
      <c r="K347" s="154" t="e">
        <f>#REF!</f>
        <v>#REF!</v>
      </c>
      <c r="L347" s="154" t="e">
        <f>#REF!</f>
        <v>#REF!</v>
      </c>
      <c r="M347" s="154" t="e">
        <f>#REF!</f>
        <v>#REF!</v>
      </c>
      <c r="N347" s="154" t="e">
        <f>#REF!</f>
        <v>#REF!</v>
      </c>
      <c r="O347" s="154" t="e">
        <f>#REF!</f>
        <v>#REF!</v>
      </c>
      <c r="P347" s="154" t="e">
        <f>#REF!</f>
        <v>#REF!</v>
      </c>
      <c r="Q347" s="154" t="e">
        <f>#REF!</f>
        <v>#REF!</v>
      </c>
      <c r="R347" s="154" t="e">
        <f>#REF!</f>
        <v>#REF!</v>
      </c>
      <c r="S347" s="154" t="e">
        <f>#REF!</f>
        <v>#REF!</v>
      </c>
      <c r="T347" s="154" t="e">
        <f>#REF!</f>
        <v>#REF!</v>
      </c>
      <c r="U347" s="154" t="e">
        <f>#REF!</f>
        <v>#REF!</v>
      </c>
      <c r="V347" s="154" t="e">
        <f>#REF!</f>
        <v>#REF!</v>
      </c>
      <c r="W347" s="154" t="e">
        <f>#REF!</f>
        <v>#REF!</v>
      </c>
      <c r="X347" s="154" t="e">
        <f>#REF!</f>
        <v>#REF!</v>
      </c>
      <c r="Y347" s="154" t="e">
        <f>#REF!</f>
        <v>#REF!</v>
      </c>
    </row>
    <row r="348" spans="1:25">
      <c r="A348" s="142">
        <v>26</v>
      </c>
      <c r="B348" s="154" t="e">
        <f>#REF!</f>
        <v>#REF!</v>
      </c>
      <c r="C348" s="154" t="e">
        <f>#REF!</f>
        <v>#REF!</v>
      </c>
      <c r="D348" s="154" t="e">
        <f>#REF!</f>
        <v>#REF!</v>
      </c>
      <c r="E348" s="154" t="e">
        <f>#REF!</f>
        <v>#REF!</v>
      </c>
      <c r="F348" s="154" t="e">
        <f>#REF!</f>
        <v>#REF!</v>
      </c>
      <c r="G348" s="154" t="e">
        <f>#REF!</f>
        <v>#REF!</v>
      </c>
      <c r="H348" s="154" t="e">
        <f>#REF!</f>
        <v>#REF!</v>
      </c>
      <c r="I348" s="154" t="e">
        <f>#REF!</f>
        <v>#REF!</v>
      </c>
      <c r="J348" s="154" t="e">
        <f>#REF!</f>
        <v>#REF!</v>
      </c>
      <c r="K348" s="154" t="e">
        <f>#REF!</f>
        <v>#REF!</v>
      </c>
      <c r="L348" s="154" t="e">
        <f>#REF!</f>
        <v>#REF!</v>
      </c>
      <c r="M348" s="154" t="e">
        <f>#REF!</f>
        <v>#REF!</v>
      </c>
      <c r="N348" s="154" t="e">
        <f>#REF!</f>
        <v>#REF!</v>
      </c>
      <c r="O348" s="154" t="e">
        <f>#REF!</f>
        <v>#REF!</v>
      </c>
      <c r="P348" s="154" t="e">
        <f>#REF!</f>
        <v>#REF!</v>
      </c>
      <c r="Q348" s="154" t="e">
        <f>#REF!</f>
        <v>#REF!</v>
      </c>
      <c r="R348" s="154" t="e">
        <f>#REF!</f>
        <v>#REF!</v>
      </c>
      <c r="S348" s="154" t="e">
        <f>#REF!</f>
        <v>#REF!</v>
      </c>
      <c r="T348" s="154" t="e">
        <f>#REF!</f>
        <v>#REF!</v>
      </c>
      <c r="U348" s="154" t="e">
        <f>#REF!</f>
        <v>#REF!</v>
      </c>
      <c r="V348" s="154" t="e">
        <f>#REF!</f>
        <v>#REF!</v>
      </c>
      <c r="W348" s="154" t="e">
        <f>#REF!</f>
        <v>#REF!</v>
      </c>
      <c r="X348" s="154" t="e">
        <f>#REF!</f>
        <v>#REF!</v>
      </c>
      <c r="Y348" s="154" t="e">
        <f>#REF!</f>
        <v>#REF!</v>
      </c>
    </row>
    <row r="349" spans="1:25">
      <c r="A349" s="142">
        <v>27</v>
      </c>
      <c r="B349" s="154" t="e">
        <f>#REF!</f>
        <v>#REF!</v>
      </c>
      <c r="C349" s="154" t="e">
        <f>#REF!</f>
        <v>#REF!</v>
      </c>
      <c r="D349" s="154" t="e">
        <f>#REF!</f>
        <v>#REF!</v>
      </c>
      <c r="E349" s="154" t="e">
        <f>#REF!</f>
        <v>#REF!</v>
      </c>
      <c r="F349" s="154" t="e">
        <f>#REF!</f>
        <v>#REF!</v>
      </c>
      <c r="G349" s="154" t="e">
        <f>#REF!</f>
        <v>#REF!</v>
      </c>
      <c r="H349" s="154" t="e">
        <f>#REF!</f>
        <v>#REF!</v>
      </c>
      <c r="I349" s="154" t="e">
        <f>#REF!</f>
        <v>#REF!</v>
      </c>
      <c r="J349" s="154" t="e">
        <f>#REF!</f>
        <v>#REF!</v>
      </c>
      <c r="K349" s="154" t="e">
        <f>#REF!</f>
        <v>#REF!</v>
      </c>
      <c r="L349" s="154" t="e">
        <f>#REF!</f>
        <v>#REF!</v>
      </c>
      <c r="M349" s="154" t="e">
        <f>#REF!</f>
        <v>#REF!</v>
      </c>
      <c r="N349" s="154" t="e">
        <f>#REF!</f>
        <v>#REF!</v>
      </c>
      <c r="O349" s="154" t="e">
        <f>#REF!</f>
        <v>#REF!</v>
      </c>
      <c r="P349" s="154" t="e">
        <f>#REF!</f>
        <v>#REF!</v>
      </c>
      <c r="Q349" s="154" t="e">
        <f>#REF!</f>
        <v>#REF!</v>
      </c>
      <c r="R349" s="154" t="e">
        <f>#REF!</f>
        <v>#REF!</v>
      </c>
      <c r="S349" s="154" t="e">
        <f>#REF!</f>
        <v>#REF!</v>
      </c>
      <c r="T349" s="154" t="e">
        <f>#REF!</f>
        <v>#REF!</v>
      </c>
      <c r="U349" s="154" t="e">
        <f>#REF!</f>
        <v>#REF!</v>
      </c>
      <c r="V349" s="154" t="e">
        <f>#REF!</f>
        <v>#REF!</v>
      </c>
      <c r="W349" s="154" t="e">
        <f>#REF!</f>
        <v>#REF!</v>
      </c>
      <c r="X349" s="154" t="e">
        <f>#REF!</f>
        <v>#REF!</v>
      </c>
      <c r="Y349" s="154" t="e">
        <f>#REF!</f>
        <v>#REF!</v>
      </c>
    </row>
    <row r="350" spans="1:25">
      <c r="A350" s="142">
        <v>28</v>
      </c>
      <c r="B350" s="154" t="e">
        <f>#REF!</f>
        <v>#REF!</v>
      </c>
      <c r="C350" s="154" t="e">
        <f>#REF!</f>
        <v>#REF!</v>
      </c>
      <c r="D350" s="154" t="e">
        <f>#REF!</f>
        <v>#REF!</v>
      </c>
      <c r="E350" s="154" t="e">
        <f>#REF!</f>
        <v>#REF!</v>
      </c>
      <c r="F350" s="154" t="e">
        <f>#REF!</f>
        <v>#REF!</v>
      </c>
      <c r="G350" s="154" t="e">
        <f>#REF!</f>
        <v>#REF!</v>
      </c>
      <c r="H350" s="154" t="e">
        <f>#REF!</f>
        <v>#REF!</v>
      </c>
      <c r="I350" s="154" t="e">
        <f>#REF!</f>
        <v>#REF!</v>
      </c>
      <c r="J350" s="154" t="e">
        <f>#REF!</f>
        <v>#REF!</v>
      </c>
      <c r="K350" s="154" t="e">
        <f>#REF!</f>
        <v>#REF!</v>
      </c>
      <c r="L350" s="154" t="e">
        <f>#REF!</f>
        <v>#REF!</v>
      </c>
      <c r="M350" s="154" t="e">
        <f>#REF!</f>
        <v>#REF!</v>
      </c>
      <c r="N350" s="154" t="e">
        <f>#REF!</f>
        <v>#REF!</v>
      </c>
      <c r="O350" s="154" t="e">
        <f>#REF!</f>
        <v>#REF!</v>
      </c>
      <c r="P350" s="154" t="e">
        <f>#REF!</f>
        <v>#REF!</v>
      </c>
      <c r="Q350" s="154" t="e">
        <f>#REF!</f>
        <v>#REF!</v>
      </c>
      <c r="R350" s="154" t="e">
        <f>#REF!</f>
        <v>#REF!</v>
      </c>
      <c r="S350" s="154" t="e">
        <f>#REF!</f>
        <v>#REF!</v>
      </c>
      <c r="T350" s="154" t="e">
        <f>#REF!</f>
        <v>#REF!</v>
      </c>
      <c r="U350" s="154" t="e">
        <f>#REF!</f>
        <v>#REF!</v>
      </c>
      <c r="V350" s="154" t="e">
        <f>#REF!</f>
        <v>#REF!</v>
      </c>
      <c r="W350" s="154" t="e">
        <f>#REF!</f>
        <v>#REF!</v>
      </c>
      <c r="X350" s="154" t="e">
        <f>#REF!</f>
        <v>#REF!</v>
      </c>
      <c r="Y350" s="154" t="e">
        <f>#REF!</f>
        <v>#REF!</v>
      </c>
    </row>
    <row r="351" spans="1:25">
      <c r="A351" s="142">
        <v>29</v>
      </c>
      <c r="B351" s="154" t="e">
        <f>#REF!</f>
        <v>#REF!</v>
      </c>
      <c r="C351" s="154" t="e">
        <f>#REF!</f>
        <v>#REF!</v>
      </c>
      <c r="D351" s="154" t="e">
        <f>#REF!</f>
        <v>#REF!</v>
      </c>
      <c r="E351" s="154" t="e">
        <f>#REF!</f>
        <v>#REF!</v>
      </c>
      <c r="F351" s="154" t="e">
        <f>#REF!</f>
        <v>#REF!</v>
      </c>
      <c r="G351" s="154" t="e">
        <f>#REF!</f>
        <v>#REF!</v>
      </c>
      <c r="H351" s="154" t="e">
        <f>#REF!</f>
        <v>#REF!</v>
      </c>
      <c r="I351" s="154" t="e">
        <f>#REF!</f>
        <v>#REF!</v>
      </c>
      <c r="J351" s="154" t="e">
        <f>#REF!</f>
        <v>#REF!</v>
      </c>
      <c r="K351" s="154" t="e">
        <f>#REF!</f>
        <v>#REF!</v>
      </c>
      <c r="L351" s="154" t="e">
        <f>#REF!</f>
        <v>#REF!</v>
      </c>
      <c r="M351" s="154" t="e">
        <f>#REF!</f>
        <v>#REF!</v>
      </c>
      <c r="N351" s="154" t="e">
        <f>#REF!</f>
        <v>#REF!</v>
      </c>
      <c r="O351" s="154" t="e">
        <f>#REF!</f>
        <v>#REF!</v>
      </c>
      <c r="P351" s="154" t="e">
        <f>#REF!</f>
        <v>#REF!</v>
      </c>
      <c r="Q351" s="154" t="e">
        <f>#REF!</f>
        <v>#REF!</v>
      </c>
      <c r="R351" s="154" t="e">
        <f>#REF!</f>
        <v>#REF!</v>
      </c>
      <c r="S351" s="154" t="e">
        <f>#REF!</f>
        <v>#REF!</v>
      </c>
      <c r="T351" s="154" t="e">
        <f>#REF!</f>
        <v>#REF!</v>
      </c>
      <c r="U351" s="154" t="e">
        <f>#REF!</f>
        <v>#REF!</v>
      </c>
      <c r="V351" s="154" t="e">
        <f>#REF!</f>
        <v>#REF!</v>
      </c>
      <c r="W351" s="154" t="e">
        <f>#REF!</f>
        <v>#REF!</v>
      </c>
      <c r="X351" s="154" t="e">
        <f>#REF!</f>
        <v>#REF!</v>
      </c>
      <c r="Y351" s="154" t="e">
        <f>#REF!</f>
        <v>#REF!</v>
      </c>
    </row>
    <row r="352" spans="1:25">
      <c r="A352" s="142">
        <v>30</v>
      </c>
      <c r="B352" s="154" t="e">
        <f>#REF!</f>
        <v>#REF!</v>
      </c>
      <c r="C352" s="154" t="e">
        <f>#REF!</f>
        <v>#REF!</v>
      </c>
      <c r="D352" s="154" t="e">
        <f>#REF!</f>
        <v>#REF!</v>
      </c>
      <c r="E352" s="154" t="e">
        <f>#REF!</f>
        <v>#REF!</v>
      </c>
      <c r="F352" s="154" t="e">
        <f>#REF!</f>
        <v>#REF!</v>
      </c>
      <c r="G352" s="154" t="e">
        <f>#REF!</f>
        <v>#REF!</v>
      </c>
      <c r="H352" s="154" t="e">
        <f>#REF!</f>
        <v>#REF!</v>
      </c>
      <c r="I352" s="154" t="e">
        <f>#REF!</f>
        <v>#REF!</v>
      </c>
      <c r="J352" s="154" t="e">
        <f>#REF!</f>
        <v>#REF!</v>
      </c>
      <c r="K352" s="154" t="e">
        <f>#REF!</f>
        <v>#REF!</v>
      </c>
      <c r="L352" s="154" t="e">
        <f>#REF!</f>
        <v>#REF!</v>
      </c>
      <c r="M352" s="154" t="e">
        <f>#REF!</f>
        <v>#REF!</v>
      </c>
      <c r="N352" s="154" t="e">
        <f>#REF!</f>
        <v>#REF!</v>
      </c>
      <c r="O352" s="154" t="e">
        <f>#REF!</f>
        <v>#REF!</v>
      </c>
      <c r="P352" s="154" t="e">
        <f>#REF!</f>
        <v>#REF!</v>
      </c>
      <c r="Q352" s="154" t="e">
        <f>#REF!</f>
        <v>#REF!</v>
      </c>
      <c r="R352" s="154" t="e">
        <f>#REF!</f>
        <v>#REF!</v>
      </c>
      <c r="S352" s="154" t="e">
        <f>#REF!</f>
        <v>#REF!</v>
      </c>
      <c r="T352" s="154" t="e">
        <f>#REF!</f>
        <v>#REF!</v>
      </c>
      <c r="U352" s="154" t="e">
        <f>#REF!</f>
        <v>#REF!</v>
      </c>
      <c r="V352" s="154" t="e">
        <f>#REF!</f>
        <v>#REF!</v>
      </c>
      <c r="W352" s="154" t="e">
        <f>#REF!</f>
        <v>#REF!</v>
      </c>
      <c r="X352" s="154" t="e">
        <f>#REF!</f>
        <v>#REF!</v>
      </c>
      <c r="Y352" s="154" t="e">
        <f>#REF!</f>
        <v>#REF!</v>
      </c>
    </row>
    <row r="353" spans="1:25">
      <c r="A353" s="142">
        <v>31</v>
      </c>
      <c r="B353" s="154" t="e">
        <f>#REF!</f>
        <v>#REF!</v>
      </c>
      <c r="C353" s="154" t="e">
        <f>#REF!</f>
        <v>#REF!</v>
      </c>
      <c r="D353" s="154" t="e">
        <f>#REF!</f>
        <v>#REF!</v>
      </c>
      <c r="E353" s="154" t="e">
        <f>#REF!</f>
        <v>#REF!</v>
      </c>
      <c r="F353" s="154" t="e">
        <f>#REF!</f>
        <v>#REF!</v>
      </c>
      <c r="G353" s="154" t="e">
        <f>#REF!</f>
        <v>#REF!</v>
      </c>
      <c r="H353" s="154" t="e">
        <f>#REF!</f>
        <v>#REF!</v>
      </c>
      <c r="I353" s="154" t="e">
        <f>#REF!</f>
        <v>#REF!</v>
      </c>
      <c r="J353" s="154" t="e">
        <f>#REF!</f>
        <v>#REF!</v>
      </c>
      <c r="K353" s="154" t="e">
        <f>#REF!</f>
        <v>#REF!</v>
      </c>
      <c r="L353" s="154" t="e">
        <f>#REF!</f>
        <v>#REF!</v>
      </c>
      <c r="M353" s="154" t="e">
        <f>#REF!</f>
        <v>#REF!</v>
      </c>
      <c r="N353" s="154" t="e">
        <f>#REF!</f>
        <v>#REF!</v>
      </c>
      <c r="O353" s="154" t="e">
        <f>#REF!</f>
        <v>#REF!</v>
      </c>
      <c r="P353" s="154" t="e">
        <f>#REF!</f>
        <v>#REF!</v>
      </c>
      <c r="Q353" s="154" t="e">
        <f>#REF!</f>
        <v>#REF!</v>
      </c>
      <c r="R353" s="154" t="e">
        <f>#REF!</f>
        <v>#REF!</v>
      </c>
      <c r="S353" s="154" t="e">
        <f>#REF!</f>
        <v>#REF!</v>
      </c>
      <c r="T353" s="154" t="e">
        <f>#REF!</f>
        <v>#REF!</v>
      </c>
      <c r="U353" s="154" t="e">
        <f>#REF!</f>
        <v>#REF!</v>
      </c>
      <c r="V353" s="154" t="e">
        <f>#REF!</f>
        <v>#REF!</v>
      </c>
      <c r="W353" s="154" t="e">
        <f>#REF!</f>
        <v>#REF!</v>
      </c>
      <c r="X353" s="154" t="e">
        <f>#REF!</f>
        <v>#REF!</v>
      </c>
      <c r="Y353" s="154" t="e">
        <f>#REF!</f>
        <v>#REF!</v>
      </c>
    </row>
    <row r="354" spans="1:25" s="148" customFormat="1">
      <c r="A354" s="52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</row>
    <row r="355" spans="1:25">
      <c r="A355" s="476" t="s">
        <v>212</v>
      </c>
      <c r="B355" s="477" t="s">
        <v>215</v>
      </c>
      <c r="C355" s="477"/>
      <c r="D355" s="477"/>
      <c r="E355" s="477"/>
      <c r="F355" s="477"/>
      <c r="G355" s="477"/>
      <c r="H355" s="477"/>
      <c r="I355" s="477"/>
      <c r="J355" s="477"/>
      <c r="K355" s="477"/>
      <c r="L355" s="477"/>
      <c r="M355" s="477"/>
      <c r="N355" s="477"/>
      <c r="O355" s="477"/>
      <c r="P355" s="477"/>
      <c r="Q355" s="477"/>
      <c r="R355" s="477"/>
      <c r="S355" s="477"/>
      <c r="T355" s="477"/>
      <c r="U355" s="477"/>
      <c r="V355" s="477"/>
      <c r="W355" s="477"/>
      <c r="X355" s="477"/>
      <c r="Y355" s="477"/>
    </row>
    <row r="356" spans="1:25">
      <c r="A356" s="476"/>
      <c r="B356" s="156" t="s">
        <v>1</v>
      </c>
      <c r="C356" s="156" t="s">
        <v>2</v>
      </c>
      <c r="D356" s="156" t="s">
        <v>3</v>
      </c>
      <c r="E356" s="156" t="s">
        <v>4</v>
      </c>
      <c r="F356" s="156" t="s">
        <v>5</v>
      </c>
      <c r="G356" s="156" t="s">
        <v>6</v>
      </c>
      <c r="H356" s="156" t="s">
        <v>7</v>
      </c>
      <c r="I356" s="156" t="s">
        <v>8</v>
      </c>
      <c r="J356" s="156" t="s">
        <v>9</v>
      </c>
      <c r="K356" s="156" t="s">
        <v>10</v>
      </c>
      <c r="L356" s="156" t="s">
        <v>11</v>
      </c>
      <c r="M356" s="156" t="s">
        <v>12</v>
      </c>
      <c r="N356" s="156" t="s">
        <v>13</v>
      </c>
      <c r="O356" s="156" t="s">
        <v>14</v>
      </c>
      <c r="P356" s="156" t="s">
        <v>15</v>
      </c>
      <c r="Q356" s="156" t="s">
        <v>16</v>
      </c>
      <c r="R356" s="156" t="s">
        <v>17</v>
      </c>
      <c r="S356" s="156" t="s">
        <v>18</v>
      </c>
      <c r="T356" s="156" t="s">
        <v>19</v>
      </c>
      <c r="U356" s="156" t="s">
        <v>20</v>
      </c>
      <c r="V356" s="156" t="s">
        <v>21</v>
      </c>
      <c r="W356" s="156" t="s">
        <v>22</v>
      </c>
      <c r="X356" s="156" t="s">
        <v>23</v>
      </c>
      <c r="Y356" s="156" t="s">
        <v>24</v>
      </c>
    </row>
    <row r="357" spans="1:25">
      <c r="A357" s="142">
        <v>1</v>
      </c>
      <c r="B357" s="154" t="e">
        <f>#REF!</f>
        <v>#REF!</v>
      </c>
      <c r="C357" s="154" t="e">
        <f>#REF!</f>
        <v>#REF!</v>
      </c>
      <c r="D357" s="154" t="e">
        <f>#REF!</f>
        <v>#REF!</v>
      </c>
      <c r="E357" s="154" t="e">
        <f>#REF!</f>
        <v>#REF!</v>
      </c>
      <c r="F357" s="154" t="e">
        <f>#REF!</f>
        <v>#REF!</v>
      </c>
      <c r="G357" s="154" t="e">
        <f>#REF!</f>
        <v>#REF!</v>
      </c>
      <c r="H357" s="154" t="e">
        <f>#REF!</f>
        <v>#REF!</v>
      </c>
      <c r="I357" s="154" t="e">
        <f>#REF!</f>
        <v>#REF!</v>
      </c>
      <c r="J357" s="154" t="e">
        <f>#REF!</f>
        <v>#REF!</v>
      </c>
      <c r="K357" s="154" t="e">
        <f>#REF!</f>
        <v>#REF!</v>
      </c>
      <c r="L357" s="154" t="e">
        <f>#REF!</f>
        <v>#REF!</v>
      </c>
      <c r="M357" s="154" t="e">
        <f>#REF!</f>
        <v>#REF!</v>
      </c>
      <c r="N357" s="154" t="e">
        <f>#REF!</f>
        <v>#REF!</v>
      </c>
      <c r="O357" s="154" t="e">
        <f>#REF!</f>
        <v>#REF!</v>
      </c>
      <c r="P357" s="154" t="e">
        <f>#REF!</f>
        <v>#REF!</v>
      </c>
      <c r="Q357" s="154" t="e">
        <f>#REF!</f>
        <v>#REF!</v>
      </c>
      <c r="R357" s="154" t="e">
        <f>#REF!</f>
        <v>#REF!</v>
      </c>
      <c r="S357" s="154" t="e">
        <f>#REF!</f>
        <v>#REF!</v>
      </c>
      <c r="T357" s="154" t="e">
        <f>#REF!</f>
        <v>#REF!</v>
      </c>
      <c r="U357" s="154" t="e">
        <f>#REF!</f>
        <v>#REF!</v>
      </c>
      <c r="V357" s="154" t="e">
        <f>#REF!</f>
        <v>#REF!</v>
      </c>
      <c r="W357" s="154" t="e">
        <f>#REF!</f>
        <v>#REF!</v>
      </c>
      <c r="X357" s="154" t="e">
        <f>#REF!</f>
        <v>#REF!</v>
      </c>
      <c r="Y357" s="154" t="e">
        <f>#REF!</f>
        <v>#REF!</v>
      </c>
    </row>
    <row r="358" spans="1:25">
      <c r="A358" s="142">
        <v>2</v>
      </c>
      <c r="B358" s="154" t="e">
        <f>#REF!</f>
        <v>#REF!</v>
      </c>
      <c r="C358" s="154" t="e">
        <f>#REF!</f>
        <v>#REF!</v>
      </c>
      <c r="D358" s="154" t="e">
        <f>#REF!</f>
        <v>#REF!</v>
      </c>
      <c r="E358" s="154" t="e">
        <f>#REF!</f>
        <v>#REF!</v>
      </c>
      <c r="F358" s="154" t="e">
        <f>#REF!</f>
        <v>#REF!</v>
      </c>
      <c r="G358" s="154" t="e">
        <f>#REF!</f>
        <v>#REF!</v>
      </c>
      <c r="H358" s="154" t="e">
        <f>#REF!</f>
        <v>#REF!</v>
      </c>
      <c r="I358" s="154" t="e">
        <f>#REF!</f>
        <v>#REF!</v>
      </c>
      <c r="J358" s="154" t="e">
        <f>#REF!</f>
        <v>#REF!</v>
      </c>
      <c r="K358" s="154" t="e">
        <f>#REF!</f>
        <v>#REF!</v>
      </c>
      <c r="L358" s="154" t="e">
        <f>#REF!</f>
        <v>#REF!</v>
      </c>
      <c r="M358" s="154" t="e">
        <f>#REF!</f>
        <v>#REF!</v>
      </c>
      <c r="N358" s="154" t="e">
        <f>#REF!</f>
        <v>#REF!</v>
      </c>
      <c r="O358" s="154" t="e">
        <f>#REF!</f>
        <v>#REF!</v>
      </c>
      <c r="P358" s="154" t="e">
        <f>#REF!</f>
        <v>#REF!</v>
      </c>
      <c r="Q358" s="154" t="e">
        <f>#REF!</f>
        <v>#REF!</v>
      </c>
      <c r="R358" s="154" t="e">
        <f>#REF!</f>
        <v>#REF!</v>
      </c>
      <c r="S358" s="154" t="e">
        <f>#REF!</f>
        <v>#REF!</v>
      </c>
      <c r="T358" s="154" t="e">
        <f>#REF!</f>
        <v>#REF!</v>
      </c>
      <c r="U358" s="154" t="e">
        <f>#REF!</f>
        <v>#REF!</v>
      </c>
      <c r="V358" s="154" t="e">
        <f>#REF!</f>
        <v>#REF!</v>
      </c>
      <c r="W358" s="154" t="e">
        <f>#REF!</f>
        <v>#REF!</v>
      </c>
      <c r="X358" s="154" t="e">
        <f>#REF!</f>
        <v>#REF!</v>
      </c>
      <c r="Y358" s="154" t="e">
        <f>#REF!</f>
        <v>#REF!</v>
      </c>
    </row>
    <row r="359" spans="1:25">
      <c r="A359" s="142">
        <v>3</v>
      </c>
      <c r="B359" s="154" t="e">
        <f>#REF!</f>
        <v>#REF!</v>
      </c>
      <c r="C359" s="154" t="e">
        <f>#REF!</f>
        <v>#REF!</v>
      </c>
      <c r="D359" s="154" t="e">
        <f>#REF!</f>
        <v>#REF!</v>
      </c>
      <c r="E359" s="154" t="e">
        <f>#REF!</f>
        <v>#REF!</v>
      </c>
      <c r="F359" s="154" t="e">
        <f>#REF!</f>
        <v>#REF!</v>
      </c>
      <c r="G359" s="154" t="e">
        <f>#REF!</f>
        <v>#REF!</v>
      </c>
      <c r="H359" s="154" t="e">
        <f>#REF!</f>
        <v>#REF!</v>
      </c>
      <c r="I359" s="154" t="e">
        <f>#REF!</f>
        <v>#REF!</v>
      </c>
      <c r="J359" s="154" t="e">
        <f>#REF!</f>
        <v>#REF!</v>
      </c>
      <c r="K359" s="154" t="e">
        <f>#REF!</f>
        <v>#REF!</v>
      </c>
      <c r="L359" s="154" t="e">
        <f>#REF!</f>
        <v>#REF!</v>
      </c>
      <c r="M359" s="154" t="e">
        <f>#REF!</f>
        <v>#REF!</v>
      </c>
      <c r="N359" s="154" t="e">
        <f>#REF!</f>
        <v>#REF!</v>
      </c>
      <c r="O359" s="154" t="e">
        <f>#REF!</f>
        <v>#REF!</v>
      </c>
      <c r="P359" s="154" t="e">
        <f>#REF!</f>
        <v>#REF!</v>
      </c>
      <c r="Q359" s="154" t="e">
        <f>#REF!</f>
        <v>#REF!</v>
      </c>
      <c r="R359" s="154" t="e">
        <f>#REF!</f>
        <v>#REF!</v>
      </c>
      <c r="S359" s="154" t="e">
        <f>#REF!</f>
        <v>#REF!</v>
      </c>
      <c r="T359" s="154" t="e">
        <f>#REF!</f>
        <v>#REF!</v>
      </c>
      <c r="U359" s="154" t="e">
        <f>#REF!</f>
        <v>#REF!</v>
      </c>
      <c r="V359" s="154" t="e">
        <f>#REF!</f>
        <v>#REF!</v>
      </c>
      <c r="W359" s="154" t="e">
        <f>#REF!</f>
        <v>#REF!</v>
      </c>
      <c r="X359" s="154" t="e">
        <f>#REF!</f>
        <v>#REF!</v>
      </c>
      <c r="Y359" s="154" t="e">
        <f>#REF!</f>
        <v>#REF!</v>
      </c>
    </row>
    <row r="360" spans="1:25">
      <c r="A360" s="142">
        <v>4</v>
      </c>
      <c r="B360" s="154" t="e">
        <f>#REF!</f>
        <v>#REF!</v>
      </c>
      <c r="C360" s="154" t="e">
        <f>#REF!</f>
        <v>#REF!</v>
      </c>
      <c r="D360" s="154" t="e">
        <f>#REF!</f>
        <v>#REF!</v>
      </c>
      <c r="E360" s="154" t="e">
        <f>#REF!</f>
        <v>#REF!</v>
      </c>
      <c r="F360" s="154" t="e">
        <f>#REF!</f>
        <v>#REF!</v>
      </c>
      <c r="G360" s="154" t="e">
        <f>#REF!</f>
        <v>#REF!</v>
      </c>
      <c r="H360" s="154" t="e">
        <f>#REF!</f>
        <v>#REF!</v>
      </c>
      <c r="I360" s="154" t="e">
        <f>#REF!</f>
        <v>#REF!</v>
      </c>
      <c r="J360" s="154" t="e">
        <f>#REF!</f>
        <v>#REF!</v>
      </c>
      <c r="K360" s="154" t="e">
        <f>#REF!</f>
        <v>#REF!</v>
      </c>
      <c r="L360" s="154" t="e">
        <f>#REF!</f>
        <v>#REF!</v>
      </c>
      <c r="M360" s="154" t="e">
        <f>#REF!</f>
        <v>#REF!</v>
      </c>
      <c r="N360" s="154" t="e">
        <f>#REF!</f>
        <v>#REF!</v>
      </c>
      <c r="O360" s="154" t="e">
        <f>#REF!</f>
        <v>#REF!</v>
      </c>
      <c r="P360" s="154" t="e">
        <f>#REF!</f>
        <v>#REF!</v>
      </c>
      <c r="Q360" s="154" t="e">
        <f>#REF!</f>
        <v>#REF!</v>
      </c>
      <c r="R360" s="154" t="e">
        <f>#REF!</f>
        <v>#REF!</v>
      </c>
      <c r="S360" s="154" t="e">
        <f>#REF!</f>
        <v>#REF!</v>
      </c>
      <c r="T360" s="154" t="e">
        <f>#REF!</f>
        <v>#REF!</v>
      </c>
      <c r="U360" s="154" t="e">
        <f>#REF!</f>
        <v>#REF!</v>
      </c>
      <c r="V360" s="154" t="e">
        <f>#REF!</f>
        <v>#REF!</v>
      </c>
      <c r="W360" s="154" t="e">
        <f>#REF!</f>
        <v>#REF!</v>
      </c>
      <c r="X360" s="154" t="e">
        <f>#REF!</f>
        <v>#REF!</v>
      </c>
      <c r="Y360" s="154" t="e">
        <f>#REF!</f>
        <v>#REF!</v>
      </c>
    </row>
    <row r="361" spans="1:25">
      <c r="A361" s="142">
        <v>5</v>
      </c>
      <c r="B361" s="154" t="e">
        <f>#REF!</f>
        <v>#REF!</v>
      </c>
      <c r="C361" s="154" t="e">
        <f>#REF!</f>
        <v>#REF!</v>
      </c>
      <c r="D361" s="154" t="e">
        <f>#REF!</f>
        <v>#REF!</v>
      </c>
      <c r="E361" s="154" t="e">
        <f>#REF!</f>
        <v>#REF!</v>
      </c>
      <c r="F361" s="154" t="e">
        <f>#REF!</f>
        <v>#REF!</v>
      </c>
      <c r="G361" s="154" t="e">
        <f>#REF!</f>
        <v>#REF!</v>
      </c>
      <c r="H361" s="154" t="e">
        <f>#REF!</f>
        <v>#REF!</v>
      </c>
      <c r="I361" s="154" t="e">
        <f>#REF!</f>
        <v>#REF!</v>
      </c>
      <c r="J361" s="154" t="e">
        <f>#REF!</f>
        <v>#REF!</v>
      </c>
      <c r="K361" s="154" t="e">
        <f>#REF!</f>
        <v>#REF!</v>
      </c>
      <c r="L361" s="154" t="e">
        <f>#REF!</f>
        <v>#REF!</v>
      </c>
      <c r="M361" s="154" t="e">
        <f>#REF!</f>
        <v>#REF!</v>
      </c>
      <c r="N361" s="154" t="e">
        <f>#REF!</f>
        <v>#REF!</v>
      </c>
      <c r="O361" s="154" t="e">
        <f>#REF!</f>
        <v>#REF!</v>
      </c>
      <c r="P361" s="154" t="e">
        <f>#REF!</f>
        <v>#REF!</v>
      </c>
      <c r="Q361" s="154" t="e">
        <f>#REF!</f>
        <v>#REF!</v>
      </c>
      <c r="R361" s="154" t="e">
        <f>#REF!</f>
        <v>#REF!</v>
      </c>
      <c r="S361" s="154" t="e">
        <f>#REF!</f>
        <v>#REF!</v>
      </c>
      <c r="T361" s="154" t="e">
        <f>#REF!</f>
        <v>#REF!</v>
      </c>
      <c r="U361" s="154" t="e">
        <f>#REF!</f>
        <v>#REF!</v>
      </c>
      <c r="V361" s="154" t="e">
        <f>#REF!</f>
        <v>#REF!</v>
      </c>
      <c r="W361" s="154" t="e">
        <f>#REF!</f>
        <v>#REF!</v>
      </c>
      <c r="X361" s="154" t="e">
        <f>#REF!</f>
        <v>#REF!</v>
      </c>
      <c r="Y361" s="154" t="e">
        <f>#REF!</f>
        <v>#REF!</v>
      </c>
    </row>
    <row r="362" spans="1:25">
      <c r="A362" s="142">
        <v>6</v>
      </c>
      <c r="B362" s="154" t="e">
        <f>#REF!</f>
        <v>#REF!</v>
      </c>
      <c r="C362" s="154" t="e">
        <f>#REF!</f>
        <v>#REF!</v>
      </c>
      <c r="D362" s="154" t="e">
        <f>#REF!</f>
        <v>#REF!</v>
      </c>
      <c r="E362" s="154" t="e">
        <f>#REF!</f>
        <v>#REF!</v>
      </c>
      <c r="F362" s="154" t="e">
        <f>#REF!</f>
        <v>#REF!</v>
      </c>
      <c r="G362" s="154" t="e">
        <f>#REF!</f>
        <v>#REF!</v>
      </c>
      <c r="H362" s="154" t="e">
        <f>#REF!</f>
        <v>#REF!</v>
      </c>
      <c r="I362" s="154" t="e">
        <f>#REF!</f>
        <v>#REF!</v>
      </c>
      <c r="J362" s="154" t="e">
        <f>#REF!</f>
        <v>#REF!</v>
      </c>
      <c r="K362" s="154" t="e">
        <f>#REF!</f>
        <v>#REF!</v>
      </c>
      <c r="L362" s="154" t="e">
        <f>#REF!</f>
        <v>#REF!</v>
      </c>
      <c r="M362" s="154" t="e">
        <f>#REF!</f>
        <v>#REF!</v>
      </c>
      <c r="N362" s="154" t="e">
        <f>#REF!</f>
        <v>#REF!</v>
      </c>
      <c r="O362" s="154" t="e">
        <f>#REF!</f>
        <v>#REF!</v>
      </c>
      <c r="P362" s="154" t="e">
        <f>#REF!</f>
        <v>#REF!</v>
      </c>
      <c r="Q362" s="154" t="e">
        <f>#REF!</f>
        <v>#REF!</v>
      </c>
      <c r="R362" s="154" t="e">
        <f>#REF!</f>
        <v>#REF!</v>
      </c>
      <c r="S362" s="154" t="e">
        <f>#REF!</f>
        <v>#REF!</v>
      </c>
      <c r="T362" s="154" t="e">
        <f>#REF!</f>
        <v>#REF!</v>
      </c>
      <c r="U362" s="154" t="e">
        <f>#REF!</f>
        <v>#REF!</v>
      </c>
      <c r="V362" s="154" t="e">
        <f>#REF!</f>
        <v>#REF!</v>
      </c>
      <c r="W362" s="154" t="e">
        <f>#REF!</f>
        <v>#REF!</v>
      </c>
      <c r="X362" s="154" t="e">
        <f>#REF!</f>
        <v>#REF!</v>
      </c>
      <c r="Y362" s="154" t="e">
        <f>#REF!</f>
        <v>#REF!</v>
      </c>
    </row>
    <row r="363" spans="1:25">
      <c r="A363" s="142">
        <v>7</v>
      </c>
      <c r="B363" s="154" t="e">
        <f>#REF!</f>
        <v>#REF!</v>
      </c>
      <c r="C363" s="154" t="e">
        <f>#REF!</f>
        <v>#REF!</v>
      </c>
      <c r="D363" s="154" t="e">
        <f>#REF!</f>
        <v>#REF!</v>
      </c>
      <c r="E363" s="154" t="e">
        <f>#REF!</f>
        <v>#REF!</v>
      </c>
      <c r="F363" s="154" t="e">
        <f>#REF!</f>
        <v>#REF!</v>
      </c>
      <c r="G363" s="154" t="e">
        <f>#REF!</f>
        <v>#REF!</v>
      </c>
      <c r="H363" s="154" t="e">
        <f>#REF!</f>
        <v>#REF!</v>
      </c>
      <c r="I363" s="154" t="e">
        <f>#REF!</f>
        <v>#REF!</v>
      </c>
      <c r="J363" s="154" t="e">
        <f>#REF!</f>
        <v>#REF!</v>
      </c>
      <c r="K363" s="154" t="e">
        <f>#REF!</f>
        <v>#REF!</v>
      </c>
      <c r="L363" s="154" t="e">
        <f>#REF!</f>
        <v>#REF!</v>
      </c>
      <c r="M363" s="154" t="e">
        <f>#REF!</f>
        <v>#REF!</v>
      </c>
      <c r="N363" s="154" t="e">
        <f>#REF!</f>
        <v>#REF!</v>
      </c>
      <c r="O363" s="154" t="e">
        <f>#REF!</f>
        <v>#REF!</v>
      </c>
      <c r="P363" s="154" t="e">
        <f>#REF!</f>
        <v>#REF!</v>
      </c>
      <c r="Q363" s="154" t="e">
        <f>#REF!</f>
        <v>#REF!</v>
      </c>
      <c r="R363" s="154" t="e">
        <f>#REF!</f>
        <v>#REF!</v>
      </c>
      <c r="S363" s="154" t="e">
        <f>#REF!</f>
        <v>#REF!</v>
      </c>
      <c r="T363" s="154" t="e">
        <f>#REF!</f>
        <v>#REF!</v>
      </c>
      <c r="U363" s="154" t="e">
        <f>#REF!</f>
        <v>#REF!</v>
      </c>
      <c r="V363" s="154" t="e">
        <f>#REF!</f>
        <v>#REF!</v>
      </c>
      <c r="W363" s="154" t="e">
        <f>#REF!</f>
        <v>#REF!</v>
      </c>
      <c r="X363" s="154" t="e">
        <f>#REF!</f>
        <v>#REF!</v>
      </c>
      <c r="Y363" s="154" t="e">
        <f>#REF!</f>
        <v>#REF!</v>
      </c>
    </row>
    <row r="364" spans="1:25">
      <c r="A364" s="142">
        <v>8</v>
      </c>
      <c r="B364" s="154" t="e">
        <f>#REF!</f>
        <v>#REF!</v>
      </c>
      <c r="C364" s="154" t="e">
        <f>#REF!</f>
        <v>#REF!</v>
      </c>
      <c r="D364" s="154" t="e">
        <f>#REF!</f>
        <v>#REF!</v>
      </c>
      <c r="E364" s="154" t="e">
        <f>#REF!</f>
        <v>#REF!</v>
      </c>
      <c r="F364" s="154" t="e">
        <f>#REF!</f>
        <v>#REF!</v>
      </c>
      <c r="G364" s="154" t="e">
        <f>#REF!</f>
        <v>#REF!</v>
      </c>
      <c r="H364" s="154" t="e">
        <f>#REF!</f>
        <v>#REF!</v>
      </c>
      <c r="I364" s="154" t="e">
        <f>#REF!</f>
        <v>#REF!</v>
      </c>
      <c r="J364" s="154" t="e">
        <f>#REF!</f>
        <v>#REF!</v>
      </c>
      <c r="K364" s="154" t="e">
        <f>#REF!</f>
        <v>#REF!</v>
      </c>
      <c r="L364" s="154" t="e">
        <f>#REF!</f>
        <v>#REF!</v>
      </c>
      <c r="M364" s="154" t="e">
        <f>#REF!</f>
        <v>#REF!</v>
      </c>
      <c r="N364" s="154" t="e">
        <f>#REF!</f>
        <v>#REF!</v>
      </c>
      <c r="O364" s="154" t="e">
        <f>#REF!</f>
        <v>#REF!</v>
      </c>
      <c r="P364" s="154" t="e">
        <f>#REF!</f>
        <v>#REF!</v>
      </c>
      <c r="Q364" s="154" t="e">
        <f>#REF!</f>
        <v>#REF!</v>
      </c>
      <c r="R364" s="154" t="e">
        <f>#REF!</f>
        <v>#REF!</v>
      </c>
      <c r="S364" s="154" t="e">
        <f>#REF!</f>
        <v>#REF!</v>
      </c>
      <c r="T364" s="154" t="e">
        <f>#REF!</f>
        <v>#REF!</v>
      </c>
      <c r="U364" s="154" t="e">
        <f>#REF!</f>
        <v>#REF!</v>
      </c>
      <c r="V364" s="154" t="e">
        <f>#REF!</f>
        <v>#REF!</v>
      </c>
      <c r="W364" s="154" t="e">
        <f>#REF!</f>
        <v>#REF!</v>
      </c>
      <c r="X364" s="154" t="e">
        <f>#REF!</f>
        <v>#REF!</v>
      </c>
      <c r="Y364" s="154" t="e">
        <f>#REF!</f>
        <v>#REF!</v>
      </c>
    </row>
    <row r="365" spans="1:25">
      <c r="A365" s="142">
        <v>9</v>
      </c>
      <c r="B365" s="154" t="e">
        <f>#REF!</f>
        <v>#REF!</v>
      </c>
      <c r="C365" s="154" t="e">
        <f>#REF!</f>
        <v>#REF!</v>
      </c>
      <c r="D365" s="154" t="e">
        <f>#REF!</f>
        <v>#REF!</v>
      </c>
      <c r="E365" s="154" t="e">
        <f>#REF!</f>
        <v>#REF!</v>
      </c>
      <c r="F365" s="154" t="e">
        <f>#REF!</f>
        <v>#REF!</v>
      </c>
      <c r="G365" s="154" t="e">
        <f>#REF!</f>
        <v>#REF!</v>
      </c>
      <c r="H365" s="154" t="e">
        <f>#REF!</f>
        <v>#REF!</v>
      </c>
      <c r="I365" s="154" t="e">
        <f>#REF!</f>
        <v>#REF!</v>
      </c>
      <c r="J365" s="154" t="e">
        <f>#REF!</f>
        <v>#REF!</v>
      </c>
      <c r="K365" s="154" t="e">
        <f>#REF!</f>
        <v>#REF!</v>
      </c>
      <c r="L365" s="154" t="e">
        <f>#REF!</f>
        <v>#REF!</v>
      </c>
      <c r="M365" s="154" t="e">
        <f>#REF!</f>
        <v>#REF!</v>
      </c>
      <c r="N365" s="154" t="e">
        <f>#REF!</f>
        <v>#REF!</v>
      </c>
      <c r="O365" s="154" t="e">
        <f>#REF!</f>
        <v>#REF!</v>
      </c>
      <c r="P365" s="154" t="e">
        <f>#REF!</f>
        <v>#REF!</v>
      </c>
      <c r="Q365" s="154" t="e">
        <f>#REF!</f>
        <v>#REF!</v>
      </c>
      <c r="R365" s="154" t="e">
        <f>#REF!</f>
        <v>#REF!</v>
      </c>
      <c r="S365" s="154" t="e">
        <f>#REF!</f>
        <v>#REF!</v>
      </c>
      <c r="T365" s="154" t="e">
        <f>#REF!</f>
        <v>#REF!</v>
      </c>
      <c r="U365" s="154" t="e">
        <f>#REF!</f>
        <v>#REF!</v>
      </c>
      <c r="V365" s="154" t="e">
        <f>#REF!</f>
        <v>#REF!</v>
      </c>
      <c r="W365" s="154" t="e">
        <f>#REF!</f>
        <v>#REF!</v>
      </c>
      <c r="X365" s="154" t="e">
        <f>#REF!</f>
        <v>#REF!</v>
      </c>
      <c r="Y365" s="154" t="e">
        <f>#REF!</f>
        <v>#REF!</v>
      </c>
    </row>
    <row r="366" spans="1:25">
      <c r="A366" s="142">
        <v>10</v>
      </c>
      <c r="B366" s="154" t="e">
        <f>#REF!</f>
        <v>#REF!</v>
      </c>
      <c r="C366" s="154" t="e">
        <f>#REF!</f>
        <v>#REF!</v>
      </c>
      <c r="D366" s="154" t="e">
        <f>#REF!</f>
        <v>#REF!</v>
      </c>
      <c r="E366" s="154" t="e">
        <f>#REF!</f>
        <v>#REF!</v>
      </c>
      <c r="F366" s="154" t="e">
        <f>#REF!</f>
        <v>#REF!</v>
      </c>
      <c r="G366" s="154" t="e">
        <f>#REF!</f>
        <v>#REF!</v>
      </c>
      <c r="H366" s="154" t="e">
        <f>#REF!</f>
        <v>#REF!</v>
      </c>
      <c r="I366" s="154" t="e">
        <f>#REF!</f>
        <v>#REF!</v>
      </c>
      <c r="J366" s="154" t="e">
        <f>#REF!</f>
        <v>#REF!</v>
      </c>
      <c r="K366" s="154" t="e">
        <f>#REF!</f>
        <v>#REF!</v>
      </c>
      <c r="L366" s="154" t="e">
        <f>#REF!</f>
        <v>#REF!</v>
      </c>
      <c r="M366" s="154" t="e">
        <f>#REF!</f>
        <v>#REF!</v>
      </c>
      <c r="N366" s="154" t="e">
        <f>#REF!</f>
        <v>#REF!</v>
      </c>
      <c r="O366" s="154" t="e">
        <f>#REF!</f>
        <v>#REF!</v>
      </c>
      <c r="P366" s="154" t="e">
        <f>#REF!</f>
        <v>#REF!</v>
      </c>
      <c r="Q366" s="154" t="e">
        <f>#REF!</f>
        <v>#REF!</v>
      </c>
      <c r="R366" s="154" t="e">
        <f>#REF!</f>
        <v>#REF!</v>
      </c>
      <c r="S366" s="154" t="e">
        <f>#REF!</f>
        <v>#REF!</v>
      </c>
      <c r="T366" s="154" t="e">
        <f>#REF!</f>
        <v>#REF!</v>
      </c>
      <c r="U366" s="154" t="e">
        <f>#REF!</f>
        <v>#REF!</v>
      </c>
      <c r="V366" s="154" t="e">
        <f>#REF!</f>
        <v>#REF!</v>
      </c>
      <c r="W366" s="154" t="e">
        <f>#REF!</f>
        <v>#REF!</v>
      </c>
      <c r="X366" s="154" t="e">
        <f>#REF!</f>
        <v>#REF!</v>
      </c>
      <c r="Y366" s="154" t="e">
        <f>#REF!</f>
        <v>#REF!</v>
      </c>
    </row>
    <row r="367" spans="1:25">
      <c r="A367" s="142">
        <v>11</v>
      </c>
      <c r="B367" s="154" t="e">
        <f>#REF!</f>
        <v>#REF!</v>
      </c>
      <c r="C367" s="154" t="e">
        <f>#REF!</f>
        <v>#REF!</v>
      </c>
      <c r="D367" s="154" t="e">
        <f>#REF!</f>
        <v>#REF!</v>
      </c>
      <c r="E367" s="154" t="e">
        <f>#REF!</f>
        <v>#REF!</v>
      </c>
      <c r="F367" s="154" t="e">
        <f>#REF!</f>
        <v>#REF!</v>
      </c>
      <c r="G367" s="154" t="e">
        <f>#REF!</f>
        <v>#REF!</v>
      </c>
      <c r="H367" s="154" t="e">
        <f>#REF!</f>
        <v>#REF!</v>
      </c>
      <c r="I367" s="154" t="e">
        <f>#REF!</f>
        <v>#REF!</v>
      </c>
      <c r="J367" s="154" t="e">
        <f>#REF!</f>
        <v>#REF!</v>
      </c>
      <c r="K367" s="154" t="e">
        <f>#REF!</f>
        <v>#REF!</v>
      </c>
      <c r="L367" s="154" t="e">
        <f>#REF!</f>
        <v>#REF!</v>
      </c>
      <c r="M367" s="154" t="e">
        <f>#REF!</f>
        <v>#REF!</v>
      </c>
      <c r="N367" s="154" t="e">
        <f>#REF!</f>
        <v>#REF!</v>
      </c>
      <c r="O367" s="154" t="e">
        <f>#REF!</f>
        <v>#REF!</v>
      </c>
      <c r="P367" s="154" t="e">
        <f>#REF!</f>
        <v>#REF!</v>
      </c>
      <c r="Q367" s="154" t="e">
        <f>#REF!</f>
        <v>#REF!</v>
      </c>
      <c r="R367" s="154" t="e">
        <f>#REF!</f>
        <v>#REF!</v>
      </c>
      <c r="S367" s="154" t="e">
        <f>#REF!</f>
        <v>#REF!</v>
      </c>
      <c r="T367" s="154" t="e">
        <f>#REF!</f>
        <v>#REF!</v>
      </c>
      <c r="U367" s="154" t="e">
        <f>#REF!</f>
        <v>#REF!</v>
      </c>
      <c r="V367" s="154" t="e">
        <f>#REF!</f>
        <v>#REF!</v>
      </c>
      <c r="W367" s="154" t="e">
        <f>#REF!</f>
        <v>#REF!</v>
      </c>
      <c r="X367" s="154" t="e">
        <f>#REF!</f>
        <v>#REF!</v>
      </c>
      <c r="Y367" s="154" t="e">
        <f>#REF!</f>
        <v>#REF!</v>
      </c>
    </row>
    <row r="368" spans="1:25">
      <c r="A368" s="142">
        <v>12</v>
      </c>
      <c r="B368" s="154" t="e">
        <f>#REF!</f>
        <v>#REF!</v>
      </c>
      <c r="C368" s="154" t="e">
        <f>#REF!</f>
        <v>#REF!</v>
      </c>
      <c r="D368" s="154" t="e">
        <f>#REF!</f>
        <v>#REF!</v>
      </c>
      <c r="E368" s="154" t="e">
        <f>#REF!</f>
        <v>#REF!</v>
      </c>
      <c r="F368" s="154" t="e">
        <f>#REF!</f>
        <v>#REF!</v>
      </c>
      <c r="G368" s="154" t="e">
        <f>#REF!</f>
        <v>#REF!</v>
      </c>
      <c r="H368" s="154" t="e">
        <f>#REF!</f>
        <v>#REF!</v>
      </c>
      <c r="I368" s="154" t="e">
        <f>#REF!</f>
        <v>#REF!</v>
      </c>
      <c r="J368" s="154" t="e">
        <f>#REF!</f>
        <v>#REF!</v>
      </c>
      <c r="K368" s="154" t="e">
        <f>#REF!</f>
        <v>#REF!</v>
      </c>
      <c r="L368" s="154" t="e">
        <f>#REF!</f>
        <v>#REF!</v>
      </c>
      <c r="M368" s="154" t="e">
        <f>#REF!</f>
        <v>#REF!</v>
      </c>
      <c r="N368" s="154" t="e">
        <f>#REF!</f>
        <v>#REF!</v>
      </c>
      <c r="O368" s="154" t="e">
        <f>#REF!</f>
        <v>#REF!</v>
      </c>
      <c r="P368" s="154" t="e">
        <f>#REF!</f>
        <v>#REF!</v>
      </c>
      <c r="Q368" s="154" t="e">
        <f>#REF!</f>
        <v>#REF!</v>
      </c>
      <c r="R368" s="154" t="e">
        <f>#REF!</f>
        <v>#REF!</v>
      </c>
      <c r="S368" s="154" t="e">
        <f>#REF!</f>
        <v>#REF!</v>
      </c>
      <c r="T368" s="154" t="e">
        <f>#REF!</f>
        <v>#REF!</v>
      </c>
      <c r="U368" s="154" t="e">
        <f>#REF!</f>
        <v>#REF!</v>
      </c>
      <c r="V368" s="154" t="e">
        <f>#REF!</f>
        <v>#REF!</v>
      </c>
      <c r="W368" s="154" t="e">
        <f>#REF!</f>
        <v>#REF!</v>
      </c>
      <c r="X368" s="154" t="e">
        <f>#REF!</f>
        <v>#REF!</v>
      </c>
      <c r="Y368" s="154" t="e">
        <f>#REF!</f>
        <v>#REF!</v>
      </c>
    </row>
    <row r="369" spans="1:25">
      <c r="A369" s="142">
        <v>13</v>
      </c>
      <c r="B369" s="154" t="e">
        <f>#REF!</f>
        <v>#REF!</v>
      </c>
      <c r="C369" s="154" t="e">
        <f>#REF!</f>
        <v>#REF!</v>
      </c>
      <c r="D369" s="154" t="e">
        <f>#REF!</f>
        <v>#REF!</v>
      </c>
      <c r="E369" s="154" t="e">
        <f>#REF!</f>
        <v>#REF!</v>
      </c>
      <c r="F369" s="154" t="e">
        <f>#REF!</f>
        <v>#REF!</v>
      </c>
      <c r="G369" s="154" t="e">
        <f>#REF!</f>
        <v>#REF!</v>
      </c>
      <c r="H369" s="154" t="e">
        <f>#REF!</f>
        <v>#REF!</v>
      </c>
      <c r="I369" s="154" t="e">
        <f>#REF!</f>
        <v>#REF!</v>
      </c>
      <c r="J369" s="154" t="e">
        <f>#REF!</f>
        <v>#REF!</v>
      </c>
      <c r="K369" s="154" t="e">
        <f>#REF!</f>
        <v>#REF!</v>
      </c>
      <c r="L369" s="154" t="e">
        <f>#REF!</f>
        <v>#REF!</v>
      </c>
      <c r="M369" s="154" t="e">
        <f>#REF!</f>
        <v>#REF!</v>
      </c>
      <c r="N369" s="154" t="e">
        <f>#REF!</f>
        <v>#REF!</v>
      </c>
      <c r="O369" s="154" t="e">
        <f>#REF!</f>
        <v>#REF!</v>
      </c>
      <c r="P369" s="154" t="e">
        <f>#REF!</f>
        <v>#REF!</v>
      </c>
      <c r="Q369" s="154" t="e">
        <f>#REF!</f>
        <v>#REF!</v>
      </c>
      <c r="R369" s="154" t="e">
        <f>#REF!</f>
        <v>#REF!</v>
      </c>
      <c r="S369" s="154" t="e">
        <f>#REF!</f>
        <v>#REF!</v>
      </c>
      <c r="T369" s="154" t="e">
        <f>#REF!</f>
        <v>#REF!</v>
      </c>
      <c r="U369" s="154" t="e">
        <f>#REF!</f>
        <v>#REF!</v>
      </c>
      <c r="V369" s="154" t="e">
        <f>#REF!</f>
        <v>#REF!</v>
      </c>
      <c r="W369" s="154" t="e">
        <f>#REF!</f>
        <v>#REF!</v>
      </c>
      <c r="X369" s="154" t="e">
        <f>#REF!</f>
        <v>#REF!</v>
      </c>
      <c r="Y369" s="154" t="e">
        <f>#REF!</f>
        <v>#REF!</v>
      </c>
    </row>
    <row r="370" spans="1:25">
      <c r="A370" s="142">
        <v>14</v>
      </c>
      <c r="B370" s="154" t="e">
        <f>#REF!</f>
        <v>#REF!</v>
      </c>
      <c r="C370" s="154" t="e">
        <f>#REF!</f>
        <v>#REF!</v>
      </c>
      <c r="D370" s="154" t="e">
        <f>#REF!</f>
        <v>#REF!</v>
      </c>
      <c r="E370" s="154" t="e">
        <f>#REF!</f>
        <v>#REF!</v>
      </c>
      <c r="F370" s="154" t="e">
        <f>#REF!</f>
        <v>#REF!</v>
      </c>
      <c r="G370" s="154" t="e">
        <f>#REF!</f>
        <v>#REF!</v>
      </c>
      <c r="H370" s="154" t="e">
        <f>#REF!</f>
        <v>#REF!</v>
      </c>
      <c r="I370" s="154" t="e">
        <f>#REF!</f>
        <v>#REF!</v>
      </c>
      <c r="J370" s="154" t="e">
        <f>#REF!</f>
        <v>#REF!</v>
      </c>
      <c r="K370" s="154" t="e">
        <f>#REF!</f>
        <v>#REF!</v>
      </c>
      <c r="L370" s="154" t="e">
        <f>#REF!</f>
        <v>#REF!</v>
      </c>
      <c r="M370" s="154" t="e">
        <f>#REF!</f>
        <v>#REF!</v>
      </c>
      <c r="N370" s="154" t="e">
        <f>#REF!</f>
        <v>#REF!</v>
      </c>
      <c r="O370" s="154" t="e">
        <f>#REF!</f>
        <v>#REF!</v>
      </c>
      <c r="P370" s="154" t="e">
        <f>#REF!</f>
        <v>#REF!</v>
      </c>
      <c r="Q370" s="154" t="e">
        <f>#REF!</f>
        <v>#REF!</v>
      </c>
      <c r="R370" s="154" t="e">
        <f>#REF!</f>
        <v>#REF!</v>
      </c>
      <c r="S370" s="154" t="e">
        <f>#REF!</f>
        <v>#REF!</v>
      </c>
      <c r="T370" s="154" t="e">
        <f>#REF!</f>
        <v>#REF!</v>
      </c>
      <c r="U370" s="154" t="e">
        <f>#REF!</f>
        <v>#REF!</v>
      </c>
      <c r="V370" s="154" t="e">
        <f>#REF!</f>
        <v>#REF!</v>
      </c>
      <c r="W370" s="154" t="e">
        <f>#REF!</f>
        <v>#REF!</v>
      </c>
      <c r="X370" s="154" t="e">
        <f>#REF!</f>
        <v>#REF!</v>
      </c>
      <c r="Y370" s="154" t="e">
        <f>#REF!</f>
        <v>#REF!</v>
      </c>
    </row>
    <row r="371" spans="1:25">
      <c r="A371" s="142">
        <v>15</v>
      </c>
      <c r="B371" s="154" t="e">
        <f>#REF!</f>
        <v>#REF!</v>
      </c>
      <c r="C371" s="154" t="e">
        <f>#REF!</f>
        <v>#REF!</v>
      </c>
      <c r="D371" s="154" t="e">
        <f>#REF!</f>
        <v>#REF!</v>
      </c>
      <c r="E371" s="154" t="e">
        <f>#REF!</f>
        <v>#REF!</v>
      </c>
      <c r="F371" s="154" t="e">
        <f>#REF!</f>
        <v>#REF!</v>
      </c>
      <c r="G371" s="154" t="e">
        <f>#REF!</f>
        <v>#REF!</v>
      </c>
      <c r="H371" s="154" t="e">
        <f>#REF!</f>
        <v>#REF!</v>
      </c>
      <c r="I371" s="154" t="e">
        <f>#REF!</f>
        <v>#REF!</v>
      </c>
      <c r="J371" s="154" t="e">
        <f>#REF!</f>
        <v>#REF!</v>
      </c>
      <c r="K371" s="154" t="e">
        <f>#REF!</f>
        <v>#REF!</v>
      </c>
      <c r="L371" s="154" t="e">
        <f>#REF!</f>
        <v>#REF!</v>
      </c>
      <c r="M371" s="154" t="e">
        <f>#REF!</f>
        <v>#REF!</v>
      </c>
      <c r="N371" s="154" t="e">
        <f>#REF!</f>
        <v>#REF!</v>
      </c>
      <c r="O371" s="154" t="e">
        <f>#REF!</f>
        <v>#REF!</v>
      </c>
      <c r="P371" s="154" t="e">
        <f>#REF!</f>
        <v>#REF!</v>
      </c>
      <c r="Q371" s="154" t="e">
        <f>#REF!</f>
        <v>#REF!</v>
      </c>
      <c r="R371" s="154" t="e">
        <f>#REF!</f>
        <v>#REF!</v>
      </c>
      <c r="S371" s="154" t="e">
        <f>#REF!</f>
        <v>#REF!</v>
      </c>
      <c r="T371" s="154" t="e">
        <f>#REF!</f>
        <v>#REF!</v>
      </c>
      <c r="U371" s="154" t="e">
        <f>#REF!</f>
        <v>#REF!</v>
      </c>
      <c r="V371" s="154" t="e">
        <f>#REF!</f>
        <v>#REF!</v>
      </c>
      <c r="W371" s="154" t="e">
        <f>#REF!</f>
        <v>#REF!</v>
      </c>
      <c r="X371" s="154" t="e">
        <f>#REF!</f>
        <v>#REF!</v>
      </c>
      <c r="Y371" s="154" t="e">
        <f>#REF!</f>
        <v>#REF!</v>
      </c>
    </row>
    <row r="372" spans="1:25">
      <c r="A372" s="142">
        <v>16</v>
      </c>
      <c r="B372" s="154" t="e">
        <f>#REF!</f>
        <v>#REF!</v>
      </c>
      <c r="C372" s="154" t="e">
        <f>#REF!</f>
        <v>#REF!</v>
      </c>
      <c r="D372" s="154" t="e">
        <f>#REF!</f>
        <v>#REF!</v>
      </c>
      <c r="E372" s="154" t="e">
        <f>#REF!</f>
        <v>#REF!</v>
      </c>
      <c r="F372" s="154" t="e">
        <f>#REF!</f>
        <v>#REF!</v>
      </c>
      <c r="G372" s="154" t="e">
        <f>#REF!</f>
        <v>#REF!</v>
      </c>
      <c r="H372" s="154" t="e">
        <f>#REF!</f>
        <v>#REF!</v>
      </c>
      <c r="I372" s="154" t="e">
        <f>#REF!</f>
        <v>#REF!</v>
      </c>
      <c r="J372" s="154" t="e">
        <f>#REF!</f>
        <v>#REF!</v>
      </c>
      <c r="K372" s="154" t="e">
        <f>#REF!</f>
        <v>#REF!</v>
      </c>
      <c r="L372" s="154" t="e">
        <f>#REF!</f>
        <v>#REF!</v>
      </c>
      <c r="M372" s="154" t="e">
        <f>#REF!</f>
        <v>#REF!</v>
      </c>
      <c r="N372" s="154" t="e">
        <f>#REF!</f>
        <v>#REF!</v>
      </c>
      <c r="O372" s="154" t="e">
        <f>#REF!</f>
        <v>#REF!</v>
      </c>
      <c r="P372" s="154" t="e">
        <f>#REF!</f>
        <v>#REF!</v>
      </c>
      <c r="Q372" s="154" t="e">
        <f>#REF!</f>
        <v>#REF!</v>
      </c>
      <c r="R372" s="154" t="e">
        <f>#REF!</f>
        <v>#REF!</v>
      </c>
      <c r="S372" s="154" t="e">
        <f>#REF!</f>
        <v>#REF!</v>
      </c>
      <c r="T372" s="154" t="e">
        <f>#REF!</f>
        <v>#REF!</v>
      </c>
      <c r="U372" s="154" t="e">
        <f>#REF!</f>
        <v>#REF!</v>
      </c>
      <c r="V372" s="154" t="e">
        <f>#REF!</f>
        <v>#REF!</v>
      </c>
      <c r="W372" s="154" t="e">
        <f>#REF!</f>
        <v>#REF!</v>
      </c>
      <c r="X372" s="154" t="e">
        <f>#REF!</f>
        <v>#REF!</v>
      </c>
      <c r="Y372" s="154" t="e">
        <f>#REF!</f>
        <v>#REF!</v>
      </c>
    </row>
    <row r="373" spans="1:25">
      <c r="A373" s="142">
        <v>17</v>
      </c>
      <c r="B373" s="154" t="e">
        <f>#REF!</f>
        <v>#REF!</v>
      </c>
      <c r="C373" s="154" t="e">
        <f>#REF!</f>
        <v>#REF!</v>
      </c>
      <c r="D373" s="154" t="e">
        <f>#REF!</f>
        <v>#REF!</v>
      </c>
      <c r="E373" s="154" t="e">
        <f>#REF!</f>
        <v>#REF!</v>
      </c>
      <c r="F373" s="154" t="e">
        <f>#REF!</f>
        <v>#REF!</v>
      </c>
      <c r="G373" s="154" t="e">
        <f>#REF!</f>
        <v>#REF!</v>
      </c>
      <c r="H373" s="154" t="e">
        <f>#REF!</f>
        <v>#REF!</v>
      </c>
      <c r="I373" s="154" t="e">
        <f>#REF!</f>
        <v>#REF!</v>
      </c>
      <c r="J373" s="154" t="e">
        <f>#REF!</f>
        <v>#REF!</v>
      </c>
      <c r="K373" s="154" t="e">
        <f>#REF!</f>
        <v>#REF!</v>
      </c>
      <c r="L373" s="154" t="e">
        <f>#REF!</f>
        <v>#REF!</v>
      </c>
      <c r="M373" s="154" t="e">
        <f>#REF!</f>
        <v>#REF!</v>
      </c>
      <c r="N373" s="154" t="e">
        <f>#REF!</f>
        <v>#REF!</v>
      </c>
      <c r="O373" s="154" t="e">
        <f>#REF!</f>
        <v>#REF!</v>
      </c>
      <c r="P373" s="154" t="e">
        <f>#REF!</f>
        <v>#REF!</v>
      </c>
      <c r="Q373" s="154" t="e">
        <f>#REF!</f>
        <v>#REF!</v>
      </c>
      <c r="R373" s="154" t="e">
        <f>#REF!</f>
        <v>#REF!</v>
      </c>
      <c r="S373" s="154" t="e">
        <f>#REF!</f>
        <v>#REF!</v>
      </c>
      <c r="T373" s="154" t="e">
        <f>#REF!</f>
        <v>#REF!</v>
      </c>
      <c r="U373" s="154" t="e">
        <f>#REF!</f>
        <v>#REF!</v>
      </c>
      <c r="V373" s="154" t="e">
        <f>#REF!</f>
        <v>#REF!</v>
      </c>
      <c r="W373" s="154" t="e">
        <f>#REF!</f>
        <v>#REF!</v>
      </c>
      <c r="X373" s="154" t="e">
        <f>#REF!</f>
        <v>#REF!</v>
      </c>
      <c r="Y373" s="154" t="e">
        <f>#REF!</f>
        <v>#REF!</v>
      </c>
    </row>
    <row r="374" spans="1:25">
      <c r="A374" s="142">
        <v>18</v>
      </c>
      <c r="B374" s="154" t="e">
        <f>#REF!</f>
        <v>#REF!</v>
      </c>
      <c r="C374" s="154" t="e">
        <f>#REF!</f>
        <v>#REF!</v>
      </c>
      <c r="D374" s="154" t="e">
        <f>#REF!</f>
        <v>#REF!</v>
      </c>
      <c r="E374" s="154" t="e">
        <f>#REF!</f>
        <v>#REF!</v>
      </c>
      <c r="F374" s="154" t="e">
        <f>#REF!</f>
        <v>#REF!</v>
      </c>
      <c r="G374" s="154" t="e">
        <f>#REF!</f>
        <v>#REF!</v>
      </c>
      <c r="H374" s="154" t="e">
        <f>#REF!</f>
        <v>#REF!</v>
      </c>
      <c r="I374" s="154" t="e">
        <f>#REF!</f>
        <v>#REF!</v>
      </c>
      <c r="J374" s="154" t="e">
        <f>#REF!</f>
        <v>#REF!</v>
      </c>
      <c r="K374" s="154" t="e">
        <f>#REF!</f>
        <v>#REF!</v>
      </c>
      <c r="L374" s="154" t="e">
        <f>#REF!</f>
        <v>#REF!</v>
      </c>
      <c r="M374" s="154" t="e">
        <f>#REF!</f>
        <v>#REF!</v>
      </c>
      <c r="N374" s="154" t="e">
        <f>#REF!</f>
        <v>#REF!</v>
      </c>
      <c r="O374" s="154" t="e">
        <f>#REF!</f>
        <v>#REF!</v>
      </c>
      <c r="P374" s="154" t="e">
        <f>#REF!</f>
        <v>#REF!</v>
      </c>
      <c r="Q374" s="154" t="e">
        <f>#REF!</f>
        <v>#REF!</v>
      </c>
      <c r="R374" s="154" t="e">
        <f>#REF!</f>
        <v>#REF!</v>
      </c>
      <c r="S374" s="154" t="e">
        <f>#REF!</f>
        <v>#REF!</v>
      </c>
      <c r="T374" s="154" t="e">
        <f>#REF!</f>
        <v>#REF!</v>
      </c>
      <c r="U374" s="154" t="e">
        <f>#REF!</f>
        <v>#REF!</v>
      </c>
      <c r="V374" s="154" t="e">
        <f>#REF!</f>
        <v>#REF!</v>
      </c>
      <c r="W374" s="154" t="e">
        <f>#REF!</f>
        <v>#REF!</v>
      </c>
      <c r="X374" s="154" t="e">
        <f>#REF!</f>
        <v>#REF!</v>
      </c>
      <c r="Y374" s="154" t="e">
        <f>#REF!</f>
        <v>#REF!</v>
      </c>
    </row>
    <row r="375" spans="1:25">
      <c r="A375" s="142">
        <v>19</v>
      </c>
      <c r="B375" s="154" t="e">
        <f>#REF!</f>
        <v>#REF!</v>
      </c>
      <c r="C375" s="154" t="e">
        <f>#REF!</f>
        <v>#REF!</v>
      </c>
      <c r="D375" s="154" t="e">
        <f>#REF!</f>
        <v>#REF!</v>
      </c>
      <c r="E375" s="154" t="e">
        <f>#REF!</f>
        <v>#REF!</v>
      </c>
      <c r="F375" s="154" t="e">
        <f>#REF!</f>
        <v>#REF!</v>
      </c>
      <c r="G375" s="154" t="e">
        <f>#REF!</f>
        <v>#REF!</v>
      </c>
      <c r="H375" s="154" t="e">
        <f>#REF!</f>
        <v>#REF!</v>
      </c>
      <c r="I375" s="154" t="e">
        <f>#REF!</f>
        <v>#REF!</v>
      </c>
      <c r="J375" s="154" t="e">
        <f>#REF!</f>
        <v>#REF!</v>
      </c>
      <c r="K375" s="154" t="e">
        <f>#REF!</f>
        <v>#REF!</v>
      </c>
      <c r="L375" s="154" t="e">
        <f>#REF!</f>
        <v>#REF!</v>
      </c>
      <c r="M375" s="154" t="e">
        <f>#REF!</f>
        <v>#REF!</v>
      </c>
      <c r="N375" s="154" t="e">
        <f>#REF!</f>
        <v>#REF!</v>
      </c>
      <c r="O375" s="154" t="e">
        <f>#REF!</f>
        <v>#REF!</v>
      </c>
      <c r="P375" s="154" t="e">
        <f>#REF!</f>
        <v>#REF!</v>
      </c>
      <c r="Q375" s="154" t="e">
        <f>#REF!</f>
        <v>#REF!</v>
      </c>
      <c r="R375" s="154" t="e">
        <f>#REF!</f>
        <v>#REF!</v>
      </c>
      <c r="S375" s="154" t="e">
        <f>#REF!</f>
        <v>#REF!</v>
      </c>
      <c r="T375" s="154" t="e">
        <f>#REF!</f>
        <v>#REF!</v>
      </c>
      <c r="U375" s="154" t="e">
        <f>#REF!</f>
        <v>#REF!</v>
      </c>
      <c r="V375" s="154" t="e">
        <f>#REF!</f>
        <v>#REF!</v>
      </c>
      <c r="W375" s="154" t="e">
        <f>#REF!</f>
        <v>#REF!</v>
      </c>
      <c r="X375" s="154" t="e">
        <f>#REF!</f>
        <v>#REF!</v>
      </c>
      <c r="Y375" s="154" t="e">
        <f>#REF!</f>
        <v>#REF!</v>
      </c>
    </row>
    <row r="376" spans="1:25">
      <c r="A376" s="142">
        <v>20</v>
      </c>
      <c r="B376" s="154" t="e">
        <f>#REF!</f>
        <v>#REF!</v>
      </c>
      <c r="C376" s="154" t="e">
        <f>#REF!</f>
        <v>#REF!</v>
      </c>
      <c r="D376" s="154" t="e">
        <f>#REF!</f>
        <v>#REF!</v>
      </c>
      <c r="E376" s="154" t="e">
        <f>#REF!</f>
        <v>#REF!</v>
      </c>
      <c r="F376" s="154" t="e">
        <f>#REF!</f>
        <v>#REF!</v>
      </c>
      <c r="G376" s="154" t="e">
        <f>#REF!</f>
        <v>#REF!</v>
      </c>
      <c r="H376" s="154" t="e">
        <f>#REF!</f>
        <v>#REF!</v>
      </c>
      <c r="I376" s="154" t="e">
        <f>#REF!</f>
        <v>#REF!</v>
      </c>
      <c r="J376" s="154" t="e">
        <f>#REF!</f>
        <v>#REF!</v>
      </c>
      <c r="K376" s="154" t="e">
        <f>#REF!</f>
        <v>#REF!</v>
      </c>
      <c r="L376" s="154" t="e">
        <f>#REF!</f>
        <v>#REF!</v>
      </c>
      <c r="M376" s="154" t="e">
        <f>#REF!</f>
        <v>#REF!</v>
      </c>
      <c r="N376" s="154" t="e">
        <f>#REF!</f>
        <v>#REF!</v>
      </c>
      <c r="O376" s="154" t="e">
        <f>#REF!</f>
        <v>#REF!</v>
      </c>
      <c r="P376" s="154" t="e">
        <f>#REF!</f>
        <v>#REF!</v>
      </c>
      <c r="Q376" s="154" t="e">
        <f>#REF!</f>
        <v>#REF!</v>
      </c>
      <c r="R376" s="154" t="e">
        <f>#REF!</f>
        <v>#REF!</v>
      </c>
      <c r="S376" s="154" t="e">
        <f>#REF!</f>
        <v>#REF!</v>
      </c>
      <c r="T376" s="154" t="e">
        <f>#REF!</f>
        <v>#REF!</v>
      </c>
      <c r="U376" s="154" t="e">
        <f>#REF!</f>
        <v>#REF!</v>
      </c>
      <c r="V376" s="154" t="e">
        <f>#REF!</f>
        <v>#REF!</v>
      </c>
      <c r="W376" s="154" t="e">
        <f>#REF!</f>
        <v>#REF!</v>
      </c>
      <c r="X376" s="154" t="e">
        <f>#REF!</f>
        <v>#REF!</v>
      </c>
      <c r="Y376" s="154" t="e">
        <f>#REF!</f>
        <v>#REF!</v>
      </c>
    </row>
    <row r="377" spans="1:25">
      <c r="A377" s="142">
        <v>21</v>
      </c>
      <c r="B377" s="154" t="e">
        <f>#REF!</f>
        <v>#REF!</v>
      </c>
      <c r="C377" s="154" t="e">
        <f>#REF!</f>
        <v>#REF!</v>
      </c>
      <c r="D377" s="154" t="e">
        <f>#REF!</f>
        <v>#REF!</v>
      </c>
      <c r="E377" s="154" t="e">
        <f>#REF!</f>
        <v>#REF!</v>
      </c>
      <c r="F377" s="154" t="e">
        <f>#REF!</f>
        <v>#REF!</v>
      </c>
      <c r="G377" s="154" t="e">
        <f>#REF!</f>
        <v>#REF!</v>
      </c>
      <c r="H377" s="154" t="e">
        <f>#REF!</f>
        <v>#REF!</v>
      </c>
      <c r="I377" s="154" t="e">
        <f>#REF!</f>
        <v>#REF!</v>
      </c>
      <c r="J377" s="154" t="e">
        <f>#REF!</f>
        <v>#REF!</v>
      </c>
      <c r="K377" s="154" t="e">
        <f>#REF!</f>
        <v>#REF!</v>
      </c>
      <c r="L377" s="154" t="e">
        <f>#REF!</f>
        <v>#REF!</v>
      </c>
      <c r="M377" s="154" t="e">
        <f>#REF!</f>
        <v>#REF!</v>
      </c>
      <c r="N377" s="154" t="e">
        <f>#REF!</f>
        <v>#REF!</v>
      </c>
      <c r="O377" s="154" t="e">
        <f>#REF!</f>
        <v>#REF!</v>
      </c>
      <c r="P377" s="154" t="e">
        <f>#REF!</f>
        <v>#REF!</v>
      </c>
      <c r="Q377" s="154" t="e">
        <f>#REF!</f>
        <v>#REF!</v>
      </c>
      <c r="R377" s="154" t="e">
        <f>#REF!</f>
        <v>#REF!</v>
      </c>
      <c r="S377" s="154" t="e">
        <f>#REF!</f>
        <v>#REF!</v>
      </c>
      <c r="T377" s="154" t="e">
        <f>#REF!</f>
        <v>#REF!</v>
      </c>
      <c r="U377" s="154" t="e">
        <f>#REF!</f>
        <v>#REF!</v>
      </c>
      <c r="V377" s="154" t="e">
        <f>#REF!</f>
        <v>#REF!</v>
      </c>
      <c r="W377" s="154" t="e">
        <f>#REF!</f>
        <v>#REF!</v>
      </c>
      <c r="X377" s="154" t="e">
        <f>#REF!</f>
        <v>#REF!</v>
      </c>
      <c r="Y377" s="154" t="e">
        <f>#REF!</f>
        <v>#REF!</v>
      </c>
    </row>
    <row r="378" spans="1:25">
      <c r="A378" s="142">
        <v>22</v>
      </c>
      <c r="B378" s="154" t="e">
        <f>#REF!</f>
        <v>#REF!</v>
      </c>
      <c r="C378" s="154" t="e">
        <f>#REF!</f>
        <v>#REF!</v>
      </c>
      <c r="D378" s="154" t="e">
        <f>#REF!</f>
        <v>#REF!</v>
      </c>
      <c r="E378" s="154" t="e">
        <f>#REF!</f>
        <v>#REF!</v>
      </c>
      <c r="F378" s="154" t="e">
        <f>#REF!</f>
        <v>#REF!</v>
      </c>
      <c r="G378" s="154" t="e">
        <f>#REF!</f>
        <v>#REF!</v>
      </c>
      <c r="H378" s="154" t="e">
        <f>#REF!</f>
        <v>#REF!</v>
      </c>
      <c r="I378" s="154" t="e">
        <f>#REF!</f>
        <v>#REF!</v>
      </c>
      <c r="J378" s="154" t="e">
        <f>#REF!</f>
        <v>#REF!</v>
      </c>
      <c r="K378" s="154" t="e">
        <f>#REF!</f>
        <v>#REF!</v>
      </c>
      <c r="L378" s="154" t="e">
        <f>#REF!</f>
        <v>#REF!</v>
      </c>
      <c r="M378" s="154" t="e">
        <f>#REF!</f>
        <v>#REF!</v>
      </c>
      <c r="N378" s="154" t="e">
        <f>#REF!</f>
        <v>#REF!</v>
      </c>
      <c r="O378" s="154" t="e">
        <f>#REF!</f>
        <v>#REF!</v>
      </c>
      <c r="P378" s="154" t="e">
        <f>#REF!</f>
        <v>#REF!</v>
      </c>
      <c r="Q378" s="154" t="e">
        <f>#REF!</f>
        <v>#REF!</v>
      </c>
      <c r="R378" s="154" t="e">
        <f>#REF!</f>
        <v>#REF!</v>
      </c>
      <c r="S378" s="154" t="e">
        <f>#REF!</f>
        <v>#REF!</v>
      </c>
      <c r="T378" s="154" t="e">
        <f>#REF!</f>
        <v>#REF!</v>
      </c>
      <c r="U378" s="154" t="e">
        <f>#REF!</f>
        <v>#REF!</v>
      </c>
      <c r="V378" s="154" t="e">
        <f>#REF!</f>
        <v>#REF!</v>
      </c>
      <c r="W378" s="154" t="e">
        <f>#REF!</f>
        <v>#REF!</v>
      </c>
      <c r="X378" s="154" t="e">
        <f>#REF!</f>
        <v>#REF!</v>
      </c>
      <c r="Y378" s="154" t="e">
        <f>#REF!</f>
        <v>#REF!</v>
      </c>
    </row>
    <row r="379" spans="1:25">
      <c r="A379" s="142">
        <v>23</v>
      </c>
      <c r="B379" s="154" t="e">
        <f>#REF!</f>
        <v>#REF!</v>
      </c>
      <c r="C379" s="154" t="e">
        <f>#REF!</f>
        <v>#REF!</v>
      </c>
      <c r="D379" s="154" t="e">
        <f>#REF!</f>
        <v>#REF!</v>
      </c>
      <c r="E379" s="154" t="e">
        <f>#REF!</f>
        <v>#REF!</v>
      </c>
      <c r="F379" s="154" t="e">
        <f>#REF!</f>
        <v>#REF!</v>
      </c>
      <c r="G379" s="154" t="e">
        <f>#REF!</f>
        <v>#REF!</v>
      </c>
      <c r="H379" s="154" t="e">
        <f>#REF!</f>
        <v>#REF!</v>
      </c>
      <c r="I379" s="154" t="e">
        <f>#REF!</f>
        <v>#REF!</v>
      </c>
      <c r="J379" s="154" t="e">
        <f>#REF!</f>
        <v>#REF!</v>
      </c>
      <c r="K379" s="154" t="e">
        <f>#REF!</f>
        <v>#REF!</v>
      </c>
      <c r="L379" s="154" t="e">
        <f>#REF!</f>
        <v>#REF!</v>
      </c>
      <c r="M379" s="154" t="e">
        <f>#REF!</f>
        <v>#REF!</v>
      </c>
      <c r="N379" s="154" t="e">
        <f>#REF!</f>
        <v>#REF!</v>
      </c>
      <c r="O379" s="154" t="e">
        <f>#REF!</f>
        <v>#REF!</v>
      </c>
      <c r="P379" s="154" t="e">
        <f>#REF!</f>
        <v>#REF!</v>
      </c>
      <c r="Q379" s="154" t="e">
        <f>#REF!</f>
        <v>#REF!</v>
      </c>
      <c r="R379" s="154" t="e">
        <f>#REF!</f>
        <v>#REF!</v>
      </c>
      <c r="S379" s="154" t="e">
        <f>#REF!</f>
        <v>#REF!</v>
      </c>
      <c r="T379" s="154" t="e">
        <f>#REF!</f>
        <v>#REF!</v>
      </c>
      <c r="U379" s="154" t="e">
        <f>#REF!</f>
        <v>#REF!</v>
      </c>
      <c r="V379" s="154" t="e">
        <f>#REF!</f>
        <v>#REF!</v>
      </c>
      <c r="W379" s="154" t="e">
        <f>#REF!</f>
        <v>#REF!</v>
      </c>
      <c r="X379" s="154" t="e">
        <f>#REF!</f>
        <v>#REF!</v>
      </c>
      <c r="Y379" s="154" t="e">
        <f>#REF!</f>
        <v>#REF!</v>
      </c>
    </row>
    <row r="380" spans="1:25">
      <c r="A380" s="142">
        <v>24</v>
      </c>
      <c r="B380" s="154" t="e">
        <f>#REF!</f>
        <v>#REF!</v>
      </c>
      <c r="C380" s="154" t="e">
        <f>#REF!</f>
        <v>#REF!</v>
      </c>
      <c r="D380" s="154" t="e">
        <f>#REF!</f>
        <v>#REF!</v>
      </c>
      <c r="E380" s="154" t="e">
        <f>#REF!</f>
        <v>#REF!</v>
      </c>
      <c r="F380" s="154" t="e">
        <f>#REF!</f>
        <v>#REF!</v>
      </c>
      <c r="G380" s="154" t="e">
        <f>#REF!</f>
        <v>#REF!</v>
      </c>
      <c r="H380" s="154" t="e">
        <f>#REF!</f>
        <v>#REF!</v>
      </c>
      <c r="I380" s="154" t="e">
        <f>#REF!</f>
        <v>#REF!</v>
      </c>
      <c r="J380" s="154" t="e">
        <f>#REF!</f>
        <v>#REF!</v>
      </c>
      <c r="K380" s="154" t="e">
        <f>#REF!</f>
        <v>#REF!</v>
      </c>
      <c r="L380" s="154" t="e">
        <f>#REF!</f>
        <v>#REF!</v>
      </c>
      <c r="M380" s="154" t="e">
        <f>#REF!</f>
        <v>#REF!</v>
      </c>
      <c r="N380" s="154" t="e">
        <f>#REF!</f>
        <v>#REF!</v>
      </c>
      <c r="O380" s="154" t="e">
        <f>#REF!</f>
        <v>#REF!</v>
      </c>
      <c r="P380" s="154" t="e">
        <f>#REF!</f>
        <v>#REF!</v>
      </c>
      <c r="Q380" s="154" t="e">
        <f>#REF!</f>
        <v>#REF!</v>
      </c>
      <c r="R380" s="154" t="e">
        <f>#REF!</f>
        <v>#REF!</v>
      </c>
      <c r="S380" s="154" t="e">
        <f>#REF!</f>
        <v>#REF!</v>
      </c>
      <c r="T380" s="154" t="e">
        <f>#REF!</f>
        <v>#REF!</v>
      </c>
      <c r="U380" s="154" t="e">
        <f>#REF!</f>
        <v>#REF!</v>
      </c>
      <c r="V380" s="154" t="e">
        <f>#REF!</f>
        <v>#REF!</v>
      </c>
      <c r="W380" s="154" t="e">
        <f>#REF!</f>
        <v>#REF!</v>
      </c>
      <c r="X380" s="154" t="e">
        <f>#REF!</f>
        <v>#REF!</v>
      </c>
      <c r="Y380" s="154" t="e">
        <f>#REF!</f>
        <v>#REF!</v>
      </c>
    </row>
    <row r="381" spans="1:25">
      <c r="A381" s="142">
        <v>25</v>
      </c>
      <c r="B381" s="154" t="e">
        <f>#REF!</f>
        <v>#REF!</v>
      </c>
      <c r="C381" s="154" t="e">
        <f>#REF!</f>
        <v>#REF!</v>
      </c>
      <c r="D381" s="154" t="e">
        <f>#REF!</f>
        <v>#REF!</v>
      </c>
      <c r="E381" s="154" t="e">
        <f>#REF!</f>
        <v>#REF!</v>
      </c>
      <c r="F381" s="154" t="e">
        <f>#REF!</f>
        <v>#REF!</v>
      </c>
      <c r="G381" s="154" t="e">
        <f>#REF!</f>
        <v>#REF!</v>
      </c>
      <c r="H381" s="154" t="e">
        <f>#REF!</f>
        <v>#REF!</v>
      </c>
      <c r="I381" s="154" t="e">
        <f>#REF!</f>
        <v>#REF!</v>
      </c>
      <c r="J381" s="154" t="e">
        <f>#REF!</f>
        <v>#REF!</v>
      </c>
      <c r="K381" s="154" t="e">
        <f>#REF!</f>
        <v>#REF!</v>
      </c>
      <c r="L381" s="154" t="e">
        <f>#REF!</f>
        <v>#REF!</v>
      </c>
      <c r="M381" s="154" t="e">
        <f>#REF!</f>
        <v>#REF!</v>
      </c>
      <c r="N381" s="154" t="e">
        <f>#REF!</f>
        <v>#REF!</v>
      </c>
      <c r="O381" s="154" t="e">
        <f>#REF!</f>
        <v>#REF!</v>
      </c>
      <c r="P381" s="154" t="e">
        <f>#REF!</f>
        <v>#REF!</v>
      </c>
      <c r="Q381" s="154" t="e">
        <f>#REF!</f>
        <v>#REF!</v>
      </c>
      <c r="R381" s="154" t="e">
        <f>#REF!</f>
        <v>#REF!</v>
      </c>
      <c r="S381" s="154" t="e">
        <f>#REF!</f>
        <v>#REF!</v>
      </c>
      <c r="T381" s="154" t="e">
        <f>#REF!</f>
        <v>#REF!</v>
      </c>
      <c r="U381" s="154" t="e">
        <f>#REF!</f>
        <v>#REF!</v>
      </c>
      <c r="V381" s="154" t="e">
        <f>#REF!</f>
        <v>#REF!</v>
      </c>
      <c r="W381" s="154" t="e">
        <f>#REF!</f>
        <v>#REF!</v>
      </c>
      <c r="X381" s="154" t="e">
        <f>#REF!</f>
        <v>#REF!</v>
      </c>
      <c r="Y381" s="154" t="e">
        <f>#REF!</f>
        <v>#REF!</v>
      </c>
    </row>
    <row r="382" spans="1:25">
      <c r="A382" s="142">
        <v>26</v>
      </c>
      <c r="B382" s="154" t="e">
        <f>#REF!</f>
        <v>#REF!</v>
      </c>
      <c r="C382" s="154" t="e">
        <f>#REF!</f>
        <v>#REF!</v>
      </c>
      <c r="D382" s="154" t="e">
        <f>#REF!</f>
        <v>#REF!</v>
      </c>
      <c r="E382" s="154" t="e">
        <f>#REF!</f>
        <v>#REF!</v>
      </c>
      <c r="F382" s="154" t="e">
        <f>#REF!</f>
        <v>#REF!</v>
      </c>
      <c r="G382" s="154" t="e">
        <f>#REF!</f>
        <v>#REF!</v>
      </c>
      <c r="H382" s="154" t="e">
        <f>#REF!</f>
        <v>#REF!</v>
      </c>
      <c r="I382" s="154" t="e">
        <f>#REF!</f>
        <v>#REF!</v>
      </c>
      <c r="J382" s="154" t="e">
        <f>#REF!</f>
        <v>#REF!</v>
      </c>
      <c r="K382" s="154" t="e">
        <f>#REF!</f>
        <v>#REF!</v>
      </c>
      <c r="L382" s="154" t="e">
        <f>#REF!</f>
        <v>#REF!</v>
      </c>
      <c r="M382" s="154" t="e">
        <f>#REF!</f>
        <v>#REF!</v>
      </c>
      <c r="N382" s="154" t="e">
        <f>#REF!</f>
        <v>#REF!</v>
      </c>
      <c r="O382" s="154" t="e">
        <f>#REF!</f>
        <v>#REF!</v>
      </c>
      <c r="P382" s="154" t="e">
        <f>#REF!</f>
        <v>#REF!</v>
      </c>
      <c r="Q382" s="154" t="e">
        <f>#REF!</f>
        <v>#REF!</v>
      </c>
      <c r="R382" s="154" t="e">
        <f>#REF!</f>
        <v>#REF!</v>
      </c>
      <c r="S382" s="154" t="e">
        <f>#REF!</f>
        <v>#REF!</v>
      </c>
      <c r="T382" s="154" t="e">
        <f>#REF!</f>
        <v>#REF!</v>
      </c>
      <c r="U382" s="154" t="e">
        <f>#REF!</f>
        <v>#REF!</v>
      </c>
      <c r="V382" s="154" t="e">
        <f>#REF!</f>
        <v>#REF!</v>
      </c>
      <c r="W382" s="154" t="e">
        <f>#REF!</f>
        <v>#REF!</v>
      </c>
      <c r="X382" s="154" t="e">
        <f>#REF!</f>
        <v>#REF!</v>
      </c>
      <c r="Y382" s="154" t="e">
        <f>#REF!</f>
        <v>#REF!</v>
      </c>
    </row>
    <row r="383" spans="1:25">
      <c r="A383" s="142">
        <v>27</v>
      </c>
      <c r="B383" s="154" t="e">
        <f>#REF!</f>
        <v>#REF!</v>
      </c>
      <c r="C383" s="154" t="e">
        <f>#REF!</f>
        <v>#REF!</v>
      </c>
      <c r="D383" s="154" t="e">
        <f>#REF!</f>
        <v>#REF!</v>
      </c>
      <c r="E383" s="154" t="e">
        <f>#REF!</f>
        <v>#REF!</v>
      </c>
      <c r="F383" s="154" t="e">
        <f>#REF!</f>
        <v>#REF!</v>
      </c>
      <c r="G383" s="154" t="e">
        <f>#REF!</f>
        <v>#REF!</v>
      </c>
      <c r="H383" s="154" t="e">
        <f>#REF!</f>
        <v>#REF!</v>
      </c>
      <c r="I383" s="154" t="e">
        <f>#REF!</f>
        <v>#REF!</v>
      </c>
      <c r="J383" s="154" t="e">
        <f>#REF!</f>
        <v>#REF!</v>
      </c>
      <c r="K383" s="154" t="e">
        <f>#REF!</f>
        <v>#REF!</v>
      </c>
      <c r="L383" s="154" t="e">
        <f>#REF!</f>
        <v>#REF!</v>
      </c>
      <c r="M383" s="154" t="e">
        <f>#REF!</f>
        <v>#REF!</v>
      </c>
      <c r="N383" s="154" t="e">
        <f>#REF!</f>
        <v>#REF!</v>
      </c>
      <c r="O383" s="154" t="e">
        <f>#REF!</f>
        <v>#REF!</v>
      </c>
      <c r="P383" s="154" t="e">
        <f>#REF!</f>
        <v>#REF!</v>
      </c>
      <c r="Q383" s="154" t="e">
        <f>#REF!</f>
        <v>#REF!</v>
      </c>
      <c r="R383" s="154" t="e">
        <f>#REF!</f>
        <v>#REF!</v>
      </c>
      <c r="S383" s="154" t="e">
        <f>#REF!</f>
        <v>#REF!</v>
      </c>
      <c r="T383" s="154" t="e">
        <f>#REF!</f>
        <v>#REF!</v>
      </c>
      <c r="U383" s="154" t="e">
        <f>#REF!</f>
        <v>#REF!</v>
      </c>
      <c r="V383" s="154" t="e">
        <f>#REF!</f>
        <v>#REF!</v>
      </c>
      <c r="W383" s="154" t="e">
        <f>#REF!</f>
        <v>#REF!</v>
      </c>
      <c r="X383" s="154" t="e">
        <f>#REF!</f>
        <v>#REF!</v>
      </c>
      <c r="Y383" s="154" t="e">
        <f>#REF!</f>
        <v>#REF!</v>
      </c>
    </row>
    <row r="384" spans="1:25">
      <c r="A384" s="142">
        <v>28</v>
      </c>
      <c r="B384" s="154" t="e">
        <f>#REF!</f>
        <v>#REF!</v>
      </c>
      <c r="C384" s="154" t="e">
        <f>#REF!</f>
        <v>#REF!</v>
      </c>
      <c r="D384" s="154" t="e">
        <f>#REF!</f>
        <v>#REF!</v>
      </c>
      <c r="E384" s="154" t="e">
        <f>#REF!</f>
        <v>#REF!</v>
      </c>
      <c r="F384" s="154" t="e">
        <f>#REF!</f>
        <v>#REF!</v>
      </c>
      <c r="G384" s="154" t="e">
        <f>#REF!</f>
        <v>#REF!</v>
      </c>
      <c r="H384" s="154" t="e">
        <f>#REF!</f>
        <v>#REF!</v>
      </c>
      <c r="I384" s="154" t="e">
        <f>#REF!</f>
        <v>#REF!</v>
      </c>
      <c r="J384" s="154" t="e">
        <f>#REF!</f>
        <v>#REF!</v>
      </c>
      <c r="K384" s="154" t="e">
        <f>#REF!</f>
        <v>#REF!</v>
      </c>
      <c r="L384" s="154" t="e">
        <f>#REF!</f>
        <v>#REF!</v>
      </c>
      <c r="M384" s="154" t="e">
        <f>#REF!</f>
        <v>#REF!</v>
      </c>
      <c r="N384" s="154" t="e">
        <f>#REF!</f>
        <v>#REF!</v>
      </c>
      <c r="O384" s="154" t="e">
        <f>#REF!</f>
        <v>#REF!</v>
      </c>
      <c r="P384" s="154" t="e">
        <f>#REF!</f>
        <v>#REF!</v>
      </c>
      <c r="Q384" s="154" t="e">
        <f>#REF!</f>
        <v>#REF!</v>
      </c>
      <c r="R384" s="154" t="e">
        <f>#REF!</f>
        <v>#REF!</v>
      </c>
      <c r="S384" s="154" t="e">
        <f>#REF!</f>
        <v>#REF!</v>
      </c>
      <c r="T384" s="154" t="e">
        <f>#REF!</f>
        <v>#REF!</v>
      </c>
      <c r="U384" s="154" t="e">
        <f>#REF!</f>
        <v>#REF!</v>
      </c>
      <c r="V384" s="154" t="e">
        <f>#REF!</f>
        <v>#REF!</v>
      </c>
      <c r="W384" s="154" t="e">
        <f>#REF!</f>
        <v>#REF!</v>
      </c>
      <c r="X384" s="154" t="e">
        <f>#REF!</f>
        <v>#REF!</v>
      </c>
      <c r="Y384" s="154" t="e">
        <f>#REF!</f>
        <v>#REF!</v>
      </c>
    </row>
    <row r="385" spans="1:25">
      <c r="A385" s="142">
        <v>29</v>
      </c>
      <c r="B385" s="154" t="e">
        <f>#REF!</f>
        <v>#REF!</v>
      </c>
      <c r="C385" s="154" t="e">
        <f>#REF!</f>
        <v>#REF!</v>
      </c>
      <c r="D385" s="154" t="e">
        <f>#REF!</f>
        <v>#REF!</v>
      </c>
      <c r="E385" s="154" t="e">
        <f>#REF!</f>
        <v>#REF!</v>
      </c>
      <c r="F385" s="154" t="e">
        <f>#REF!</f>
        <v>#REF!</v>
      </c>
      <c r="G385" s="154" t="e">
        <f>#REF!</f>
        <v>#REF!</v>
      </c>
      <c r="H385" s="154" t="e">
        <f>#REF!</f>
        <v>#REF!</v>
      </c>
      <c r="I385" s="154" t="e">
        <f>#REF!</f>
        <v>#REF!</v>
      </c>
      <c r="J385" s="154" t="e">
        <f>#REF!</f>
        <v>#REF!</v>
      </c>
      <c r="K385" s="154" t="e">
        <f>#REF!</f>
        <v>#REF!</v>
      </c>
      <c r="L385" s="154" t="e">
        <f>#REF!</f>
        <v>#REF!</v>
      </c>
      <c r="M385" s="154" t="e">
        <f>#REF!</f>
        <v>#REF!</v>
      </c>
      <c r="N385" s="154" t="e">
        <f>#REF!</f>
        <v>#REF!</v>
      </c>
      <c r="O385" s="154" t="e">
        <f>#REF!</f>
        <v>#REF!</v>
      </c>
      <c r="P385" s="154" t="e">
        <f>#REF!</f>
        <v>#REF!</v>
      </c>
      <c r="Q385" s="154" t="e">
        <f>#REF!</f>
        <v>#REF!</v>
      </c>
      <c r="R385" s="154" t="e">
        <f>#REF!</f>
        <v>#REF!</v>
      </c>
      <c r="S385" s="154" t="e">
        <f>#REF!</f>
        <v>#REF!</v>
      </c>
      <c r="T385" s="154" t="e">
        <f>#REF!</f>
        <v>#REF!</v>
      </c>
      <c r="U385" s="154" t="e">
        <f>#REF!</f>
        <v>#REF!</v>
      </c>
      <c r="V385" s="154" t="e">
        <f>#REF!</f>
        <v>#REF!</v>
      </c>
      <c r="W385" s="154" t="e">
        <f>#REF!</f>
        <v>#REF!</v>
      </c>
      <c r="X385" s="154" t="e">
        <f>#REF!</f>
        <v>#REF!</v>
      </c>
      <c r="Y385" s="154" t="e">
        <f>#REF!</f>
        <v>#REF!</v>
      </c>
    </row>
    <row r="386" spans="1:25">
      <c r="A386" s="142">
        <v>30</v>
      </c>
      <c r="B386" s="154" t="e">
        <f>#REF!</f>
        <v>#REF!</v>
      </c>
      <c r="C386" s="154" t="e">
        <f>#REF!</f>
        <v>#REF!</v>
      </c>
      <c r="D386" s="154" t="e">
        <f>#REF!</f>
        <v>#REF!</v>
      </c>
      <c r="E386" s="154" t="e">
        <f>#REF!</f>
        <v>#REF!</v>
      </c>
      <c r="F386" s="154" t="e">
        <f>#REF!</f>
        <v>#REF!</v>
      </c>
      <c r="G386" s="154" t="e">
        <f>#REF!</f>
        <v>#REF!</v>
      </c>
      <c r="H386" s="154" t="e">
        <f>#REF!</f>
        <v>#REF!</v>
      </c>
      <c r="I386" s="154" t="e">
        <f>#REF!</f>
        <v>#REF!</v>
      </c>
      <c r="J386" s="154" t="e">
        <f>#REF!</f>
        <v>#REF!</v>
      </c>
      <c r="K386" s="154" t="e">
        <f>#REF!</f>
        <v>#REF!</v>
      </c>
      <c r="L386" s="154" t="e">
        <f>#REF!</f>
        <v>#REF!</v>
      </c>
      <c r="M386" s="154" t="e">
        <f>#REF!</f>
        <v>#REF!</v>
      </c>
      <c r="N386" s="154" t="e">
        <f>#REF!</f>
        <v>#REF!</v>
      </c>
      <c r="O386" s="154" t="e">
        <f>#REF!</f>
        <v>#REF!</v>
      </c>
      <c r="P386" s="154" t="e">
        <f>#REF!</f>
        <v>#REF!</v>
      </c>
      <c r="Q386" s="154" t="e">
        <f>#REF!</f>
        <v>#REF!</v>
      </c>
      <c r="R386" s="154" t="e">
        <f>#REF!</f>
        <v>#REF!</v>
      </c>
      <c r="S386" s="154" t="e">
        <f>#REF!</f>
        <v>#REF!</v>
      </c>
      <c r="T386" s="154" t="e">
        <f>#REF!</f>
        <v>#REF!</v>
      </c>
      <c r="U386" s="154" t="e">
        <f>#REF!</f>
        <v>#REF!</v>
      </c>
      <c r="V386" s="154" t="e">
        <f>#REF!</f>
        <v>#REF!</v>
      </c>
      <c r="W386" s="154" t="e">
        <f>#REF!</f>
        <v>#REF!</v>
      </c>
      <c r="X386" s="154" t="e">
        <f>#REF!</f>
        <v>#REF!</v>
      </c>
      <c r="Y386" s="154" t="e">
        <f>#REF!</f>
        <v>#REF!</v>
      </c>
    </row>
    <row r="387" spans="1:25">
      <c r="A387" s="142">
        <v>31</v>
      </c>
      <c r="B387" s="154" t="e">
        <f>#REF!</f>
        <v>#REF!</v>
      </c>
      <c r="C387" s="154" t="e">
        <f>#REF!</f>
        <v>#REF!</v>
      </c>
      <c r="D387" s="154" t="e">
        <f>#REF!</f>
        <v>#REF!</v>
      </c>
      <c r="E387" s="154" t="e">
        <f>#REF!</f>
        <v>#REF!</v>
      </c>
      <c r="F387" s="154" t="e">
        <f>#REF!</f>
        <v>#REF!</v>
      </c>
      <c r="G387" s="154" t="e">
        <f>#REF!</f>
        <v>#REF!</v>
      </c>
      <c r="H387" s="154" t="e">
        <f>#REF!</f>
        <v>#REF!</v>
      </c>
      <c r="I387" s="154" t="e">
        <f>#REF!</f>
        <v>#REF!</v>
      </c>
      <c r="J387" s="154" t="e">
        <f>#REF!</f>
        <v>#REF!</v>
      </c>
      <c r="K387" s="154" t="e">
        <f>#REF!</f>
        <v>#REF!</v>
      </c>
      <c r="L387" s="154" t="e">
        <f>#REF!</f>
        <v>#REF!</v>
      </c>
      <c r="M387" s="154" t="e">
        <f>#REF!</f>
        <v>#REF!</v>
      </c>
      <c r="N387" s="154" t="e">
        <f>#REF!</f>
        <v>#REF!</v>
      </c>
      <c r="O387" s="154" t="e">
        <f>#REF!</f>
        <v>#REF!</v>
      </c>
      <c r="P387" s="154" t="e">
        <f>#REF!</f>
        <v>#REF!</v>
      </c>
      <c r="Q387" s="154" t="e">
        <f>#REF!</f>
        <v>#REF!</v>
      </c>
      <c r="R387" s="154" t="e">
        <f>#REF!</f>
        <v>#REF!</v>
      </c>
      <c r="S387" s="154" t="e">
        <f>#REF!</f>
        <v>#REF!</v>
      </c>
      <c r="T387" s="154" t="e">
        <f>#REF!</f>
        <v>#REF!</v>
      </c>
      <c r="U387" s="154" t="e">
        <f>#REF!</f>
        <v>#REF!</v>
      </c>
      <c r="V387" s="154" t="e">
        <f>#REF!</f>
        <v>#REF!</v>
      </c>
      <c r="W387" s="154" t="e">
        <f>#REF!</f>
        <v>#REF!</v>
      </c>
      <c r="X387" s="154" t="e">
        <f>#REF!</f>
        <v>#REF!</v>
      </c>
      <c r="Y387" s="154" t="e">
        <f>#REF!</f>
        <v>#REF!</v>
      </c>
    </row>
    <row r="388" spans="1:25">
      <c r="A388" s="149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50"/>
    </row>
    <row r="389" spans="1:25">
      <c r="A389" s="476" t="s">
        <v>212</v>
      </c>
      <c r="B389" s="477" t="s">
        <v>216</v>
      </c>
      <c r="C389" s="477"/>
      <c r="D389" s="477"/>
      <c r="E389" s="477"/>
      <c r="F389" s="477"/>
      <c r="G389" s="477"/>
      <c r="H389" s="477"/>
      <c r="I389" s="477"/>
      <c r="J389" s="477"/>
      <c r="K389" s="477"/>
      <c r="L389" s="477"/>
      <c r="M389" s="477"/>
      <c r="N389" s="477"/>
      <c r="O389" s="477"/>
      <c r="P389" s="477"/>
      <c r="Q389" s="477"/>
      <c r="R389" s="477"/>
      <c r="S389" s="477"/>
      <c r="T389" s="477"/>
      <c r="U389" s="477"/>
      <c r="V389" s="477"/>
      <c r="W389" s="477"/>
      <c r="X389" s="477"/>
      <c r="Y389" s="477"/>
    </row>
    <row r="390" spans="1:25">
      <c r="A390" s="476"/>
      <c r="B390" s="156" t="s">
        <v>1</v>
      </c>
      <c r="C390" s="156" t="s">
        <v>2</v>
      </c>
      <c r="D390" s="156" t="s">
        <v>3</v>
      </c>
      <c r="E390" s="156" t="s">
        <v>4</v>
      </c>
      <c r="F390" s="156" t="s">
        <v>5</v>
      </c>
      <c r="G390" s="156" t="s">
        <v>6</v>
      </c>
      <c r="H390" s="156" t="s">
        <v>7</v>
      </c>
      <c r="I390" s="156" t="s">
        <v>8</v>
      </c>
      <c r="J390" s="156" t="s">
        <v>9</v>
      </c>
      <c r="K390" s="156" t="s">
        <v>10</v>
      </c>
      <c r="L390" s="156" t="s">
        <v>11</v>
      </c>
      <c r="M390" s="156" t="s">
        <v>12</v>
      </c>
      <c r="N390" s="156" t="s">
        <v>13</v>
      </c>
      <c r="O390" s="156" t="s">
        <v>14</v>
      </c>
      <c r="P390" s="156" t="s">
        <v>15</v>
      </c>
      <c r="Q390" s="156" t="s">
        <v>16</v>
      </c>
      <c r="R390" s="156" t="s">
        <v>17</v>
      </c>
      <c r="S390" s="156" t="s">
        <v>18</v>
      </c>
      <c r="T390" s="156" t="s">
        <v>19</v>
      </c>
      <c r="U390" s="156" t="s">
        <v>20</v>
      </c>
      <c r="V390" s="156" t="s">
        <v>21</v>
      </c>
      <c r="W390" s="156" t="s">
        <v>22</v>
      </c>
      <c r="X390" s="156" t="s">
        <v>23</v>
      </c>
      <c r="Y390" s="156" t="s">
        <v>24</v>
      </c>
    </row>
    <row r="391" spans="1:25">
      <c r="A391" s="142">
        <v>1</v>
      </c>
      <c r="B391" s="154" t="e">
        <f>#REF!</f>
        <v>#REF!</v>
      </c>
      <c r="C391" s="154" t="e">
        <f>#REF!</f>
        <v>#REF!</v>
      </c>
      <c r="D391" s="154" t="e">
        <f>#REF!</f>
        <v>#REF!</v>
      </c>
      <c r="E391" s="154" t="e">
        <f>#REF!</f>
        <v>#REF!</v>
      </c>
      <c r="F391" s="154" t="e">
        <f>#REF!</f>
        <v>#REF!</v>
      </c>
      <c r="G391" s="154" t="e">
        <f>#REF!</f>
        <v>#REF!</v>
      </c>
      <c r="H391" s="154" t="e">
        <f>#REF!</f>
        <v>#REF!</v>
      </c>
      <c r="I391" s="154" t="e">
        <f>#REF!</f>
        <v>#REF!</v>
      </c>
      <c r="J391" s="154" t="e">
        <f>#REF!</f>
        <v>#REF!</v>
      </c>
      <c r="K391" s="154" t="e">
        <f>#REF!</f>
        <v>#REF!</v>
      </c>
      <c r="L391" s="154" t="e">
        <f>#REF!</f>
        <v>#REF!</v>
      </c>
      <c r="M391" s="154" t="e">
        <f>#REF!</f>
        <v>#REF!</v>
      </c>
      <c r="N391" s="154" t="e">
        <f>#REF!</f>
        <v>#REF!</v>
      </c>
      <c r="O391" s="154" t="e">
        <f>#REF!</f>
        <v>#REF!</v>
      </c>
      <c r="P391" s="154" t="e">
        <f>#REF!</f>
        <v>#REF!</v>
      </c>
      <c r="Q391" s="154" t="e">
        <f>#REF!</f>
        <v>#REF!</v>
      </c>
      <c r="R391" s="154" t="e">
        <f>#REF!</f>
        <v>#REF!</v>
      </c>
      <c r="S391" s="154" t="e">
        <f>#REF!</f>
        <v>#REF!</v>
      </c>
      <c r="T391" s="154" t="e">
        <f>#REF!</f>
        <v>#REF!</v>
      </c>
      <c r="U391" s="154" t="e">
        <f>#REF!</f>
        <v>#REF!</v>
      </c>
      <c r="V391" s="154" t="e">
        <f>#REF!</f>
        <v>#REF!</v>
      </c>
      <c r="W391" s="154" t="e">
        <f>#REF!</f>
        <v>#REF!</v>
      </c>
      <c r="X391" s="154" t="e">
        <f>#REF!</f>
        <v>#REF!</v>
      </c>
      <c r="Y391" s="154" t="e">
        <f>#REF!</f>
        <v>#REF!</v>
      </c>
    </row>
    <row r="392" spans="1:25">
      <c r="A392" s="142">
        <v>2</v>
      </c>
      <c r="B392" s="154" t="e">
        <f>#REF!</f>
        <v>#REF!</v>
      </c>
      <c r="C392" s="154" t="e">
        <f>#REF!</f>
        <v>#REF!</v>
      </c>
      <c r="D392" s="154" t="e">
        <f>#REF!</f>
        <v>#REF!</v>
      </c>
      <c r="E392" s="154" t="e">
        <f>#REF!</f>
        <v>#REF!</v>
      </c>
      <c r="F392" s="154" t="e">
        <f>#REF!</f>
        <v>#REF!</v>
      </c>
      <c r="G392" s="154" t="e">
        <f>#REF!</f>
        <v>#REF!</v>
      </c>
      <c r="H392" s="154" t="e">
        <f>#REF!</f>
        <v>#REF!</v>
      </c>
      <c r="I392" s="154" t="e">
        <f>#REF!</f>
        <v>#REF!</v>
      </c>
      <c r="J392" s="154" t="e">
        <f>#REF!</f>
        <v>#REF!</v>
      </c>
      <c r="K392" s="154" t="e">
        <f>#REF!</f>
        <v>#REF!</v>
      </c>
      <c r="L392" s="154" t="e">
        <f>#REF!</f>
        <v>#REF!</v>
      </c>
      <c r="M392" s="154" t="e">
        <f>#REF!</f>
        <v>#REF!</v>
      </c>
      <c r="N392" s="154" t="e">
        <f>#REF!</f>
        <v>#REF!</v>
      </c>
      <c r="O392" s="154" t="e">
        <f>#REF!</f>
        <v>#REF!</v>
      </c>
      <c r="P392" s="154" t="e">
        <f>#REF!</f>
        <v>#REF!</v>
      </c>
      <c r="Q392" s="154" t="e">
        <f>#REF!</f>
        <v>#REF!</v>
      </c>
      <c r="R392" s="154" t="e">
        <f>#REF!</f>
        <v>#REF!</v>
      </c>
      <c r="S392" s="154" t="e">
        <f>#REF!</f>
        <v>#REF!</v>
      </c>
      <c r="T392" s="154" t="e">
        <f>#REF!</f>
        <v>#REF!</v>
      </c>
      <c r="U392" s="154" t="e">
        <f>#REF!</f>
        <v>#REF!</v>
      </c>
      <c r="V392" s="154" t="e">
        <f>#REF!</f>
        <v>#REF!</v>
      </c>
      <c r="W392" s="154" t="e">
        <f>#REF!</f>
        <v>#REF!</v>
      </c>
      <c r="X392" s="154" t="e">
        <f>#REF!</f>
        <v>#REF!</v>
      </c>
      <c r="Y392" s="154" t="e">
        <f>#REF!</f>
        <v>#REF!</v>
      </c>
    </row>
    <row r="393" spans="1:25">
      <c r="A393" s="142">
        <v>3</v>
      </c>
      <c r="B393" s="154" t="e">
        <f>#REF!</f>
        <v>#REF!</v>
      </c>
      <c r="C393" s="154" t="e">
        <f>#REF!</f>
        <v>#REF!</v>
      </c>
      <c r="D393" s="154" t="e">
        <f>#REF!</f>
        <v>#REF!</v>
      </c>
      <c r="E393" s="154" t="e">
        <f>#REF!</f>
        <v>#REF!</v>
      </c>
      <c r="F393" s="154" t="e">
        <f>#REF!</f>
        <v>#REF!</v>
      </c>
      <c r="G393" s="154" t="e">
        <f>#REF!</f>
        <v>#REF!</v>
      </c>
      <c r="H393" s="154" t="e">
        <f>#REF!</f>
        <v>#REF!</v>
      </c>
      <c r="I393" s="154" t="e">
        <f>#REF!</f>
        <v>#REF!</v>
      </c>
      <c r="J393" s="154" t="e">
        <f>#REF!</f>
        <v>#REF!</v>
      </c>
      <c r="K393" s="154" t="e">
        <f>#REF!</f>
        <v>#REF!</v>
      </c>
      <c r="L393" s="154" t="e">
        <f>#REF!</f>
        <v>#REF!</v>
      </c>
      <c r="M393" s="154" t="e">
        <f>#REF!</f>
        <v>#REF!</v>
      </c>
      <c r="N393" s="154" t="e">
        <f>#REF!</f>
        <v>#REF!</v>
      </c>
      <c r="O393" s="154" t="e">
        <f>#REF!</f>
        <v>#REF!</v>
      </c>
      <c r="P393" s="154" t="e">
        <f>#REF!</f>
        <v>#REF!</v>
      </c>
      <c r="Q393" s="154" t="e">
        <f>#REF!</f>
        <v>#REF!</v>
      </c>
      <c r="R393" s="154" t="e">
        <f>#REF!</f>
        <v>#REF!</v>
      </c>
      <c r="S393" s="154" t="e">
        <f>#REF!</f>
        <v>#REF!</v>
      </c>
      <c r="T393" s="154" t="e">
        <f>#REF!</f>
        <v>#REF!</v>
      </c>
      <c r="U393" s="154" t="e">
        <f>#REF!</f>
        <v>#REF!</v>
      </c>
      <c r="V393" s="154" t="e">
        <f>#REF!</f>
        <v>#REF!</v>
      </c>
      <c r="W393" s="154" t="e">
        <f>#REF!</f>
        <v>#REF!</v>
      </c>
      <c r="X393" s="154" t="e">
        <f>#REF!</f>
        <v>#REF!</v>
      </c>
      <c r="Y393" s="154" t="e">
        <f>#REF!</f>
        <v>#REF!</v>
      </c>
    </row>
    <row r="394" spans="1:25">
      <c r="A394" s="142">
        <v>4</v>
      </c>
      <c r="B394" s="154" t="e">
        <f>#REF!</f>
        <v>#REF!</v>
      </c>
      <c r="C394" s="154" t="e">
        <f>#REF!</f>
        <v>#REF!</v>
      </c>
      <c r="D394" s="154" t="e">
        <f>#REF!</f>
        <v>#REF!</v>
      </c>
      <c r="E394" s="154" t="e">
        <f>#REF!</f>
        <v>#REF!</v>
      </c>
      <c r="F394" s="154" t="e">
        <f>#REF!</f>
        <v>#REF!</v>
      </c>
      <c r="G394" s="154" t="e">
        <f>#REF!</f>
        <v>#REF!</v>
      </c>
      <c r="H394" s="154" t="e">
        <f>#REF!</f>
        <v>#REF!</v>
      </c>
      <c r="I394" s="154" t="e">
        <f>#REF!</f>
        <v>#REF!</v>
      </c>
      <c r="J394" s="154" t="e">
        <f>#REF!</f>
        <v>#REF!</v>
      </c>
      <c r="K394" s="154" t="e">
        <f>#REF!</f>
        <v>#REF!</v>
      </c>
      <c r="L394" s="154" t="e">
        <f>#REF!</f>
        <v>#REF!</v>
      </c>
      <c r="M394" s="154" t="e">
        <f>#REF!</f>
        <v>#REF!</v>
      </c>
      <c r="N394" s="154" t="e">
        <f>#REF!</f>
        <v>#REF!</v>
      </c>
      <c r="O394" s="154" t="e">
        <f>#REF!</f>
        <v>#REF!</v>
      </c>
      <c r="P394" s="154" t="e">
        <f>#REF!</f>
        <v>#REF!</v>
      </c>
      <c r="Q394" s="154" t="e">
        <f>#REF!</f>
        <v>#REF!</v>
      </c>
      <c r="R394" s="154" t="e">
        <f>#REF!</f>
        <v>#REF!</v>
      </c>
      <c r="S394" s="154" t="e">
        <f>#REF!</f>
        <v>#REF!</v>
      </c>
      <c r="T394" s="154" t="e">
        <f>#REF!</f>
        <v>#REF!</v>
      </c>
      <c r="U394" s="154" t="e">
        <f>#REF!</f>
        <v>#REF!</v>
      </c>
      <c r="V394" s="154" t="e">
        <f>#REF!</f>
        <v>#REF!</v>
      </c>
      <c r="W394" s="154" t="e">
        <f>#REF!</f>
        <v>#REF!</v>
      </c>
      <c r="X394" s="154" t="e">
        <f>#REF!</f>
        <v>#REF!</v>
      </c>
      <c r="Y394" s="154" t="e">
        <f>#REF!</f>
        <v>#REF!</v>
      </c>
    </row>
    <row r="395" spans="1:25">
      <c r="A395" s="142">
        <v>5</v>
      </c>
      <c r="B395" s="154" t="e">
        <f>#REF!</f>
        <v>#REF!</v>
      </c>
      <c r="C395" s="154" t="e">
        <f>#REF!</f>
        <v>#REF!</v>
      </c>
      <c r="D395" s="154" t="e">
        <f>#REF!</f>
        <v>#REF!</v>
      </c>
      <c r="E395" s="154" t="e">
        <f>#REF!</f>
        <v>#REF!</v>
      </c>
      <c r="F395" s="154" t="e">
        <f>#REF!</f>
        <v>#REF!</v>
      </c>
      <c r="G395" s="154" t="e">
        <f>#REF!</f>
        <v>#REF!</v>
      </c>
      <c r="H395" s="154" t="e">
        <f>#REF!</f>
        <v>#REF!</v>
      </c>
      <c r="I395" s="154" t="e">
        <f>#REF!</f>
        <v>#REF!</v>
      </c>
      <c r="J395" s="154" t="e">
        <f>#REF!</f>
        <v>#REF!</v>
      </c>
      <c r="K395" s="154" t="e">
        <f>#REF!</f>
        <v>#REF!</v>
      </c>
      <c r="L395" s="154" t="e">
        <f>#REF!</f>
        <v>#REF!</v>
      </c>
      <c r="M395" s="154" t="e">
        <f>#REF!</f>
        <v>#REF!</v>
      </c>
      <c r="N395" s="154" t="e">
        <f>#REF!</f>
        <v>#REF!</v>
      </c>
      <c r="O395" s="154" t="e">
        <f>#REF!</f>
        <v>#REF!</v>
      </c>
      <c r="P395" s="154" t="e">
        <f>#REF!</f>
        <v>#REF!</v>
      </c>
      <c r="Q395" s="154" t="e">
        <f>#REF!</f>
        <v>#REF!</v>
      </c>
      <c r="R395" s="154" t="e">
        <f>#REF!</f>
        <v>#REF!</v>
      </c>
      <c r="S395" s="154" t="e">
        <f>#REF!</f>
        <v>#REF!</v>
      </c>
      <c r="T395" s="154" t="e">
        <f>#REF!</f>
        <v>#REF!</v>
      </c>
      <c r="U395" s="154" t="e">
        <f>#REF!</f>
        <v>#REF!</v>
      </c>
      <c r="V395" s="154" t="e">
        <f>#REF!</f>
        <v>#REF!</v>
      </c>
      <c r="W395" s="154" t="e">
        <f>#REF!</f>
        <v>#REF!</v>
      </c>
      <c r="X395" s="154" t="e">
        <f>#REF!</f>
        <v>#REF!</v>
      </c>
      <c r="Y395" s="154" t="e">
        <f>#REF!</f>
        <v>#REF!</v>
      </c>
    </row>
    <row r="396" spans="1:25">
      <c r="A396" s="142">
        <v>6</v>
      </c>
      <c r="B396" s="154" t="e">
        <f>#REF!</f>
        <v>#REF!</v>
      </c>
      <c r="C396" s="154" t="e">
        <f>#REF!</f>
        <v>#REF!</v>
      </c>
      <c r="D396" s="154" t="e">
        <f>#REF!</f>
        <v>#REF!</v>
      </c>
      <c r="E396" s="154" t="e">
        <f>#REF!</f>
        <v>#REF!</v>
      </c>
      <c r="F396" s="154" t="e">
        <f>#REF!</f>
        <v>#REF!</v>
      </c>
      <c r="G396" s="154" t="e">
        <f>#REF!</f>
        <v>#REF!</v>
      </c>
      <c r="H396" s="154" t="e">
        <f>#REF!</f>
        <v>#REF!</v>
      </c>
      <c r="I396" s="154" t="e">
        <f>#REF!</f>
        <v>#REF!</v>
      </c>
      <c r="J396" s="154" t="e">
        <f>#REF!</f>
        <v>#REF!</v>
      </c>
      <c r="K396" s="154" t="e">
        <f>#REF!</f>
        <v>#REF!</v>
      </c>
      <c r="L396" s="154" t="e">
        <f>#REF!</f>
        <v>#REF!</v>
      </c>
      <c r="M396" s="154" t="e">
        <f>#REF!</f>
        <v>#REF!</v>
      </c>
      <c r="N396" s="154" t="e">
        <f>#REF!</f>
        <v>#REF!</v>
      </c>
      <c r="O396" s="154" t="e">
        <f>#REF!</f>
        <v>#REF!</v>
      </c>
      <c r="P396" s="154" t="e">
        <f>#REF!</f>
        <v>#REF!</v>
      </c>
      <c r="Q396" s="154" t="e">
        <f>#REF!</f>
        <v>#REF!</v>
      </c>
      <c r="R396" s="154" t="e">
        <f>#REF!</f>
        <v>#REF!</v>
      </c>
      <c r="S396" s="154" t="e">
        <f>#REF!</f>
        <v>#REF!</v>
      </c>
      <c r="T396" s="154" t="e">
        <f>#REF!</f>
        <v>#REF!</v>
      </c>
      <c r="U396" s="154" t="e">
        <f>#REF!</f>
        <v>#REF!</v>
      </c>
      <c r="V396" s="154" t="e">
        <f>#REF!</f>
        <v>#REF!</v>
      </c>
      <c r="W396" s="154" t="e">
        <f>#REF!</f>
        <v>#REF!</v>
      </c>
      <c r="X396" s="154" t="e">
        <f>#REF!</f>
        <v>#REF!</v>
      </c>
      <c r="Y396" s="154" t="e">
        <f>#REF!</f>
        <v>#REF!</v>
      </c>
    </row>
    <row r="397" spans="1:25">
      <c r="A397" s="142">
        <v>7</v>
      </c>
      <c r="B397" s="154" t="e">
        <f>#REF!</f>
        <v>#REF!</v>
      </c>
      <c r="C397" s="154" t="e">
        <f>#REF!</f>
        <v>#REF!</v>
      </c>
      <c r="D397" s="154" t="e">
        <f>#REF!</f>
        <v>#REF!</v>
      </c>
      <c r="E397" s="154" t="e">
        <f>#REF!</f>
        <v>#REF!</v>
      </c>
      <c r="F397" s="154" t="e">
        <f>#REF!</f>
        <v>#REF!</v>
      </c>
      <c r="G397" s="154" t="e">
        <f>#REF!</f>
        <v>#REF!</v>
      </c>
      <c r="H397" s="154" t="e">
        <f>#REF!</f>
        <v>#REF!</v>
      </c>
      <c r="I397" s="154" t="e">
        <f>#REF!</f>
        <v>#REF!</v>
      </c>
      <c r="J397" s="154" t="e">
        <f>#REF!</f>
        <v>#REF!</v>
      </c>
      <c r="K397" s="154" t="e">
        <f>#REF!</f>
        <v>#REF!</v>
      </c>
      <c r="L397" s="154" t="e">
        <f>#REF!</f>
        <v>#REF!</v>
      </c>
      <c r="M397" s="154" t="e">
        <f>#REF!</f>
        <v>#REF!</v>
      </c>
      <c r="N397" s="154" t="e">
        <f>#REF!</f>
        <v>#REF!</v>
      </c>
      <c r="O397" s="154" t="e">
        <f>#REF!</f>
        <v>#REF!</v>
      </c>
      <c r="P397" s="154" t="e">
        <f>#REF!</f>
        <v>#REF!</v>
      </c>
      <c r="Q397" s="154" t="e">
        <f>#REF!</f>
        <v>#REF!</v>
      </c>
      <c r="R397" s="154" t="e">
        <f>#REF!</f>
        <v>#REF!</v>
      </c>
      <c r="S397" s="154" t="e">
        <f>#REF!</f>
        <v>#REF!</v>
      </c>
      <c r="T397" s="154" t="e">
        <f>#REF!</f>
        <v>#REF!</v>
      </c>
      <c r="U397" s="154" t="e">
        <f>#REF!</f>
        <v>#REF!</v>
      </c>
      <c r="V397" s="154" t="e">
        <f>#REF!</f>
        <v>#REF!</v>
      </c>
      <c r="W397" s="154" t="e">
        <f>#REF!</f>
        <v>#REF!</v>
      </c>
      <c r="X397" s="154" t="e">
        <f>#REF!</f>
        <v>#REF!</v>
      </c>
      <c r="Y397" s="154" t="e">
        <f>#REF!</f>
        <v>#REF!</v>
      </c>
    </row>
    <row r="398" spans="1:25">
      <c r="A398" s="142">
        <v>8</v>
      </c>
      <c r="B398" s="154" t="e">
        <f>#REF!</f>
        <v>#REF!</v>
      </c>
      <c r="C398" s="154" t="e">
        <f>#REF!</f>
        <v>#REF!</v>
      </c>
      <c r="D398" s="154" t="e">
        <f>#REF!</f>
        <v>#REF!</v>
      </c>
      <c r="E398" s="154" t="e">
        <f>#REF!</f>
        <v>#REF!</v>
      </c>
      <c r="F398" s="154" t="e">
        <f>#REF!</f>
        <v>#REF!</v>
      </c>
      <c r="G398" s="154" t="e">
        <f>#REF!</f>
        <v>#REF!</v>
      </c>
      <c r="H398" s="154" t="e">
        <f>#REF!</f>
        <v>#REF!</v>
      </c>
      <c r="I398" s="154" t="e">
        <f>#REF!</f>
        <v>#REF!</v>
      </c>
      <c r="J398" s="154" t="e">
        <f>#REF!</f>
        <v>#REF!</v>
      </c>
      <c r="K398" s="154" t="e">
        <f>#REF!</f>
        <v>#REF!</v>
      </c>
      <c r="L398" s="154" t="e">
        <f>#REF!</f>
        <v>#REF!</v>
      </c>
      <c r="M398" s="154" t="e">
        <f>#REF!</f>
        <v>#REF!</v>
      </c>
      <c r="N398" s="154" t="e">
        <f>#REF!</f>
        <v>#REF!</v>
      </c>
      <c r="O398" s="154" t="e">
        <f>#REF!</f>
        <v>#REF!</v>
      </c>
      <c r="P398" s="154" t="e">
        <f>#REF!</f>
        <v>#REF!</v>
      </c>
      <c r="Q398" s="154" t="e">
        <f>#REF!</f>
        <v>#REF!</v>
      </c>
      <c r="R398" s="154" t="e">
        <f>#REF!</f>
        <v>#REF!</v>
      </c>
      <c r="S398" s="154" t="e">
        <f>#REF!</f>
        <v>#REF!</v>
      </c>
      <c r="T398" s="154" t="e">
        <f>#REF!</f>
        <v>#REF!</v>
      </c>
      <c r="U398" s="154" t="e">
        <f>#REF!</f>
        <v>#REF!</v>
      </c>
      <c r="V398" s="154" t="e">
        <f>#REF!</f>
        <v>#REF!</v>
      </c>
      <c r="W398" s="154" t="e">
        <f>#REF!</f>
        <v>#REF!</v>
      </c>
      <c r="X398" s="154" t="e">
        <f>#REF!</f>
        <v>#REF!</v>
      </c>
      <c r="Y398" s="154" t="e">
        <f>#REF!</f>
        <v>#REF!</v>
      </c>
    </row>
    <row r="399" spans="1:25">
      <c r="A399" s="142">
        <v>9</v>
      </c>
      <c r="B399" s="154" t="e">
        <f>#REF!</f>
        <v>#REF!</v>
      </c>
      <c r="C399" s="154" t="e">
        <f>#REF!</f>
        <v>#REF!</v>
      </c>
      <c r="D399" s="154" t="e">
        <f>#REF!</f>
        <v>#REF!</v>
      </c>
      <c r="E399" s="154" t="e">
        <f>#REF!</f>
        <v>#REF!</v>
      </c>
      <c r="F399" s="154" t="e">
        <f>#REF!</f>
        <v>#REF!</v>
      </c>
      <c r="G399" s="154" t="e">
        <f>#REF!</f>
        <v>#REF!</v>
      </c>
      <c r="H399" s="154" t="e">
        <f>#REF!</f>
        <v>#REF!</v>
      </c>
      <c r="I399" s="154" t="e">
        <f>#REF!</f>
        <v>#REF!</v>
      </c>
      <c r="J399" s="154" t="e">
        <f>#REF!</f>
        <v>#REF!</v>
      </c>
      <c r="K399" s="154" t="e">
        <f>#REF!</f>
        <v>#REF!</v>
      </c>
      <c r="L399" s="154" t="e">
        <f>#REF!</f>
        <v>#REF!</v>
      </c>
      <c r="M399" s="154" t="e">
        <f>#REF!</f>
        <v>#REF!</v>
      </c>
      <c r="N399" s="154" t="e">
        <f>#REF!</f>
        <v>#REF!</v>
      </c>
      <c r="O399" s="154" t="e">
        <f>#REF!</f>
        <v>#REF!</v>
      </c>
      <c r="P399" s="154" t="e">
        <f>#REF!</f>
        <v>#REF!</v>
      </c>
      <c r="Q399" s="154" t="e">
        <f>#REF!</f>
        <v>#REF!</v>
      </c>
      <c r="R399" s="154" t="e">
        <f>#REF!</f>
        <v>#REF!</v>
      </c>
      <c r="S399" s="154" t="e">
        <f>#REF!</f>
        <v>#REF!</v>
      </c>
      <c r="T399" s="154" t="e">
        <f>#REF!</f>
        <v>#REF!</v>
      </c>
      <c r="U399" s="154" t="e">
        <f>#REF!</f>
        <v>#REF!</v>
      </c>
      <c r="V399" s="154" t="e">
        <f>#REF!</f>
        <v>#REF!</v>
      </c>
      <c r="W399" s="154" t="e">
        <f>#REF!</f>
        <v>#REF!</v>
      </c>
      <c r="X399" s="154" t="e">
        <f>#REF!</f>
        <v>#REF!</v>
      </c>
      <c r="Y399" s="154" t="e">
        <f>#REF!</f>
        <v>#REF!</v>
      </c>
    </row>
    <row r="400" spans="1:25">
      <c r="A400" s="142">
        <v>10</v>
      </c>
      <c r="B400" s="154" t="e">
        <f>#REF!</f>
        <v>#REF!</v>
      </c>
      <c r="C400" s="154" t="e">
        <f>#REF!</f>
        <v>#REF!</v>
      </c>
      <c r="D400" s="154" t="e">
        <f>#REF!</f>
        <v>#REF!</v>
      </c>
      <c r="E400" s="154" t="e">
        <f>#REF!</f>
        <v>#REF!</v>
      </c>
      <c r="F400" s="154" t="e">
        <f>#REF!</f>
        <v>#REF!</v>
      </c>
      <c r="G400" s="154" t="e">
        <f>#REF!</f>
        <v>#REF!</v>
      </c>
      <c r="H400" s="154" t="e">
        <f>#REF!</f>
        <v>#REF!</v>
      </c>
      <c r="I400" s="154" t="e">
        <f>#REF!</f>
        <v>#REF!</v>
      </c>
      <c r="J400" s="154" t="e">
        <f>#REF!</f>
        <v>#REF!</v>
      </c>
      <c r="K400" s="154" t="e">
        <f>#REF!</f>
        <v>#REF!</v>
      </c>
      <c r="L400" s="154" t="e">
        <f>#REF!</f>
        <v>#REF!</v>
      </c>
      <c r="M400" s="154" t="e">
        <f>#REF!</f>
        <v>#REF!</v>
      </c>
      <c r="N400" s="154" t="e">
        <f>#REF!</f>
        <v>#REF!</v>
      </c>
      <c r="O400" s="154" t="e">
        <f>#REF!</f>
        <v>#REF!</v>
      </c>
      <c r="P400" s="154" t="e">
        <f>#REF!</f>
        <v>#REF!</v>
      </c>
      <c r="Q400" s="154" t="e">
        <f>#REF!</f>
        <v>#REF!</v>
      </c>
      <c r="R400" s="154" t="e">
        <f>#REF!</f>
        <v>#REF!</v>
      </c>
      <c r="S400" s="154" t="e">
        <f>#REF!</f>
        <v>#REF!</v>
      </c>
      <c r="T400" s="154" t="e">
        <f>#REF!</f>
        <v>#REF!</v>
      </c>
      <c r="U400" s="154" t="e">
        <f>#REF!</f>
        <v>#REF!</v>
      </c>
      <c r="V400" s="154" t="e">
        <f>#REF!</f>
        <v>#REF!</v>
      </c>
      <c r="W400" s="154" t="e">
        <f>#REF!</f>
        <v>#REF!</v>
      </c>
      <c r="X400" s="154" t="e">
        <f>#REF!</f>
        <v>#REF!</v>
      </c>
      <c r="Y400" s="154" t="e">
        <f>#REF!</f>
        <v>#REF!</v>
      </c>
    </row>
    <row r="401" spans="1:25">
      <c r="A401" s="142">
        <v>11</v>
      </c>
      <c r="B401" s="154" t="e">
        <f>#REF!</f>
        <v>#REF!</v>
      </c>
      <c r="C401" s="154" t="e">
        <f>#REF!</f>
        <v>#REF!</v>
      </c>
      <c r="D401" s="154" t="e">
        <f>#REF!</f>
        <v>#REF!</v>
      </c>
      <c r="E401" s="154" t="e">
        <f>#REF!</f>
        <v>#REF!</v>
      </c>
      <c r="F401" s="154" t="e">
        <f>#REF!</f>
        <v>#REF!</v>
      </c>
      <c r="G401" s="154" t="e">
        <f>#REF!</f>
        <v>#REF!</v>
      </c>
      <c r="H401" s="154" t="e">
        <f>#REF!</f>
        <v>#REF!</v>
      </c>
      <c r="I401" s="154" t="e">
        <f>#REF!</f>
        <v>#REF!</v>
      </c>
      <c r="J401" s="154" t="e">
        <f>#REF!</f>
        <v>#REF!</v>
      </c>
      <c r="K401" s="154" t="e">
        <f>#REF!</f>
        <v>#REF!</v>
      </c>
      <c r="L401" s="154" t="e">
        <f>#REF!</f>
        <v>#REF!</v>
      </c>
      <c r="M401" s="154" t="e">
        <f>#REF!</f>
        <v>#REF!</v>
      </c>
      <c r="N401" s="154" t="e">
        <f>#REF!</f>
        <v>#REF!</v>
      </c>
      <c r="O401" s="154" t="e">
        <f>#REF!</f>
        <v>#REF!</v>
      </c>
      <c r="P401" s="154" t="e">
        <f>#REF!</f>
        <v>#REF!</v>
      </c>
      <c r="Q401" s="154" t="e">
        <f>#REF!</f>
        <v>#REF!</v>
      </c>
      <c r="R401" s="154" t="e">
        <f>#REF!</f>
        <v>#REF!</v>
      </c>
      <c r="S401" s="154" t="e">
        <f>#REF!</f>
        <v>#REF!</v>
      </c>
      <c r="T401" s="154" t="e">
        <f>#REF!</f>
        <v>#REF!</v>
      </c>
      <c r="U401" s="154" t="e">
        <f>#REF!</f>
        <v>#REF!</v>
      </c>
      <c r="V401" s="154" t="e">
        <f>#REF!</f>
        <v>#REF!</v>
      </c>
      <c r="W401" s="154" t="e">
        <f>#REF!</f>
        <v>#REF!</v>
      </c>
      <c r="X401" s="154" t="e">
        <f>#REF!</f>
        <v>#REF!</v>
      </c>
      <c r="Y401" s="154" t="e">
        <f>#REF!</f>
        <v>#REF!</v>
      </c>
    </row>
    <row r="402" spans="1:25">
      <c r="A402" s="142">
        <v>12</v>
      </c>
      <c r="B402" s="154" t="e">
        <f>#REF!</f>
        <v>#REF!</v>
      </c>
      <c r="C402" s="154" t="e">
        <f>#REF!</f>
        <v>#REF!</v>
      </c>
      <c r="D402" s="154" t="e">
        <f>#REF!</f>
        <v>#REF!</v>
      </c>
      <c r="E402" s="154" t="e">
        <f>#REF!</f>
        <v>#REF!</v>
      </c>
      <c r="F402" s="154" t="e">
        <f>#REF!</f>
        <v>#REF!</v>
      </c>
      <c r="G402" s="154" t="e">
        <f>#REF!</f>
        <v>#REF!</v>
      </c>
      <c r="H402" s="154" t="e">
        <f>#REF!</f>
        <v>#REF!</v>
      </c>
      <c r="I402" s="154" t="e">
        <f>#REF!</f>
        <v>#REF!</v>
      </c>
      <c r="J402" s="154" t="e">
        <f>#REF!</f>
        <v>#REF!</v>
      </c>
      <c r="K402" s="154" t="e">
        <f>#REF!</f>
        <v>#REF!</v>
      </c>
      <c r="L402" s="154" t="e">
        <f>#REF!</f>
        <v>#REF!</v>
      </c>
      <c r="M402" s="154" t="e">
        <f>#REF!</f>
        <v>#REF!</v>
      </c>
      <c r="N402" s="154" t="e">
        <f>#REF!</f>
        <v>#REF!</v>
      </c>
      <c r="O402" s="154" t="e">
        <f>#REF!</f>
        <v>#REF!</v>
      </c>
      <c r="P402" s="154" t="e">
        <f>#REF!</f>
        <v>#REF!</v>
      </c>
      <c r="Q402" s="154" t="e">
        <f>#REF!</f>
        <v>#REF!</v>
      </c>
      <c r="R402" s="154" t="e">
        <f>#REF!</f>
        <v>#REF!</v>
      </c>
      <c r="S402" s="154" t="e">
        <f>#REF!</f>
        <v>#REF!</v>
      </c>
      <c r="T402" s="154" t="e">
        <f>#REF!</f>
        <v>#REF!</v>
      </c>
      <c r="U402" s="154" t="e">
        <f>#REF!</f>
        <v>#REF!</v>
      </c>
      <c r="V402" s="154" t="e">
        <f>#REF!</f>
        <v>#REF!</v>
      </c>
      <c r="W402" s="154" t="e">
        <f>#REF!</f>
        <v>#REF!</v>
      </c>
      <c r="X402" s="154" t="e">
        <f>#REF!</f>
        <v>#REF!</v>
      </c>
      <c r="Y402" s="154" t="e">
        <f>#REF!</f>
        <v>#REF!</v>
      </c>
    </row>
    <row r="403" spans="1:25">
      <c r="A403" s="142">
        <v>13</v>
      </c>
      <c r="B403" s="154" t="e">
        <f>#REF!</f>
        <v>#REF!</v>
      </c>
      <c r="C403" s="154" t="e">
        <f>#REF!</f>
        <v>#REF!</v>
      </c>
      <c r="D403" s="154" t="e">
        <f>#REF!</f>
        <v>#REF!</v>
      </c>
      <c r="E403" s="154" t="e">
        <f>#REF!</f>
        <v>#REF!</v>
      </c>
      <c r="F403" s="154" t="e">
        <f>#REF!</f>
        <v>#REF!</v>
      </c>
      <c r="G403" s="154" t="e">
        <f>#REF!</f>
        <v>#REF!</v>
      </c>
      <c r="H403" s="154" t="e">
        <f>#REF!</f>
        <v>#REF!</v>
      </c>
      <c r="I403" s="154" t="e">
        <f>#REF!</f>
        <v>#REF!</v>
      </c>
      <c r="J403" s="154" t="e">
        <f>#REF!</f>
        <v>#REF!</v>
      </c>
      <c r="K403" s="154" t="e">
        <f>#REF!</f>
        <v>#REF!</v>
      </c>
      <c r="L403" s="154" t="e">
        <f>#REF!</f>
        <v>#REF!</v>
      </c>
      <c r="M403" s="154" t="e">
        <f>#REF!</f>
        <v>#REF!</v>
      </c>
      <c r="N403" s="154" t="e">
        <f>#REF!</f>
        <v>#REF!</v>
      </c>
      <c r="O403" s="154" t="e">
        <f>#REF!</f>
        <v>#REF!</v>
      </c>
      <c r="P403" s="154" t="e">
        <f>#REF!</f>
        <v>#REF!</v>
      </c>
      <c r="Q403" s="154" t="e">
        <f>#REF!</f>
        <v>#REF!</v>
      </c>
      <c r="R403" s="154" t="e">
        <f>#REF!</f>
        <v>#REF!</v>
      </c>
      <c r="S403" s="154" t="e">
        <f>#REF!</f>
        <v>#REF!</v>
      </c>
      <c r="T403" s="154" t="e">
        <f>#REF!</f>
        <v>#REF!</v>
      </c>
      <c r="U403" s="154" t="e">
        <f>#REF!</f>
        <v>#REF!</v>
      </c>
      <c r="V403" s="154" t="e">
        <f>#REF!</f>
        <v>#REF!</v>
      </c>
      <c r="W403" s="154" t="e">
        <f>#REF!</f>
        <v>#REF!</v>
      </c>
      <c r="X403" s="154" t="e">
        <f>#REF!</f>
        <v>#REF!</v>
      </c>
      <c r="Y403" s="154" t="e">
        <f>#REF!</f>
        <v>#REF!</v>
      </c>
    </row>
    <row r="404" spans="1:25">
      <c r="A404" s="142">
        <v>14</v>
      </c>
      <c r="B404" s="154" t="e">
        <f>#REF!</f>
        <v>#REF!</v>
      </c>
      <c r="C404" s="154" t="e">
        <f>#REF!</f>
        <v>#REF!</v>
      </c>
      <c r="D404" s="154" t="e">
        <f>#REF!</f>
        <v>#REF!</v>
      </c>
      <c r="E404" s="154" t="e">
        <f>#REF!</f>
        <v>#REF!</v>
      </c>
      <c r="F404" s="154" t="e">
        <f>#REF!</f>
        <v>#REF!</v>
      </c>
      <c r="G404" s="154" t="e">
        <f>#REF!</f>
        <v>#REF!</v>
      </c>
      <c r="H404" s="154" t="e">
        <f>#REF!</f>
        <v>#REF!</v>
      </c>
      <c r="I404" s="154" t="e">
        <f>#REF!</f>
        <v>#REF!</v>
      </c>
      <c r="J404" s="154" t="e">
        <f>#REF!</f>
        <v>#REF!</v>
      </c>
      <c r="K404" s="154" t="e">
        <f>#REF!</f>
        <v>#REF!</v>
      </c>
      <c r="L404" s="154" t="e">
        <f>#REF!</f>
        <v>#REF!</v>
      </c>
      <c r="M404" s="154" t="e">
        <f>#REF!</f>
        <v>#REF!</v>
      </c>
      <c r="N404" s="154" t="e">
        <f>#REF!</f>
        <v>#REF!</v>
      </c>
      <c r="O404" s="154" t="e">
        <f>#REF!</f>
        <v>#REF!</v>
      </c>
      <c r="P404" s="154" t="e">
        <f>#REF!</f>
        <v>#REF!</v>
      </c>
      <c r="Q404" s="154" t="e">
        <f>#REF!</f>
        <v>#REF!</v>
      </c>
      <c r="R404" s="154" t="e">
        <f>#REF!</f>
        <v>#REF!</v>
      </c>
      <c r="S404" s="154" t="e">
        <f>#REF!</f>
        <v>#REF!</v>
      </c>
      <c r="T404" s="154" t="e">
        <f>#REF!</f>
        <v>#REF!</v>
      </c>
      <c r="U404" s="154" t="e">
        <f>#REF!</f>
        <v>#REF!</v>
      </c>
      <c r="V404" s="154" t="e">
        <f>#REF!</f>
        <v>#REF!</v>
      </c>
      <c r="W404" s="154" t="e">
        <f>#REF!</f>
        <v>#REF!</v>
      </c>
      <c r="X404" s="154" t="e">
        <f>#REF!</f>
        <v>#REF!</v>
      </c>
      <c r="Y404" s="154" t="e">
        <f>#REF!</f>
        <v>#REF!</v>
      </c>
    </row>
    <row r="405" spans="1:25">
      <c r="A405" s="142">
        <v>15</v>
      </c>
      <c r="B405" s="154" t="e">
        <f>#REF!</f>
        <v>#REF!</v>
      </c>
      <c r="C405" s="154" t="e">
        <f>#REF!</f>
        <v>#REF!</v>
      </c>
      <c r="D405" s="154" t="e">
        <f>#REF!</f>
        <v>#REF!</v>
      </c>
      <c r="E405" s="154" t="e">
        <f>#REF!</f>
        <v>#REF!</v>
      </c>
      <c r="F405" s="154" t="e">
        <f>#REF!</f>
        <v>#REF!</v>
      </c>
      <c r="G405" s="154" t="e">
        <f>#REF!</f>
        <v>#REF!</v>
      </c>
      <c r="H405" s="154" t="e">
        <f>#REF!</f>
        <v>#REF!</v>
      </c>
      <c r="I405" s="154" t="e">
        <f>#REF!</f>
        <v>#REF!</v>
      </c>
      <c r="J405" s="154" t="e">
        <f>#REF!</f>
        <v>#REF!</v>
      </c>
      <c r="K405" s="154" t="e">
        <f>#REF!</f>
        <v>#REF!</v>
      </c>
      <c r="L405" s="154" t="e">
        <f>#REF!</f>
        <v>#REF!</v>
      </c>
      <c r="M405" s="154" t="e">
        <f>#REF!</f>
        <v>#REF!</v>
      </c>
      <c r="N405" s="154" t="e">
        <f>#REF!</f>
        <v>#REF!</v>
      </c>
      <c r="O405" s="154" t="e">
        <f>#REF!</f>
        <v>#REF!</v>
      </c>
      <c r="P405" s="154" t="e">
        <f>#REF!</f>
        <v>#REF!</v>
      </c>
      <c r="Q405" s="154" t="e">
        <f>#REF!</f>
        <v>#REF!</v>
      </c>
      <c r="R405" s="154" t="e">
        <f>#REF!</f>
        <v>#REF!</v>
      </c>
      <c r="S405" s="154" t="e">
        <f>#REF!</f>
        <v>#REF!</v>
      </c>
      <c r="T405" s="154" t="e">
        <f>#REF!</f>
        <v>#REF!</v>
      </c>
      <c r="U405" s="154" t="e">
        <f>#REF!</f>
        <v>#REF!</v>
      </c>
      <c r="V405" s="154" t="e">
        <f>#REF!</f>
        <v>#REF!</v>
      </c>
      <c r="W405" s="154" t="e">
        <f>#REF!</f>
        <v>#REF!</v>
      </c>
      <c r="X405" s="154" t="e">
        <f>#REF!</f>
        <v>#REF!</v>
      </c>
      <c r="Y405" s="154" t="e">
        <f>#REF!</f>
        <v>#REF!</v>
      </c>
    </row>
    <row r="406" spans="1:25">
      <c r="A406" s="142">
        <v>16</v>
      </c>
      <c r="B406" s="154" t="e">
        <f>#REF!</f>
        <v>#REF!</v>
      </c>
      <c r="C406" s="154" t="e">
        <f>#REF!</f>
        <v>#REF!</v>
      </c>
      <c r="D406" s="154" t="e">
        <f>#REF!</f>
        <v>#REF!</v>
      </c>
      <c r="E406" s="154" t="e">
        <f>#REF!</f>
        <v>#REF!</v>
      </c>
      <c r="F406" s="154" t="e">
        <f>#REF!</f>
        <v>#REF!</v>
      </c>
      <c r="G406" s="154" t="e">
        <f>#REF!</f>
        <v>#REF!</v>
      </c>
      <c r="H406" s="154" t="e">
        <f>#REF!</f>
        <v>#REF!</v>
      </c>
      <c r="I406" s="154" t="e">
        <f>#REF!</f>
        <v>#REF!</v>
      </c>
      <c r="J406" s="154" t="e">
        <f>#REF!</f>
        <v>#REF!</v>
      </c>
      <c r="K406" s="154" t="e">
        <f>#REF!</f>
        <v>#REF!</v>
      </c>
      <c r="L406" s="154" t="e">
        <f>#REF!</f>
        <v>#REF!</v>
      </c>
      <c r="M406" s="154" t="e">
        <f>#REF!</f>
        <v>#REF!</v>
      </c>
      <c r="N406" s="154" t="e">
        <f>#REF!</f>
        <v>#REF!</v>
      </c>
      <c r="O406" s="154" t="e">
        <f>#REF!</f>
        <v>#REF!</v>
      </c>
      <c r="P406" s="154" t="e">
        <f>#REF!</f>
        <v>#REF!</v>
      </c>
      <c r="Q406" s="154" t="e">
        <f>#REF!</f>
        <v>#REF!</v>
      </c>
      <c r="R406" s="154" t="e">
        <f>#REF!</f>
        <v>#REF!</v>
      </c>
      <c r="S406" s="154" t="e">
        <f>#REF!</f>
        <v>#REF!</v>
      </c>
      <c r="T406" s="154" t="e">
        <f>#REF!</f>
        <v>#REF!</v>
      </c>
      <c r="U406" s="154" t="e">
        <f>#REF!</f>
        <v>#REF!</v>
      </c>
      <c r="V406" s="154" t="e">
        <f>#REF!</f>
        <v>#REF!</v>
      </c>
      <c r="W406" s="154" t="e">
        <f>#REF!</f>
        <v>#REF!</v>
      </c>
      <c r="X406" s="154" t="e">
        <f>#REF!</f>
        <v>#REF!</v>
      </c>
      <c r="Y406" s="154" t="e">
        <f>#REF!</f>
        <v>#REF!</v>
      </c>
    </row>
    <row r="407" spans="1:25">
      <c r="A407" s="142">
        <v>17</v>
      </c>
      <c r="B407" s="154" t="e">
        <f>#REF!</f>
        <v>#REF!</v>
      </c>
      <c r="C407" s="154" t="e">
        <f>#REF!</f>
        <v>#REF!</v>
      </c>
      <c r="D407" s="154" t="e">
        <f>#REF!</f>
        <v>#REF!</v>
      </c>
      <c r="E407" s="154" t="e">
        <f>#REF!</f>
        <v>#REF!</v>
      </c>
      <c r="F407" s="154" t="e">
        <f>#REF!</f>
        <v>#REF!</v>
      </c>
      <c r="G407" s="154" t="e">
        <f>#REF!</f>
        <v>#REF!</v>
      </c>
      <c r="H407" s="154" t="e">
        <f>#REF!</f>
        <v>#REF!</v>
      </c>
      <c r="I407" s="154" t="e">
        <f>#REF!</f>
        <v>#REF!</v>
      </c>
      <c r="J407" s="154" t="e">
        <f>#REF!</f>
        <v>#REF!</v>
      </c>
      <c r="K407" s="154" t="e">
        <f>#REF!</f>
        <v>#REF!</v>
      </c>
      <c r="L407" s="154" t="e">
        <f>#REF!</f>
        <v>#REF!</v>
      </c>
      <c r="M407" s="154" t="e">
        <f>#REF!</f>
        <v>#REF!</v>
      </c>
      <c r="N407" s="154" t="e">
        <f>#REF!</f>
        <v>#REF!</v>
      </c>
      <c r="O407" s="154" t="e">
        <f>#REF!</f>
        <v>#REF!</v>
      </c>
      <c r="P407" s="154" t="e">
        <f>#REF!</f>
        <v>#REF!</v>
      </c>
      <c r="Q407" s="154" t="e">
        <f>#REF!</f>
        <v>#REF!</v>
      </c>
      <c r="R407" s="154" t="e">
        <f>#REF!</f>
        <v>#REF!</v>
      </c>
      <c r="S407" s="154" t="e">
        <f>#REF!</f>
        <v>#REF!</v>
      </c>
      <c r="T407" s="154" t="e">
        <f>#REF!</f>
        <v>#REF!</v>
      </c>
      <c r="U407" s="154" t="e">
        <f>#REF!</f>
        <v>#REF!</v>
      </c>
      <c r="V407" s="154" t="e">
        <f>#REF!</f>
        <v>#REF!</v>
      </c>
      <c r="W407" s="154" t="e">
        <f>#REF!</f>
        <v>#REF!</v>
      </c>
      <c r="X407" s="154" t="e">
        <f>#REF!</f>
        <v>#REF!</v>
      </c>
      <c r="Y407" s="154" t="e">
        <f>#REF!</f>
        <v>#REF!</v>
      </c>
    </row>
    <row r="408" spans="1:25">
      <c r="A408" s="142">
        <v>18</v>
      </c>
      <c r="B408" s="154" t="e">
        <f>#REF!</f>
        <v>#REF!</v>
      </c>
      <c r="C408" s="154" t="e">
        <f>#REF!</f>
        <v>#REF!</v>
      </c>
      <c r="D408" s="154" t="e">
        <f>#REF!</f>
        <v>#REF!</v>
      </c>
      <c r="E408" s="154" t="e">
        <f>#REF!</f>
        <v>#REF!</v>
      </c>
      <c r="F408" s="154" t="e">
        <f>#REF!</f>
        <v>#REF!</v>
      </c>
      <c r="G408" s="154" t="e">
        <f>#REF!</f>
        <v>#REF!</v>
      </c>
      <c r="H408" s="154" t="e">
        <f>#REF!</f>
        <v>#REF!</v>
      </c>
      <c r="I408" s="154" t="e">
        <f>#REF!</f>
        <v>#REF!</v>
      </c>
      <c r="J408" s="154" t="e">
        <f>#REF!</f>
        <v>#REF!</v>
      </c>
      <c r="K408" s="154" t="e">
        <f>#REF!</f>
        <v>#REF!</v>
      </c>
      <c r="L408" s="154" t="e">
        <f>#REF!</f>
        <v>#REF!</v>
      </c>
      <c r="M408" s="154" t="e">
        <f>#REF!</f>
        <v>#REF!</v>
      </c>
      <c r="N408" s="154" t="e">
        <f>#REF!</f>
        <v>#REF!</v>
      </c>
      <c r="O408" s="154" t="e">
        <f>#REF!</f>
        <v>#REF!</v>
      </c>
      <c r="P408" s="154" t="e">
        <f>#REF!</f>
        <v>#REF!</v>
      </c>
      <c r="Q408" s="154" t="e">
        <f>#REF!</f>
        <v>#REF!</v>
      </c>
      <c r="R408" s="154" t="e">
        <f>#REF!</f>
        <v>#REF!</v>
      </c>
      <c r="S408" s="154" t="e">
        <f>#REF!</f>
        <v>#REF!</v>
      </c>
      <c r="T408" s="154" t="e">
        <f>#REF!</f>
        <v>#REF!</v>
      </c>
      <c r="U408" s="154" t="e">
        <f>#REF!</f>
        <v>#REF!</v>
      </c>
      <c r="V408" s="154" t="e">
        <f>#REF!</f>
        <v>#REF!</v>
      </c>
      <c r="W408" s="154" t="e">
        <f>#REF!</f>
        <v>#REF!</v>
      </c>
      <c r="X408" s="154" t="e">
        <f>#REF!</f>
        <v>#REF!</v>
      </c>
      <c r="Y408" s="154" t="e">
        <f>#REF!</f>
        <v>#REF!</v>
      </c>
    </row>
    <row r="409" spans="1:25">
      <c r="A409" s="142">
        <v>19</v>
      </c>
      <c r="B409" s="154" t="e">
        <f>#REF!</f>
        <v>#REF!</v>
      </c>
      <c r="C409" s="154" t="e">
        <f>#REF!</f>
        <v>#REF!</v>
      </c>
      <c r="D409" s="154" t="e">
        <f>#REF!</f>
        <v>#REF!</v>
      </c>
      <c r="E409" s="154" t="e">
        <f>#REF!</f>
        <v>#REF!</v>
      </c>
      <c r="F409" s="154" t="e">
        <f>#REF!</f>
        <v>#REF!</v>
      </c>
      <c r="G409" s="154" t="e">
        <f>#REF!</f>
        <v>#REF!</v>
      </c>
      <c r="H409" s="154" t="e">
        <f>#REF!</f>
        <v>#REF!</v>
      </c>
      <c r="I409" s="154" t="e">
        <f>#REF!</f>
        <v>#REF!</v>
      </c>
      <c r="J409" s="154" t="e">
        <f>#REF!</f>
        <v>#REF!</v>
      </c>
      <c r="K409" s="154" t="e">
        <f>#REF!</f>
        <v>#REF!</v>
      </c>
      <c r="L409" s="154" t="e">
        <f>#REF!</f>
        <v>#REF!</v>
      </c>
      <c r="M409" s="154" t="e">
        <f>#REF!</f>
        <v>#REF!</v>
      </c>
      <c r="N409" s="154" t="e">
        <f>#REF!</f>
        <v>#REF!</v>
      </c>
      <c r="O409" s="154" t="e">
        <f>#REF!</f>
        <v>#REF!</v>
      </c>
      <c r="P409" s="154" t="e">
        <f>#REF!</f>
        <v>#REF!</v>
      </c>
      <c r="Q409" s="154" t="e">
        <f>#REF!</f>
        <v>#REF!</v>
      </c>
      <c r="R409" s="154" t="e">
        <f>#REF!</f>
        <v>#REF!</v>
      </c>
      <c r="S409" s="154" t="e">
        <f>#REF!</f>
        <v>#REF!</v>
      </c>
      <c r="T409" s="154" t="e">
        <f>#REF!</f>
        <v>#REF!</v>
      </c>
      <c r="U409" s="154" t="e">
        <f>#REF!</f>
        <v>#REF!</v>
      </c>
      <c r="V409" s="154" t="e">
        <f>#REF!</f>
        <v>#REF!</v>
      </c>
      <c r="W409" s="154" t="e">
        <f>#REF!</f>
        <v>#REF!</v>
      </c>
      <c r="X409" s="154" t="e">
        <f>#REF!</f>
        <v>#REF!</v>
      </c>
      <c r="Y409" s="154" t="e">
        <f>#REF!</f>
        <v>#REF!</v>
      </c>
    </row>
    <row r="410" spans="1:25">
      <c r="A410" s="142">
        <v>20</v>
      </c>
      <c r="B410" s="154" t="e">
        <f>#REF!</f>
        <v>#REF!</v>
      </c>
      <c r="C410" s="154" t="e">
        <f>#REF!</f>
        <v>#REF!</v>
      </c>
      <c r="D410" s="154" t="e">
        <f>#REF!</f>
        <v>#REF!</v>
      </c>
      <c r="E410" s="154" t="e">
        <f>#REF!</f>
        <v>#REF!</v>
      </c>
      <c r="F410" s="154" t="e">
        <f>#REF!</f>
        <v>#REF!</v>
      </c>
      <c r="G410" s="154" t="e">
        <f>#REF!</f>
        <v>#REF!</v>
      </c>
      <c r="H410" s="154" t="e">
        <f>#REF!</f>
        <v>#REF!</v>
      </c>
      <c r="I410" s="154" t="e">
        <f>#REF!</f>
        <v>#REF!</v>
      </c>
      <c r="J410" s="154" t="e">
        <f>#REF!</f>
        <v>#REF!</v>
      </c>
      <c r="K410" s="154" t="e">
        <f>#REF!</f>
        <v>#REF!</v>
      </c>
      <c r="L410" s="154" t="e">
        <f>#REF!</f>
        <v>#REF!</v>
      </c>
      <c r="M410" s="154" t="e">
        <f>#REF!</f>
        <v>#REF!</v>
      </c>
      <c r="N410" s="154" t="e">
        <f>#REF!</f>
        <v>#REF!</v>
      </c>
      <c r="O410" s="154" t="e">
        <f>#REF!</f>
        <v>#REF!</v>
      </c>
      <c r="P410" s="154" t="e">
        <f>#REF!</f>
        <v>#REF!</v>
      </c>
      <c r="Q410" s="154" t="e">
        <f>#REF!</f>
        <v>#REF!</v>
      </c>
      <c r="R410" s="154" t="e">
        <f>#REF!</f>
        <v>#REF!</v>
      </c>
      <c r="S410" s="154" t="e">
        <f>#REF!</f>
        <v>#REF!</v>
      </c>
      <c r="T410" s="154" t="e">
        <f>#REF!</f>
        <v>#REF!</v>
      </c>
      <c r="U410" s="154" t="e">
        <f>#REF!</f>
        <v>#REF!</v>
      </c>
      <c r="V410" s="154" t="e">
        <f>#REF!</f>
        <v>#REF!</v>
      </c>
      <c r="W410" s="154" t="e">
        <f>#REF!</f>
        <v>#REF!</v>
      </c>
      <c r="X410" s="154" t="e">
        <f>#REF!</f>
        <v>#REF!</v>
      </c>
      <c r="Y410" s="154" t="e">
        <f>#REF!</f>
        <v>#REF!</v>
      </c>
    </row>
    <row r="411" spans="1:25">
      <c r="A411" s="142">
        <v>21</v>
      </c>
      <c r="B411" s="154" t="e">
        <f>#REF!</f>
        <v>#REF!</v>
      </c>
      <c r="C411" s="154" t="e">
        <f>#REF!</f>
        <v>#REF!</v>
      </c>
      <c r="D411" s="154" t="e">
        <f>#REF!</f>
        <v>#REF!</v>
      </c>
      <c r="E411" s="154" t="e">
        <f>#REF!</f>
        <v>#REF!</v>
      </c>
      <c r="F411" s="154" t="e">
        <f>#REF!</f>
        <v>#REF!</v>
      </c>
      <c r="G411" s="154" t="e">
        <f>#REF!</f>
        <v>#REF!</v>
      </c>
      <c r="H411" s="154" t="e">
        <f>#REF!</f>
        <v>#REF!</v>
      </c>
      <c r="I411" s="154" t="e">
        <f>#REF!</f>
        <v>#REF!</v>
      </c>
      <c r="J411" s="154" t="e">
        <f>#REF!</f>
        <v>#REF!</v>
      </c>
      <c r="K411" s="154" t="e">
        <f>#REF!</f>
        <v>#REF!</v>
      </c>
      <c r="L411" s="154" t="e">
        <f>#REF!</f>
        <v>#REF!</v>
      </c>
      <c r="M411" s="154" t="e">
        <f>#REF!</f>
        <v>#REF!</v>
      </c>
      <c r="N411" s="154" t="e">
        <f>#REF!</f>
        <v>#REF!</v>
      </c>
      <c r="O411" s="154" t="e">
        <f>#REF!</f>
        <v>#REF!</v>
      </c>
      <c r="P411" s="154" t="e">
        <f>#REF!</f>
        <v>#REF!</v>
      </c>
      <c r="Q411" s="154" t="e">
        <f>#REF!</f>
        <v>#REF!</v>
      </c>
      <c r="R411" s="154" t="e">
        <f>#REF!</f>
        <v>#REF!</v>
      </c>
      <c r="S411" s="154" t="e">
        <f>#REF!</f>
        <v>#REF!</v>
      </c>
      <c r="T411" s="154" t="e">
        <f>#REF!</f>
        <v>#REF!</v>
      </c>
      <c r="U411" s="154" t="e">
        <f>#REF!</f>
        <v>#REF!</v>
      </c>
      <c r="V411" s="154" t="e">
        <f>#REF!</f>
        <v>#REF!</v>
      </c>
      <c r="W411" s="154" t="e">
        <f>#REF!</f>
        <v>#REF!</v>
      </c>
      <c r="X411" s="154" t="e">
        <f>#REF!</f>
        <v>#REF!</v>
      </c>
      <c r="Y411" s="154" t="e">
        <f>#REF!</f>
        <v>#REF!</v>
      </c>
    </row>
    <row r="412" spans="1:25">
      <c r="A412" s="142">
        <v>22</v>
      </c>
      <c r="B412" s="154" t="e">
        <f>#REF!</f>
        <v>#REF!</v>
      </c>
      <c r="C412" s="154" t="e">
        <f>#REF!</f>
        <v>#REF!</v>
      </c>
      <c r="D412" s="154" t="e">
        <f>#REF!</f>
        <v>#REF!</v>
      </c>
      <c r="E412" s="154" t="e">
        <f>#REF!</f>
        <v>#REF!</v>
      </c>
      <c r="F412" s="154" t="e">
        <f>#REF!</f>
        <v>#REF!</v>
      </c>
      <c r="G412" s="154" t="e">
        <f>#REF!</f>
        <v>#REF!</v>
      </c>
      <c r="H412" s="154" t="e">
        <f>#REF!</f>
        <v>#REF!</v>
      </c>
      <c r="I412" s="154" t="e">
        <f>#REF!</f>
        <v>#REF!</v>
      </c>
      <c r="J412" s="154" t="e">
        <f>#REF!</f>
        <v>#REF!</v>
      </c>
      <c r="K412" s="154" t="e">
        <f>#REF!</f>
        <v>#REF!</v>
      </c>
      <c r="L412" s="154" t="e">
        <f>#REF!</f>
        <v>#REF!</v>
      </c>
      <c r="M412" s="154" t="e">
        <f>#REF!</f>
        <v>#REF!</v>
      </c>
      <c r="N412" s="154" t="e">
        <f>#REF!</f>
        <v>#REF!</v>
      </c>
      <c r="O412" s="154" t="e">
        <f>#REF!</f>
        <v>#REF!</v>
      </c>
      <c r="P412" s="154" t="e">
        <f>#REF!</f>
        <v>#REF!</v>
      </c>
      <c r="Q412" s="154" t="e">
        <f>#REF!</f>
        <v>#REF!</v>
      </c>
      <c r="R412" s="154" t="e">
        <f>#REF!</f>
        <v>#REF!</v>
      </c>
      <c r="S412" s="154" t="e">
        <f>#REF!</f>
        <v>#REF!</v>
      </c>
      <c r="T412" s="154" t="e">
        <f>#REF!</f>
        <v>#REF!</v>
      </c>
      <c r="U412" s="154" t="e">
        <f>#REF!</f>
        <v>#REF!</v>
      </c>
      <c r="V412" s="154" t="e">
        <f>#REF!</f>
        <v>#REF!</v>
      </c>
      <c r="W412" s="154" t="e">
        <f>#REF!</f>
        <v>#REF!</v>
      </c>
      <c r="X412" s="154" t="e">
        <f>#REF!</f>
        <v>#REF!</v>
      </c>
      <c r="Y412" s="154" t="e">
        <f>#REF!</f>
        <v>#REF!</v>
      </c>
    </row>
    <row r="413" spans="1:25">
      <c r="A413" s="142">
        <v>23</v>
      </c>
      <c r="B413" s="154" t="e">
        <f>#REF!</f>
        <v>#REF!</v>
      </c>
      <c r="C413" s="154" t="e">
        <f>#REF!</f>
        <v>#REF!</v>
      </c>
      <c r="D413" s="154" t="e">
        <f>#REF!</f>
        <v>#REF!</v>
      </c>
      <c r="E413" s="154" t="e">
        <f>#REF!</f>
        <v>#REF!</v>
      </c>
      <c r="F413" s="154" t="e">
        <f>#REF!</f>
        <v>#REF!</v>
      </c>
      <c r="G413" s="154" t="e">
        <f>#REF!</f>
        <v>#REF!</v>
      </c>
      <c r="H413" s="154" t="e">
        <f>#REF!</f>
        <v>#REF!</v>
      </c>
      <c r="I413" s="154" t="e">
        <f>#REF!</f>
        <v>#REF!</v>
      </c>
      <c r="J413" s="154" t="e">
        <f>#REF!</f>
        <v>#REF!</v>
      </c>
      <c r="K413" s="154" t="e">
        <f>#REF!</f>
        <v>#REF!</v>
      </c>
      <c r="L413" s="154" t="e">
        <f>#REF!</f>
        <v>#REF!</v>
      </c>
      <c r="M413" s="154" t="e">
        <f>#REF!</f>
        <v>#REF!</v>
      </c>
      <c r="N413" s="154" t="e">
        <f>#REF!</f>
        <v>#REF!</v>
      </c>
      <c r="O413" s="154" t="e">
        <f>#REF!</f>
        <v>#REF!</v>
      </c>
      <c r="P413" s="154" t="e">
        <f>#REF!</f>
        <v>#REF!</v>
      </c>
      <c r="Q413" s="154" t="e">
        <f>#REF!</f>
        <v>#REF!</v>
      </c>
      <c r="R413" s="154" t="e">
        <f>#REF!</f>
        <v>#REF!</v>
      </c>
      <c r="S413" s="154" t="e">
        <f>#REF!</f>
        <v>#REF!</v>
      </c>
      <c r="T413" s="154" t="e">
        <f>#REF!</f>
        <v>#REF!</v>
      </c>
      <c r="U413" s="154" t="e">
        <f>#REF!</f>
        <v>#REF!</v>
      </c>
      <c r="V413" s="154" t="e">
        <f>#REF!</f>
        <v>#REF!</v>
      </c>
      <c r="W413" s="154" t="e">
        <f>#REF!</f>
        <v>#REF!</v>
      </c>
      <c r="X413" s="154" t="e">
        <f>#REF!</f>
        <v>#REF!</v>
      </c>
      <c r="Y413" s="154" t="e">
        <f>#REF!</f>
        <v>#REF!</v>
      </c>
    </row>
    <row r="414" spans="1:25">
      <c r="A414" s="142">
        <v>24</v>
      </c>
      <c r="B414" s="154" t="e">
        <f>#REF!</f>
        <v>#REF!</v>
      </c>
      <c r="C414" s="154" t="e">
        <f>#REF!</f>
        <v>#REF!</v>
      </c>
      <c r="D414" s="154" t="e">
        <f>#REF!</f>
        <v>#REF!</v>
      </c>
      <c r="E414" s="154" t="e">
        <f>#REF!</f>
        <v>#REF!</v>
      </c>
      <c r="F414" s="154" t="e">
        <f>#REF!</f>
        <v>#REF!</v>
      </c>
      <c r="G414" s="154" t="e">
        <f>#REF!</f>
        <v>#REF!</v>
      </c>
      <c r="H414" s="154" t="e">
        <f>#REF!</f>
        <v>#REF!</v>
      </c>
      <c r="I414" s="154" t="e">
        <f>#REF!</f>
        <v>#REF!</v>
      </c>
      <c r="J414" s="154" t="e">
        <f>#REF!</f>
        <v>#REF!</v>
      </c>
      <c r="K414" s="154" t="e">
        <f>#REF!</f>
        <v>#REF!</v>
      </c>
      <c r="L414" s="154" t="e">
        <f>#REF!</f>
        <v>#REF!</v>
      </c>
      <c r="M414" s="154" t="e">
        <f>#REF!</f>
        <v>#REF!</v>
      </c>
      <c r="N414" s="154" t="e">
        <f>#REF!</f>
        <v>#REF!</v>
      </c>
      <c r="O414" s="154" t="e">
        <f>#REF!</f>
        <v>#REF!</v>
      </c>
      <c r="P414" s="154" t="e">
        <f>#REF!</f>
        <v>#REF!</v>
      </c>
      <c r="Q414" s="154" t="e">
        <f>#REF!</f>
        <v>#REF!</v>
      </c>
      <c r="R414" s="154" t="e">
        <f>#REF!</f>
        <v>#REF!</v>
      </c>
      <c r="S414" s="154" t="e">
        <f>#REF!</f>
        <v>#REF!</v>
      </c>
      <c r="T414" s="154" t="e">
        <f>#REF!</f>
        <v>#REF!</v>
      </c>
      <c r="U414" s="154" t="e">
        <f>#REF!</f>
        <v>#REF!</v>
      </c>
      <c r="V414" s="154" t="e">
        <f>#REF!</f>
        <v>#REF!</v>
      </c>
      <c r="W414" s="154" t="e">
        <f>#REF!</f>
        <v>#REF!</v>
      </c>
      <c r="X414" s="154" t="e">
        <f>#REF!</f>
        <v>#REF!</v>
      </c>
      <c r="Y414" s="154" t="e">
        <f>#REF!</f>
        <v>#REF!</v>
      </c>
    </row>
    <row r="415" spans="1:25">
      <c r="A415" s="142">
        <v>25</v>
      </c>
      <c r="B415" s="154" t="e">
        <f>#REF!</f>
        <v>#REF!</v>
      </c>
      <c r="C415" s="154" t="e">
        <f>#REF!</f>
        <v>#REF!</v>
      </c>
      <c r="D415" s="154" t="e">
        <f>#REF!</f>
        <v>#REF!</v>
      </c>
      <c r="E415" s="154" t="e">
        <f>#REF!</f>
        <v>#REF!</v>
      </c>
      <c r="F415" s="154" t="e">
        <f>#REF!</f>
        <v>#REF!</v>
      </c>
      <c r="G415" s="154" t="e">
        <f>#REF!</f>
        <v>#REF!</v>
      </c>
      <c r="H415" s="154" t="e">
        <f>#REF!</f>
        <v>#REF!</v>
      </c>
      <c r="I415" s="154" t="e">
        <f>#REF!</f>
        <v>#REF!</v>
      </c>
      <c r="J415" s="154" t="e">
        <f>#REF!</f>
        <v>#REF!</v>
      </c>
      <c r="K415" s="154" t="e">
        <f>#REF!</f>
        <v>#REF!</v>
      </c>
      <c r="L415" s="154" t="e">
        <f>#REF!</f>
        <v>#REF!</v>
      </c>
      <c r="M415" s="154" t="e">
        <f>#REF!</f>
        <v>#REF!</v>
      </c>
      <c r="N415" s="154" t="e">
        <f>#REF!</f>
        <v>#REF!</v>
      </c>
      <c r="O415" s="154" t="e">
        <f>#REF!</f>
        <v>#REF!</v>
      </c>
      <c r="P415" s="154" t="e">
        <f>#REF!</f>
        <v>#REF!</v>
      </c>
      <c r="Q415" s="154" t="e">
        <f>#REF!</f>
        <v>#REF!</v>
      </c>
      <c r="R415" s="154" t="e">
        <f>#REF!</f>
        <v>#REF!</v>
      </c>
      <c r="S415" s="154" t="e">
        <f>#REF!</f>
        <v>#REF!</v>
      </c>
      <c r="T415" s="154" t="e">
        <f>#REF!</f>
        <v>#REF!</v>
      </c>
      <c r="U415" s="154" t="e">
        <f>#REF!</f>
        <v>#REF!</v>
      </c>
      <c r="V415" s="154" t="e">
        <f>#REF!</f>
        <v>#REF!</v>
      </c>
      <c r="W415" s="154" t="e">
        <f>#REF!</f>
        <v>#REF!</v>
      </c>
      <c r="X415" s="154" t="e">
        <f>#REF!</f>
        <v>#REF!</v>
      </c>
      <c r="Y415" s="154" t="e">
        <f>#REF!</f>
        <v>#REF!</v>
      </c>
    </row>
    <row r="416" spans="1:25">
      <c r="A416" s="142">
        <v>26</v>
      </c>
      <c r="B416" s="154" t="e">
        <f>#REF!</f>
        <v>#REF!</v>
      </c>
      <c r="C416" s="154" t="e">
        <f>#REF!</f>
        <v>#REF!</v>
      </c>
      <c r="D416" s="154" t="e">
        <f>#REF!</f>
        <v>#REF!</v>
      </c>
      <c r="E416" s="154" t="e">
        <f>#REF!</f>
        <v>#REF!</v>
      </c>
      <c r="F416" s="154" t="e">
        <f>#REF!</f>
        <v>#REF!</v>
      </c>
      <c r="G416" s="154" t="e">
        <f>#REF!</f>
        <v>#REF!</v>
      </c>
      <c r="H416" s="154" t="e">
        <f>#REF!</f>
        <v>#REF!</v>
      </c>
      <c r="I416" s="154" t="e">
        <f>#REF!</f>
        <v>#REF!</v>
      </c>
      <c r="J416" s="154" t="e">
        <f>#REF!</f>
        <v>#REF!</v>
      </c>
      <c r="K416" s="154" t="e">
        <f>#REF!</f>
        <v>#REF!</v>
      </c>
      <c r="L416" s="154" t="e">
        <f>#REF!</f>
        <v>#REF!</v>
      </c>
      <c r="M416" s="154" t="e">
        <f>#REF!</f>
        <v>#REF!</v>
      </c>
      <c r="N416" s="154" t="e">
        <f>#REF!</f>
        <v>#REF!</v>
      </c>
      <c r="O416" s="154" t="e">
        <f>#REF!</f>
        <v>#REF!</v>
      </c>
      <c r="P416" s="154" t="e">
        <f>#REF!</f>
        <v>#REF!</v>
      </c>
      <c r="Q416" s="154" t="e">
        <f>#REF!</f>
        <v>#REF!</v>
      </c>
      <c r="R416" s="154" t="e">
        <f>#REF!</f>
        <v>#REF!</v>
      </c>
      <c r="S416" s="154" t="e">
        <f>#REF!</f>
        <v>#REF!</v>
      </c>
      <c r="T416" s="154" t="e">
        <f>#REF!</f>
        <v>#REF!</v>
      </c>
      <c r="U416" s="154" t="e">
        <f>#REF!</f>
        <v>#REF!</v>
      </c>
      <c r="V416" s="154" t="e">
        <f>#REF!</f>
        <v>#REF!</v>
      </c>
      <c r="W416" s="154" t="e">
        <f>#REF!</f>
        <v>#REF!</v>
      </c>
      <c r="X416" s="154" t="e">
        <f>#REF!</f>
        <v>#REF!</v>
      </c>
      <c r="Y416" s="154" t="e">
        <f>#REF!</f>
        <v>#REF!</v>
      </c>
    </row>
    <row r="417" spans="1:25">
      <c r="A417" s="142">
        <v>27</v>
      </c>
      <c r="B417" s="154" t="e">
        <f>#REF!</f>
        <v>#REF!</v>
      </c>
      <c r="C417" s="154" t="e">
        <f>#REF!</f>
        <v>#REF!</v>
      </c>
      <c r="D417" s="154" t="e">
        <f>#REF!</f>
        <v>#REF!</v>
      </c>
      <c r="E417" s="154" t="e">
        <f>#REF!</f>
        <v>#REF!</v>
      </c>
      <c r="F417" s="154" t="e">
        <f>#REF!</f>
        <v>#REF!</v>
      </c>
      <c r="G417" s="154" t="e">
        <f>#REF!</f>
        <v>#REF!</v>
      </c>
      <c r="H417" s="154" t="e">
        <f>#REF!</f>
        <v>#REF!</v>
      </c>
      <c r="I417" s="154" t="e">
        <f>#REF!</f>
        <v>#REF!</v>
      </c>
      <c r="J417" s="154" t="e">
        <f>#REF!</f>
        <v>#REF!</v>
      </c>
      <c r="K417" s="154" t="e">
        <f>#REF!</f>
        <v>#REF!</v>
      </c>
      <c r="L417" s="154" t="e">
        <f>#REF!</f>
        <v>#REF!</v>
      </c>
      <c r="M417" s="154" t="e">
        <f>#REF!</f>
        <v>#REF!</v>
      </c>
      <c r="N417" s="154" t="e">
        <f>#REF!</f>
        <v>#REF!</v>
      </c>
      <c r="O417" s="154" t="e">
        <f>#REF!</f>
        <v>#REF!</v>
      </c>
      <c r="P417" s="154" t="e">
        <f>#REF!</f>
        <v>#REF!</v>
      </c>
      <c r="Q417" s="154" t="e">
        <f>#REF!</f>
        <v>#REF!</v>
      </c>
      <c r="R417" s="154" t="e">
        <f>#REF!</f>
        <v>#REF!</v>
      </c>
      <c r="S417" s="154" t="e">
        <f>#REF!</f>
        <v>#REF!</v>
      </c>
      <c r="T417" s="154" t="e">
        <f>#REF!</f>
        <v>#REF!</v>
      </c>
      <c r="U417" s="154" t="e">
        <f>#REF!</f>
        <v>#REF!</v>
      </c>
      <c r="V417" s="154" t="e">
        <f>#REF!</f>
        <v>#REF!</v>
      </c>
      <c r="W417" s="154" t="e">
        <f>#REF!</f>
        <v>#REF!</v>
      </c>
      <c r="X417" s="154" t="e">
        <f>#REF!</f>
        <v>#REF!</v>
      </c>
      <c r="Y417" s="154" t="e">
        <f>#REF!</f>
        <v>#REF!</v>
      </c>
    </row>
    <row r="418" spans="1:25">
      <c r="A418" s="142">
        <v>28</v>
      </c>
      <c r="B418" s="154" t="e">
        <f>#REF!</f>
        <v>#REF!</v>
      </c>
      <c r="C418" s="154" t="e">
        <f>#REF!</f>
        <v>#REF!</v>
      </c>
      <c r="D418" s="154" t="e">
        <f>#REF!</f>
        <v>#REF!</v>
      </c>
      <c r="E418" s="154" t="e">
        <f>#REF!</f>
        <v>#REF!</v>
      </c>
      <c r="F418" s="154" t="e">
        <f>#REF!</f>
        <v>#REF!</v>
      </c>
      <c r="G418" s="154" t="e">
        <f>#REF!</f>
        <v>#REF!</v>
      </c>
      <c r="H418" s="154" t="e">
        <f>#REF!</f>
        <v>#REF!</v>
      </c>
      <c r="I418" s="154" t="e">
        <f>#REF!</f>
        <v>#REF!</v>
      </c>
      <c r="J418" s="154" t="e">
        <f>#REF!</f>
        <v>#REF!</v>
      </c>
      <c r="K418" s="154" t="e">
        <f>#REF!</f>
        <v>#REF!</v>
      </c>
      <c r="L418" s="154" t="e">
        <f>#REF!</f>
        <v>#REF!</v>
      </c>
      <c r="M418" s="154" t="e">
        <f>#REF!</f>
        <v>#REF!</v>
      </c>
      <c r="N418" s="154" t="e">
        <f>#REF!</f>
        <v>#REF!</v>
      </c>
      <c r="O418" s="154" t="e">
        <f>#REF!</f>
        <v>#REF!</v>
      </c>
      <c r="P418" s="154" t="e">
        <f>#REF!</f>
        <v>#REF!</v>
      </c>
      <c r="Q418" s="154" t="e">
        <f>#REF!</f>
        <v>#REF!</v>
      </c>
      <c r="R418" s="154" t="e">
        <f>#REF!</f>
        <v>#REF!</v>
      </c>
      <c r="S418" s="154" t="e">
        <f>#REF!</f>
        <v>#REF!</v>
      </c>
      <c r="T418" s="154" t="e">
        <f>#REF!</f>
        <v>#REF!</v>
      </c>
      <c r="U418" s="154" t="e">
        <f>#REF!</f>
        <v>#REF!</v>
      </c>
      <c r="V418" s="154" t="e">
        <f>#REF!</f>
        <v>#REF!</v>
      </c>
      <c r="W418" s="154" t="e">
        <f>#REF!</f>
        <v>#REF!</v>
      </c>
      <c r="X418" s="154" t="e">
        <f>#REF!</f>
        <v>#REF!</v>
      </c>
      <c r="Y418" s="154" t="e">
        <f>#REF!</f>
        <v>#REF!</v>
      </c>
    </row>
    <row r="419" spans="1:25">
      <c r="A419" s="142">
        <v>29</v>
      </c>
      <c r="B419" s="154" t="e">
        <f>#REF!</f>
        <v>#REF!</v>
      </c>
      <c r="C419" s="154" t="e">
        <f>#REF!</f>
        <v>#REF!</v>
      </c>
      <c r="D419" s="154" t="e">
        <f>#REF!</f>
        <v>#REF!</v>
      </c>
      <c r="E419" s="154" t="e">
        <f>#REF!</f>
        <v>#REF!</v>
      </c>
      <c r="F419" s="154" t="e">
        <f>#REF!</f>
        <v>#REF!</v>
      </c>
      <c r="G419" s="154" t="e">
        <f>#REF!</f>
        <v>#REF!</v>
      </c>
      <c r="H419" s="154" t="e">
        <f>#REF!</f>
        <v>#REF!</v>
      </c>
      <c r="I419" s="154" t="e">
        <f>#REF!</f>
        <v>#REF!</v>
      </c>
      <c r="J419" s="154" t="e">
        <f>#REF!</f>
        <v>#REF!</v>
      </c>
      <c r="K419" s="154" t="e">
        <f>#REF!</f>
        <v>#REF!</v>
      </c>
      <c r="L419" s="154" t="e">
        <f>#REF!</f>
        <v>#REF!</v>
      </c>
      <c r="M419" s="154" t="e">
        <f>#REF!</f>
        <v>#REF!</v>
      </c>
      <c r="N419" s="154" t="e">
        <f>#REF!</f>
        <v>#REF!</v>
      </c>
      <c r="O419" s="154" t="e">
        <f>#REF!</f>
        <v>#REF!</v>
      </c>
      <c r="P419" s="154" t="e">
        <f>#REF!</f>
        <v>#REF!</v>
      </c>
      <c r="Q419" s="154" t="e">
        <f>#REF!</f>
        <v>#REF!</v>
      </c>
      <c r="R419" s="154" t="e">
        <f>#REF!</f>
        <v>#REF!</v>
      </c>
      <c r="S419" s="154" t="e">
        <f>#REF!</f>
        <v>#REF!</v>
      </c>
      <c r="T419" s="154" t="e">
        <f>#REF!</f>
        <v>#REF!</v>
      </c>
      <c r="U419" s="154" t="e">
        <f>#REF!</f>
        <v>#REF!</v>
      </c>
      <c r="V419" s="154" t="e">
        <f>#REF!</f>
        <v>#REF!</v>
      </c>
      <c r="W419" s="154" t="e">
        <f>#REF!</f>
        <v>#REF!</v>
      </c>
      <c r="X419" s="154" t="e">
        <f>#REF!</f>
        <v>#REF!</v>
      </c>
      <c r="Y419" s="154" t="e">
        <f>#REF!</f>
        <v>#REF!</v>
      </c>
    </row>
    <row r="420" spans="1:25">
      <c r="A420" s="142">
        <v>30</v>
      </c>
      <c r="B420" s="154" t="e">
        <f>#REF!</f>
        <v>#REF!</v>
      </c>
      <c r="C420" s="154" t="e">
        <f>#REF!</f>
        <v>#REF!</v>
      </c>
      <c r="D420" s="154" t="e">
        <f>#REF!</f>
        <v>#REF!</v>
      </c>
      <c r="E420" s="154" t="e">
        <f>#REF!</f>
        <v>#REF!</v>
      </c>
      <c r="F420" s="154" t="e">
        <f>#REF!</f>
        <v>#REF!</v>
      </c>
      <c r="G420" s="154" t="e">
        <f>#REF!</f>
        <v>#REF!</v>
      </c>
      <c r="H420" s="154" t="e">
        <f>#REF!</f>
        <v>#REF!</v>
      </c>
      <c r="I420" s="154" t="e">
        <f>#REF!</f>
        <v>#REF!</v>
      </c>
      <c r="J420" s="154" t="e">
        <f>#REF!</f>
        <v>#REF!</v>
      </c>
      <c r="K420" s="154" t="e">
        <f>#REF!</f>
        <v>#REF!</v>
      </c>
      <c r="L420" s="154" t="e">
        <f>#REF!</f>
        <v>#REF!</v>
      </c>
      <c r="M420" s="154" t="e">
        <f>#REF!</f>
        <v>#REF!</v>
      </c>
      <c r="N420" s="154" t="e">
        <f>#REF!</f>
        <v>#REF!</v>
      </c>
      <c r="O420" s="154" t="e">
        <f>#REF!</f>
        <v>#REF!</v>
      </c>
      <c r="P420" s="154" t="e">
        <f>#REF!</f>
        <v>#REF!</v>
      </c>
      <c r="Q420" s="154" t="e">
        <f>#REF!</f>
        <v>#REF!</v>
      </c>
      <c r="R420" s="154" t="e">
        <f>#REF!</f>
        <v>#REF!</v>
      </c>
      <c r="S420" s="154" t="e">
        <f>#REF!</f>
        <v>#REF!</v>
      </c>
      <c r="T420" s="154" t="e">
        <f>#REF!</f>
        <v>#REF!</v>
      </c>
      <c r="U420" s="154" t="e">
        <f>#REF!</f>
        <v>#REF!</v>
      </c>
      <c r="V420" s="154" t="e">
        <f>#REF!</f>
        <v>#REF!</v>
      </c>
      <c r="W420" s="154" t="e">
        <f>#REF!</f>
        <v>#REF!</v>
      </c>
      <c r="X420" s="154" t="e">
        <f>#REF!</f>
        <v>#REF!</v>
      </c>
      <c r="Y420" s="154" t="e">
        <f>#REF!</f>
        <v>#REF!</v>
      </c>
    </row>
    <row r="421" spans="1:25">
      <c r="A421" s="142">
        <v>31</v>
      </c>
      <c r="B421" s="154" t="e">
        <f>#REF!</f>
        <v>#REF!</v>
      </c>
      <c r="C421" s="154" t="e">
        <f>#REF!</f>
        <v>#REF!</v>
      </c>
      <c r="D421" s="154" t="e">
        <f>#REF!</f>
        <v>#REF!</v>
      </c>
      <c r="E421" s="154" t="e">
        <f>#REF!</f>
        <v>#REF!</v>
      </c>
      <c r="F421" s="154" t="e">
        <f>#REF!</f>
        <v>#REF!</v>
      </c>
      <c r="G421" s="154" t="e">
        <f>#REF!</f>
        <v>#REF!</v>
      </c>
      <c r="H421" s="154" t="e">
        <f>#REF!</f>
        <v>#REF!</v>
      </c>
      <c r="I421" s="154" t="e">
        <f>#REF!</f>
        <v>#REF!</v>
      </c>
      <c r="J421" s="154" t="e">
        <f>#REF!</f>
        <v>#REF!</v>
      </c>
      <c r="K421" s="154" t="e">
        <f>#REF!</f>
        <v>#REF!</v>
      </c>
      <c r="L421" s="154" t="e">
        <f>#REF!</f>
        <v>#REF!</v>
      </c>
      <c r="M421" s="154" t="e">
        <f>#REF!</f>
        <v>#REF!</v>
      </c>
      <c r="N421" s="154" t="e">
        <f>#REF!</f>
        <v>#REF!</v>
      </c>
      <c r="O421" s="154" t="e">
        <f>#REF!</f>
        <v>#REF!</v>
      </c>
      <c r="P421" s="154" t="e">
        <f>#REF!</f>
        <v>#REF!</v>
      </c>
      <c r="Q421" s="154" t="e">
        <f>#REF!</f>
        <v>#REF!</v>
      </c>
      <c r="R421" s="154" t="e">
        <f>#REF!</f>
        <v>#REF!</v>
      </c>
      <c r="S421" s="154" t="e">
        <f>#REF!</f>
        <v>#REF!</v>
      </c>
      <c r="T421" s="154" t="e">
        <f>#REF!</f>
        <v>#REF!</v>
      </c>
      <c r="U421" s="154" t="e">
        <f>#REF!</f>
        <v>#REF!</v>
      </c>
      <c r="V421" s="154" t="e">
        <f>#REF!</f>
        <v>#REF!</v>
      </c>
      <c r="W421" s="154" t="e">
        <f>#REF!</f>
        <v>#REF!</v>
      </c>
      <c r="X421" s="154" t="e">
        <f>#REF!</f>
        <v>#REF!</v>
      </c>
      <c r="Y421" s="154" t="e">
        <f>#REF!</f>
        <v>#REF!</v>
      </c>
    </row>
    <row r="423" spans="1:25">
      <c r="A423" s="476" t="s">
        <v>212</v>
      </c>
      <c r="B423" s="477" t="s">
        <v>217</v>
      </c>
      <c r="C423" s="477"/>
      <c r="D423" s="477"/>
      <c r="E423" s="477"/>
      <c r="F423" s="477"/>
      <c r="G423" s="477"/>
      <c r="H423" s="477"/>
      <c r="I423" s="477"/>
      <c r="J423" s="477"/>
      <c r="K423" s="477"/>
      <c r="L423" s="477"/>
      <c r="M423" s="477"/>
      <c r="N423" s="477"/>
      <c r="O423" s="477"/>
      <c r="P423" s="477"/>
      <c r="Q423" s="477"/>
      <c r="R423" s="477"/>
      <c r="S423" s="477"/>
      <c r="T423" s="477"/>
      <c r="U423" s="477"/>
      <c r="V423" s="477"/>
      <c r="W423" s="477"/>
      <c r="X423" s="477"/>
      <c r="Y423" s="477"/>
    </row>
    <row r="424" spans="1:25">
      <c r="A424" s="476"/>
      <c r="B424" s="156" t="s">
        <v>1</v>
      </c>
      <c r="C424" s="156" t="s">
        <v>2</v>
      </c>
      <c r="D424" s="156" t="s">
        <v>3</v>
      </c>
      <c r="E424" s="156" t="s">
        <v>4</v>
      </c>
      <c r="F424" s="156" t="s">
        <v>5</v>
      </c>
      <c r="G424" s="156" t="s">
        <v>6</v>
      </c>
      <c r="H424" s="156" t="s">
        <v>7</v>
      </c>
      <c r="I424" s="156" t="s">
        <v>8</v>
      </c>
      <c r="J424" s="156" t="s">
        <v>9</v>
      </c>
      <c r="K424" s="156" t="s">
        <v>10</v>
      </c>
      <c r="L424" s="156" t="s">
        <v>11</v>
      </c>
      <c r="M424" s="156" t="s">
        <v>12</v>
      </c>
      <c r="N424" s="156" t="s">
        <v>13</v>
      </c>
      <c r="O424" s="156" t="s">
        <v>14</v>
      </c>
      <c r="P424" s="156" t="s">
        <v>15</v>
      </c>
      <c r="Q424" s="156" t="s">
        <v>16</v>
      </c>
      <c r="R424" s="156" t="s">
        <v>17</v>
      </c>
      <c r="S424" s="156" t="s">
        <v>18</v>
      </c>
      <c r="T424" s="156" t="s">
        <v>19</v>
      </c>
      <c r="U424" s="156" t="s">
        <v>20</v>
      </c>
      <c r="V424" s="156" t="s">
        <v>21</v>
      </c>
      <c r="W424" s="156" t="s">
        <v>22</v>
      </c>
      <c r="X424" s="156" t="s">
        <v>23</v>
      </c>
      <c r="Y424" s="156" t="s">
        <v>24</v>
      </c>
    </row>
    <row r="425" spans="1:25">
      <c r="A425" s="142">
        <v>1</v>
      </c>
      <c r="B425" s="154" t="e">
        <f>#REF!</f>
        <v>#REF!</v>
      </c>
      <c r="C425" s="154" t="e">
        <f>#REF!</f>
        <v>#REF!</v>
      </c>
      <c r="D425" s="154" t="e">
        <f>#REF!</f>
        <v>#REF!</v>
      </c>
      <c r="E425" s="154" t="e">
        <f>#REF!</f>
        <v>#REF!</v>
      </c>
      <c r="F425" s="154" t="e">
        <f>#REF!</f>
        <v>#REF!</v>
      </c>
      <c r="G425" s="154" t="e">
        <f>#REF!</f>
        <v>#REF!</v>
      </c>
      <c r="H425" s="154" t="e">
        <f>#REF!</f>
        <v>#REF!</v>
      </c>
      <c r="I425" s="154" t="e">
        <f>#REF!</f>
        <v>#REF!</v>
      </c>
      <c r="J425" s="154" t="e">
        <f>#REF!</f>
        <v>#REF!</v>
      </c>
      <c r="K425" s="154" t="e">
        <f>#REF!</f>
        <v>#REF!</v>
      </c>
      <c r="L425" s="154" t="e">
        <f>#REF!</f>
        <v>#REF!</v>
      </c>
      <c r="M425" s="154" t="e">
        <f>#REF!</f>
        <v>#REF!</v>
      </c>
      <c r="N425" s="154" t="e">
        <f>#REF!</f>
        <v>#REF!</v>
      </c>
      <c r="O425" s="154" t="e">
        <f>#REF!</f>
        <v>#REF!</v>
      </c>
      <c r="P425" s="154" t="e">
        <f>#REF!</f>
        <v>#REF!</v>
      </c>
      <c r="Q425" s="154" t="e">
        <f>#REF!</f>
        <v>#REF!</v>
      </c>
      <c r="R425" s="154" t="e">
        <f>#REF!</f>
        <v>#REF!</v>
      </c>
      <c r="S425" s="154" t="e">
        <f>#REF!</f>
        <v>#REF!</v>
      </c>
      <c r="T425" s="154" t="e">
        <f>#REF!</f>
        <v>#REF!</v>
      </c>
      <c r="U425" s="154" t="e">
        <f>#REF!</f>
        <v>#REF!</v>
      </c>
      <c r="V425" s="154" t="e">
        <f>#REF!</f>
        <v>#REF!</v>
      </c>
      <c r="W425" s="154" t="e">
        <f>#REF!</f>
        <v>#REF!</v>
      </c>
      <c r="X425" s="154" t="e">
        <f>#REF!</f>
        <v>#REF!</v>
      </c>
      <c r="Y425" s="154" t="e">
        <f>#REF!</f>
        <v>#REF!</v>
      </c>
    </row>
    <row r="426" spans="1:25">
      <c r="A426" s="142">
        <v>2</v>
      </c>
      <c r="B426" s="154" t="e">
        <f>#REF!</f>
        <v>#REF!</v>
      </c>
      <c r="C426" s="154" t="e">
        <f>#REF!</f>
        <v>#REF!</v>
      </c>
      <c r="D426" s="154" t="e">
        <f>#REF!</f>
        <v>#REF!</v>
      </c>
      <c r="E426" s="154" t="e">
        <f>#REF!</f>
        <v>#REF!</v>
      </c>
      <c r="F426" s="154" t="e">
        <f>#REF!</f>
        <v>#REF!</v>
      </c>
      <c r="G426" s="154" t="e">
        <f>#REF!</f>
        <v>#REF!</v>
      </c>
      <c r="H426" s="154" t="e">
        <f>#REF!</f>
        <v>#REF!</v>
      </c>
      <c r="I426" s="154" t="e">
        <f>#REF!</f>
        <v>#REF!</v>
      </c>
      <c r="J426" s="154" t="e">
        <f>#REF!</f>
        <v>#REF!</v>
      </c>
      <c r="K426" s="154" t="e">
        <f>#REF!</f>
        <v>#REF!</v>
      </c>
      <c r="L426" s="154" t="e">
        <f>#REF!</f>
        <v>#REF!</v>
      </c>
      <c r="M426" s="154" t="e">
        <f>#REF!</f>
        <v>#REF!</v>
      </c>
      <c r="N426" s="154" t="e">
        <f>#REF!</f>
        <v>#REF!</v>
      </c>
      <c r="O426" s="154" t="e">
        <f>#REF!</f>
        <v>#REF!</v>
      </c>
      <c r="P426" s="154" t="e">
        <f>#REF!</f>
        <v>#REF!</v>
      </c>
      <c r="Q426" s="154" t="e">
        <f>#REF!</f>
        <v>#REF!</v>
      </c>
      <c r="R426" s="154" t="e">
        <f>#REF!</f>
        <v>#REF!</v>
      </c>
      <c r="S426" s="154" t="e">
        <f>#REF!</f>
        <v>#REF!</v>
      </c>
      <c r="T426" s="154" t="e">
        <f>#REF!</f>
        <v>#REF!</v>
      </c>
      <c r="U426" s="154" t="e">
        <f>#REF!</f>
        <v>#REF!</v>
      </c>
      <c r="V426" s="154" t="e">
        <f>#REF!</f>
        <v>#REF!</v>
      </c>
      <c r="W426" s="154" t="e">
        <f>#REF!</f>
        <v>#REF!</v>
      </c>
      <c r="X426" s="154" t="e">
        <f>#REF!</f>
        <v>#REF!</v>
      </c>
      <c r="Y426" s="154" t="e">
        <f>#REF!</f>
        <v>#REF!</v>
      </c>
    </row>
    <row r="427" spans="1:25">
      <c r="A427" s="142">
        <v>3</v>
      </c>
      <c r="B427" s="154" t="e">
        <f>#REF!</f>
        <v>#REF!</v>
      </c>
      <c r="C427" s="154" t="e">
        <f>#REF!</f>
        <v>#REF!</v>
      </c>
      <c r="D427" s="154" t="e">
        <f>#REF!</f>
        <v>#REF!</v>
      </c>
      <c r="E427" s="154" t="e">
        <f>#REF!</f>
        <v>#REF!</v>
      </c>
      <c r="F427" s="154" t="e">
        <f>#REF!</f>
        <v>#REF!</v>
      </c>
      <c r="G427" s="154" t="e">
        <f>#REF!</f>
        <v>#REF!</v>
      </c>
      <c r="H427" s="154" t="e">
        <f>#REF!</f>
        <v>#REF!</v>
      </c>
      <c r="I427" s="154" t="e">
        <f>#REF!</f>
        <v>#REF!</v>
      </c>
      <c r="J427" s="154" t="e">
        <f>#REF!</f>
        <v>#REF!</v>
      </c>
      <c r="K427" s="154" t="e">
        <f>#REF!</f>
        <v>#REF!</v>
      </c>
      <c r="L427" s="154" t="e">
        <f>#REF!</f>
        <v>#REF!</v>
      </c>
      <c r="M427" s="154" t="e">
        <f>#REF!</f>
        <v>#REF!</v>
      </c>
      <c r="N427" s="154" t="e">
        <f>#REF!</f>
        <v>#REF!</v>
      </c>
      <c r="O427" s="154" t="e">
        <f>#REF!</f>
        <v>#REF!</v>
      </c>
      <c r="P427" s="154" t="e">
        <f>#REF!</f>
        <v>#REF!</v>
      </c>
      <c r="Q427" s="154" t="e">
        <f>#REF!</f>
        <v>#REF!</v>
      </c>
      <c r="R427" s="154" t="e">
        <f>#REF!</f>
        <v>#REF!</v>
      </c>
      <c r="S427" s="154" t="e">
        <f>#REF!</f>
        <v>#REF!</v>
      </c>
      <c r="T427" s="154" t="e">
        <f>#REF!</f>
        <v>#REF!</v>
      </c>
      <c r="U427" s="154" t="e">
        <f>#REF!</f>
        <v>#REF!</v>
      </c>
      <c r="V427" s="154" t="e">
        <f>#REF!</f>
        <v>#REF!</v>
      </c>
      <c r="W427" s="154" t="e">
        <f>#REF!</f>
        <v>#REF!</v>
      </c>
      <c r="X427" s="154" t="e">
        <f>#REF!</f>
        <v>#REF!</v>
      </c>
      <c r="Y427" s="154" t="e">
        <f>#REF!</f>
        <v>#REF!</v>
      </c>
    </row>
    <row r="428" spans="1:25">
      <c r="A428" s="142">
        <v>4</v>
      </c>
      <c r="B428" s="154" t="e">
        <f>#REF!</f>
        <v>#REF!</v>
      </c>
      <c r="C428" s="154" t="e">
        <f>#REF!</f>
        <v>#REF!</v>
      </c>
      <c r="D428" s="154" t="e">
        <f>#REF!</f>
        <v>#REF!</v>
      </c>
      <c r="E428" s="154" t="e">
        <f>#REF!</f>
        <v>#REF!</v>
      </c>
      <c r="F428" s="154" t="e">
        <f>#REF!</f>
        <v>#REF!</v>
      </c>
      <c r="G428" s="154" t="e">
        <f>#REF!</f>
        <v>#REF!</v>
      </c>
      <c r="H428" s="154" t="e">
        <f>#REF!</f>
        <v>#REF!</v>
      </c>
      <c r="I428" s="154" t="e">
        <f>#REF!</f>
        <v>#REF!</v>
      </c>
      <c r="J428" s="154" t="e">
        <f>#REF!</f>
        <v>#REF!</v>
      </c>
      <c r="K428" s="154" t="e">
        <f>#REF!</f>
        <v>#REF!</v>
      </c>
      <c r="L428" s="154" t="e">
        <f>#REF!</f>
        <v>#REF!</v>
      </c>
      <c r="M428" s="154" t="e">
        <f>#REF!</f>
        <v>#REF!</v>
      </c>
      <c r="N428" s="154" t="e">
        <f>#REF!</f>
        <v>#REF!</v>
      </c>
      <c r="O428" s="154" t="e">
        <f>#REF!</f>
        <v>#REF!</v>
      </c>
      <c r="P428" s="154" t="e">
        <f>#REF!</f>
        <v>#REF!</v>
      </c>
      <c r="Q428" s="154" t="e">
        <f>#REF!</f>
        <v>#REF!</v>
      </c>
      <c r="R428" s="154" t="e">
        <f>#REF!</f>
        <v>#REF!</v>
      </c>
      <c r="S428" s="154" t="e">
        <f>#REF!</f>
        <v>#REF!</v>
      </c>
      <c r="T428" s="154" t="e">
        <f>#REF!</f>
        <v>#REF!</v>
      </c>
      <c r="U428" s="154" t="e">
        <f>#REF!</f>
        <v>#REF!</v>
      </c>
      <c r="V428" s="154" t="e">
        <f>#REF!</f>
        <v>#REF!</v>
      </c>
      <c r="W428" s="154" t="e">
        <f>#REF!</f>
        <v>#REF!</v>
      </c>
      <c r="X428" s="154" t="e">
        <f>#REF!</f>
        <v>#REF!</v>
      </c>
      <c r="Y428" s="154" t="e">
        <f>#REF!</f>
        <v>#REF!</v>
      </c>
    </row>
    <row r="429" spans="1:25">
      <c r="A429" s="142">
        <v>5</v>
      </c>
      <c r="B429" s="154" t="e">
        <f>#REF!</f>
        <v>#REF!</v>
      </c>
      <c r="C429" s="154" t="e">
        <f>#REF!</f>
        <v>#REF!</v>
      </c>
      <c r="D429" s="154" t="e">
        <f>#REF!</f>
        <v>#REF!</v>
      </c>
      <c r="E429" s="154" t="e">
        <f>#REF!</f>
        <v>#REF!</v>
      </c>
      <c r="F429" s="154" t="e">
        <f>#REF!</f>
        <v>#REF!</v>
      </c>
      <c r="G429" s="154" t="e">
        <f>#REF!</f>
        <v>#REF!</v>
      </c>
      <c r="H429" s="154" t="e">
        <f>#REF!</f>
        <v>#REF!</v>
      </c>
      <c r="I429" s="154" t="e">
        <f>#REF!</f>
        <v>#REF!</v>
      </c>
      <c r="J429" s="154" t="e">
        <f>#REF!</f>
        <v>#REF!</v>
      </c>
      <c r="K429" s="154" t="e">
        <f>#REF!</f>
        <v>#REF!</v>
      </c>
      <c r="L429" s="154" t="e">
        <f>#REF!</f>
        <v>#REF!</v>
      </c>
      <c r="M429" s="154" t="e">
        <f>#REF!</f>
        <v>#REF!</v>
      </c>
      <c r="N429" s="154" t="e">
        <f>#REF!</f>
        <v>#REF!</v>
      </c>
      <c r="O429" s="154" t="e">
        <f>#REF!</f>
        <v>#REF!</v>
      </c>
      <c r="P429" s="154" t="e">
        <f>#REF!</f>
        <v>#REF!</v>
      </c>
      <c r="Q429" s="154" t="e">
        <f>#REF!</f>
        <v>#REF!</v>
      </c>
      <c r="R429" s="154" t="e">
        <f>#REF!</f>
        <v>#REF!</v>
      </c>
      <c r="S429" s="154" t="e">
        <f>#REF!</f>
        <v>#REF!</v>
      </c>
      <c r="T429" s="154" t="e">
        <f>#REF!</f>
        <v>#REF!</v>
      </c>
      <c r="U429" s="154" t="e">
        <f>#REF!</f>
        <v>#REF!</v>
      </c>
      <c r="V429" s="154" t="e">
        <f>#REF!</f>
        <v>#REF!</v>
      </c>
      <c r="W429" s="154" t="e">
        <f>#REF!</f>
        <v>#REF!</v>
      </c>
      <c r="X429" s="154" t="e">
        <f>#REF!</f>
        <v>#REF!</v>
      </c>
      <c r="Y429" s="154" t="e">
        <f>#REF!</f>
        <v>#REF!</v>
      </c>
    </row>
    <row r="430" spans="1:25">
      <c r="A430" s="142">
        <v>6</v>
      </c>
      <c r="B430" s="154" t="e">
        <f>#REF!</f>
        <v>#REF!</v>
      </c>
      <c r="C430" s="154" t="e">
        <f>#REF!</f>
        <v>#REF!</v>
      </c>
      <c r="D430" s="154" t="e">
        <f>#REF!</f>
        <v>#REF!</v>
      </c>
      <c r="E430" s="154" t="e">
        <f>#REF!</f>
        <v>#REF!</v>
      </c>
      <c r="F430" s="154" t="e">
        <f>#REF!</f>
        <v>#REF!</v>
      </c>
      <c r="G430" s="154" t="e">
        <f>#REF!</f>
        <v>#REF!</v>
      </c>
      <c r="H430" s="154" t="e">
        <f>#REF!</f>
        <v>#REF!</v>
      </c>
      <c r="I430" s="154" t="e">
        <f>#REF!</f>
        <v>#REF!</v>
      </c>
      <c r="J430" s="154" t="e">
        <f>#REF!</f>
        <v>#REF!</v>
      </c>
      <c r="K430" s="154" t="e">
        <f>#REF!</f>
        <v>#REF!</v>
      </c>
      <c r="L430" s="154" t="e">
        <f>#REF!</f>
        <v>#REF!</v>
      </c>
      <c r="M430" s="154" t="e">
        <f>#REF!</f>
        <v>#REF!</v>
      </c>
      <c r="N430" s="154" t="e">
        <f>#REF!</f>
        <v>#REF!</v>
      </c>
      <c r="O430" s="154" t="e">
        <f>#REF!</f>
        <v>#REF!</v>
      </c>
      <c r="P430" s="154" t="e">
        <f>#REF!</f>
        <v>#REF!</v>
      </c>
      <c r="Q430" s="154" t="e">
        <f>#REF!</f>
        <v>#REF!</v>
      </c>
      <c r="R430" s="154" t="e">
        <f>#REF!</f>
        <v>#REF!</v>
      </c>
      <c r="S430" s="154" t="e">
        <f>#REF!</f>
        <v>#REF!</v>
      </c>
      <c r="T430" s="154" t="e">
        <f>#REF!</f>
        <v>#REF!</v>
      </c>
      <c r="U430" s="154" t="e">
        <f>#REF!</f>
        <v>#REF!</v>
      </c>
      <c r="V430" s="154" t="e">
        <f>#REF!</f>
        <v>#REF!</v>
      </c>
      <c r="W430" s="154" t="e">
        <f>#REF!</f>
        <v>#REF!</v>
      </c>
      <c r="X430" s="154" t="e">
        <f>#REF!</f>
        <v>#REF!</v>
      </c>
      <c r="Y430" s="154" t="e">
        <f>#REF!</f>
        <v>#REF!</v>
      </c>
    </row>
    <row r="431" spans="1:25">
      <c r="A431" s="142">
        <v>7</v>
      </c>
      <c r="B431" s="154" t="e">
        <f>#REF!</f>
        <v>#REF!</v>
      </c>
      <c r="C431" s="154" t="e">
        <f>#REF!</f>
        <v>#REF!</v>
      </c>
      <c r="D431" s="154" t="e">
        <f>#REF!</f>
        <v>#REF!</v>
      </c>
      <c r="E431" s="154" t="e">
        <f>#REF!</f>
        <v>#REF!</v>
      </c>
      <c r="F431" s="154" t="e">
        <f>#REF!</f>
        <v>#REF!</v>
      </c>
      <c r="G431" s="154" t="e">
        <f>#REF!</f>
        <v>#REF!</v>
      </c>
      <c r="H431" s="154" t="e">
        <f>#REF!</f>
        <v>#REF!</v>
      </c>
      <c r="I431" s="154" t="e">
        <f>#REF!</f>
        <v>#REF!</v>
      </c>
      <c r="J431" s="154" t="e">
        <f>#REF!</f>
        <v>#REF!</v>
      </c>
      <c r="K431" s="154" t="e">
        <f>#REF!</f>
        <v>#REF!</v>
      </c>
      <c r="L431" s="154" t="e">
        <f>#REF!</f>
        <v>#REF!</v>
      </c>
      <c r="M431" s="154" t="e">
        <f>#REF!</f>
        <v>#REF!</v>
      </c>
      <c r="N431" s="154" t="e">
        <f>#REF!</f>
        <v>#REF!</v>
      </c>
      <c r="O431" s="154" t="e">
        <f>#REF!</f>
        <v>#REF!</v>
      </c>
      <c r="P431" s="154" t="e">
        <f>#REF!</f>
        <v>#REF!</v>
      </c>
      <c r="Q431" s="154" t="e">
        <f>#REF!</f>
        <v>#REF!</v>
      </c>
      <c r="R431" s="154" t="e">
        <f>#REF!</f>
        <v>#REF!</v>
      </c>
      <c r="S431" s="154" t="e">
        <f>#REF!</f>
        <v>#REF!</v>
      </c>
      <c r="T431" s="154" t="e">
        <f>#REF!</f>
        <v>#REF!</v>
      </c>
      <c r="U431" s="154" t="e">
        <f>#REF!</f>
        <v>#REF!</v>
      </c>
      <c r="V431" s="154" t="e">
        <f>#REF!</f>
        <v>#REF!</v>
      </c>
      <c r="W431" s="154" t="e">
        <f>#REF!</f>
        <v>#REF!</v>
      </c>
      <c r="X431" s="154" t="e">
        <f>#REF!</f>
        <v>#REF!</v>
      </c>
      <c r="Y431" s="154" t="e">
        <f>#REF!</f>
        <v>#REF!</v>
      </c>
    </row>
    <row r="432" spans="1:25">
      <c r="A432" s="142">
        <v>8</v>
      </c>
      <c r="B432" s="154" t="e">
        <f>#REF!</f>
        <v>#REF!</v>
      </c>
      <c r="C432" s="154" t="e">
        <f>#REF!</f>
        <v>#REF!</v>
      </c>
      <c r="D432" s="154" t="e">
        <f>#REF!</f>
        <v>#REF!</v>
      </c>
      <c r="E432" s="154" t="e">
        <f>#REF!</f>
        <v>#REF!</v>
      </c>
      <c r="F432" s="154" t="e">
        <f>#REF!</f>
        <v>#REF!</v>
      </c>
      <c r="G432" s="154" t="e">
        <f>#REF!</f>
        <v>#REF!</v>
      </c>
      <c r="H432" s="154" t="e">
        <f>#REF!</f>
        <v>#REF!</v>
      </c>
      <c r="I432" s="154" t="e">
        <f>#REF!</f>
        <v>#REF!</v>
      </c>
      <c r="J432" s="154" t="e">
        <f>#REF!</f>
        <v>#REF!</v>
      </c>
      <c r="K432" s="154" t="e">
        <f>#REF!</f>
        <v>#REF!</v>
      </c>
      <c r="L432" s="154" t="e">
        <f>#REF!</f>
        <v>#REF!</v>
      </c>
      <c r="M432" s="154" t="e">
        <f>#REF!</f>
        <v>#REF!</v>
      </c>
      <c r="N432" s="154" t="e">
        <f>#REF!</f>
        <v>#REF!</v>
      </c>
      <c r="O432" s="154" t="e">
        <f>#REF!</f>
        <v>#REF!</v>
      </c>
      <c r="P432" s="154" t="e">
        <f>#REF!</f>
        <v>#REF!</v>
      </c>
      <c r="Q432" s="154" t="e">
        <f>#REF!</f>
        <v>#REF!</v>
      </c>
      <c r="R432" s="154" t="e">
        <f>#REF!</f>
        <v>#REF!</v>
      </c>
      <c r="S432" s="154" t="e">
        <f>#REF!</f>
        <v>#REF!</v>
      </c>
      <c r="T432" s="154" t="e">
        <f>#REF!</f>
        <v>#REF!</v>
      </c>
      <c r="U432" s="154" t="e">
        <f>#REF!</f>
        <v>#REF!</v>
      </c>
      <c r="V432" s="154" t="e">
        <f>#REF!</f>
        <v>#REF!</v>
      </c>
      <c r="W432" s="154" t="e">
        <f>#REF!</f>
        <v>#REF!</v>
      </c>
      <c r="X432" s="154" t="e">
        <f>#REF!</f>
        <v>#REF!</v>
      </c>
      <c r="Y432" s="154" t="e">
        <f>#REF!</f>
        <v>#REF!</v>
      </c>
    </row>
    <row r="433" spans="1:25">
      <c r="A433" s="142">
        <v>9</v>
      </c>
      <c r="B433" s="154" t="e">
        <f>#REF!</f>
        <v>#REF!</v>
      </c>
      <c r="C433" s="154" t="e">
        <f>#REF!</f>
        <v>#REF!</v>
      </c>
      <c r="D433" s="154" t="e">
        <f>#REF!</f>
        <v>#REF!</v>
      </c>
      <c r="E433" s="154" t="e">
        <f>#REF!</f>
        <v>#REF!</v>
      </c>
      <c r="F433" s="154" t="e">
        <f>#REF!</f>
        <v>#REF!</v>
      </c>
      <c r="G433" s="154" t="e">
        <f>#REF!</f>
        <v>#REF!</v>
      </c>
      <c r="H433" s="154" t="e">
        <f>#REF!</f>
        <v>#REF!</v>
      </c>
      <c r="I433" s="154" t="e">
        <f>#REF!</f>
        <v>#REF!</v>
      </c>
      <c r="J433" s="154" t="e">
        <f>#REF!</f>
        <v>#REF!</v>
      </c>
      <c r="K433" s="154" t="e">
        <f>#REF!</f>
        <v>#REF!</v>
      </c>
      <c r="L433" s="154" t="e">
        <f>#REF!</f>
        <v>#REF!</v>
      </c>
      <c r="M433" s="154" t="e">
        <f>#REF!</f>
        <v>#REF!</v>
      </c>
      <c r="N433" s="154" t="e">
        <f>#REF!</f>
        <v>#REF!</v>
      </c>
      <c r="O433" s="154" t="e">
        <f>#REF!</f>
        <v>#REF!</v>
      </c>
      <c r="P433" s="154" t="e">
        <f>#REF!</f>
        <v>#REF!</v>
      </c>
      <c r="Q433" s="154" t="e">
        <f>#REF!</f>
        <v>#REF!</v>
      </c>
      <c r="R433" s="154" t="e">
        <f>#REF!</f>
        <v>#REF!</v>
      </c>
      <c r="S433" s="154" t="e">
        <f>#REF!</f>
        <v>#REF!</v>
      </c>
      <c r="T433" s="154" t="e">
        <f>#REF!</f>
        <v>#REF!</v>
      </c>
      <c r="U433" s="154" t="e">
        <f>#REF!</f>
        <v>#REF!</v>
      </c>
      <c r="V433" s="154" t="e">
        <f>#REF!</f>
        <v>#REF!</v>
      </c>
      <c r="W433" s="154" t="e">
        <f>#REF!</f>
        <v>#REF!</v>
      </c>
      <c r="X433" s="154" t="e">
        <f>#REF!</f>
        <v>#REF!</v>
      </c>
      <c r="Y433" s="154" t="e">
        <f>#REF!</f>
        <v>#REF!</v>
      </c>
    </row>
    <row r="434" spans="1:25">
      <c r="A434" s="142">
        <v>10</v>
      </c>
      <c r="B434" s="154" t="e">
        <f>#REF!</f>
        <v>#REF!</v>
      </c>
      <c r="C434" s="154" t="e">
        <f>#REF!</f>
        <v>#REF!</v>
      </c>
      <c r="D434" s="154" t="e">
        <f>#REF!</f>
        <v>#REF!</v>
      </c>
      <c r="E434" s="154" t="e">
        <f>#REF!</f>
        <v>#REF!</v>
      </c>
      <c r="F434" s="154" t="e">
        <f>#REF!</f>
        <v>#REF!</v>
      </c>
      <c r="G434" s="154" t="e">
        <f>#REF!</f>
        <v>#REF!</v>
      </c>
      <c r="H434" s="154" t="e">
        <f>#REF!</f>
        <v>#REF!</v>
      </c>
      <c r="I434" s="154" t="e">
        <f>#REF!</f>
        <v>#REF!</v>
      </c>
      <c r="J434" s="154" t="e">
        <f>#REF!</f>
        <v>#REF!</v>
      </c>
      <c r="K434" s="154" t="e">
        <f>#REF!</f>
        <v>#REF!</v>
      </c>
      <c r="L434" s="154" t="e">
        <f>#REF!</f>
        <v>#REF!</v>
      </c>
      <c r="M434" s="154" t="e">
        <f>#REF!</f>
        <v>#REF!</v>
      </c>
      <c r="N434" s="154" t="e">
        <f>#REF!</f>
        <v>#REF!</v>
      </c>
      <c r="O434" s="154" t="e">
        <f>#REF!</f>
        <v>#REF!</v>
      </c>
      <c r="P434" s="154" t="e">
        <f>#REF!</f>
        <v>#REF!</v>
      </c>
      <c r="Q434" s="154" t="e">
        <f>#REF!</f>
        <v>#REF!</v>
      </c>
      <c r="R434" s="154" t="e">
        <f>#REF!</f>
        <v>#REF!</v>
      </c>
      <c r="S434" s="154" t="e">
        <f>#REF!</f>
        <v>#REF!</v>
      </c>
      <c r="T434" s="154" t="e">
        <f>#REF!</f>
        <v>#REF!</v>
      </c>
      <c r="U434" s="154" t="e">
        <f>#REF!</f>
        <v>#REF!</v>
      </c>
      <c r="V434" s="154" t="e">
        <f>#REF!</f>
        <v>#REF!</v>
      </c>
      <c r="W434" s="154" t="e">
        <f>#REF!</f>
        <v>#REF!</v>
      </c>
      <c r="X434" s="154" t="e">
        <f>#REF!</f>
        <v>#REF!</v>
      </c>
      <c r="Y434" s="154" t="e">
        <f>#REF!</f>
        <v>#REF!</v>
      </c>
    </row>
    <row r="435" spans="1:25">
      <c r="A435" s="142">
        <v>11</v>
      </c>
      <c r="B435" s="154" t="e">
        <f>#REF!</f>
        <v>#REF!</v>
      </c>
      <c r="C435" s="154" t="e">
        <f>#REF!</f>
        <v>#REF!</v>
      </c>
      <c r="D435" s="154" t="e">
        <f>#REF!</f>
        <v>#REF!</v>
      </c>
      <c r="E435" s="154" t="e">
        <f>#REF!</f>
        <v>#REF!</v>
      </c>
      <c r="F435" s="154" t="e">
        <f>#REF!</f>
        <v>#REF!</v>
      </c>
      <c r="G435" s="154" t="e">
        <f>#REF!</f>
        <v>#REF!</v>
      </c>
      <c r="H435" s="154" t="e">
        <f>#REF!</f>
        <v>#REF!</v>
      </c>
      <c r="I435" s="154" t="e">
        <f>#REF!</f>
        <v>#REF!</v>
      </c>
      <c r="J435" s="154" t="e">
        <f>#REF!</f>
        <v>#REF!</v>
      </c>
      <c r="K435" s="154" t="e">
        <f>#REF!</f>
        <v>#REF!</v>
      </c>
      <c r="L435" s="154" t="e">
        <f>#REF!</f>
        <v>#REF!</v>
      </c>
      <c r="M435" s="154" t="e">
        <f>#REF!</f>
        <v>#REF!</v>
      </c>
      <c r="N435" s="154" t="e">
        <f>#REF!</f>
        <v>#REF!</v>
      </c>
      <c r="O435" s="154" t="e">
        <f>#REF!</f>
        <v>#REF!</v>
      </c>
      <c r="P435" s="154" t="e">
        <f>#REF!</f>
        <v>#REF!</v>
      </c>
      <c r="Q435" s="154" t="e">
        <f>#REF!</f>
        <v>#REF!</v>
      </c>
      <c r="R435" s="154" t="e">
        <f>#REF!</f>
        <v>#REF!</v>
      </c>
      <c r="S435" s="154" t="e">
        <f>#REF!</f>
        <v>#REF!</v>
      </c>
      <c r="T435" s="154" t="e">
        <f>#REF!</f>
        <v>#REF!</v>
      </c>
      <c r="U435" s="154" t="e">
        <f>#REF!</f>
        <v>#REF!</v>
      </c>
      <c r="V435" s="154" t="e">
        <f>#REF!</f>
        <v>#REF!</v>
      </c>
      <c r="W435" s="154" t="e">
        <f>#REF!</f>
        <v>#REF!</v>
      </c>
      <c r="X435" s="154" t="e">
        <f>#REF!</f>
        <v>#REF!</v>
      </c>
      <c r="Y435" s="154" t="e">
        <f>#REF!</f>
        <v>#REF!</v>
      </c>
    </row>
    <row r="436" spans="1:25">
      <c r="A436" s="142">
        <v>12</v>
      </c>
      <c r="B436" s="154" t="e">
        <f>#REF!</f>
        <v>#REF!</v>
      </c>
      <c r="C436" s="154" t="e">
        <f>#REF!</f>
        <v>#REF!</v>
      </c>
      <c r="D436" s="154" t="e">
        <f>#REF!</f>
        <v>#REF!</v>
      </c>
      <c r="E436" s="154" t="e">
        <f>#REF!</f>
        <v>#REF!</v>
      </c>
      <c r="F436" s="154" t="e">
        <f>#REF!</f>
        <v>#REF!</v>
      </c>
      <c r="G436" s="154" t="e">
        <f>#REF!</f>
        <v>#REF!</v>
      </c>
      <c r="H436" s="154" t="e">
        <f>#REF!</f>
        <v>#REF!</v>
      </c>
      <c r="I436" s="154" t="e">
        <f>#REF!</f>
        <v>#REF!</v>
      </c>
      <c r="J436" s="154" t="e">
        <f>#REF!</f>
        <v>#REF!</v>
      </c>
      <c r="K436" s="154" t="e">
        <f>#REF!</f>
        <v>#REF!</v>
      </c>
      <c r="L436" s="154" t="e">
        <f>#REF!</f>
        <v>#REF!</v>
      </c>
      <c r="M436" s="154" t="e">
        <f>#REF!</f>
        <v>#REF!</v>
      </c>
      <c r="N436" s="154" t="e">
        <f>#REF!</f>
        <v>#REF!</v>
      </c>
      <c r="O436" s="154" t="e">
        <f>#REF!</f>
        <v>#REF!</v>
      </c>
      <c r="P436" s="154" t="e">
        <f>#REF!</f>
        <v>#REF!</v>
      </c>
      <c r="Q436" s="154" t="e">
        <f>#REF!</f>
        <v>#REF!</v>
      </c>
      <c r="R436" s="154" t="e">
        <f>#REF!</f>
        <v>#REF!</v>
      </c>
      <c r="S436" s="154" t="e">
        <f>#REF!</f>
        <v>#REF!</v>
      </c>
      <c r="T436" s="154" t="e">
        <f>#REF!</f>
        <v>#REF!</v>
      </c>
      <c r="U436" s="154" t="e">
        <f>#REF!</f>
        <v>#REF!</v>
      </c>
      <c r="V436" s="154" t="e">
        <f>#REF!</f>
        <v>#REF!</v>
      </c>
      <c r="W436" s="154" t="e">
        <f>#REF!</f>
        <v>#REF!</v>
      </c>
      <c r="X436" s="154" t="e">
        <f>#REF!</f>
        <v>#REF!</v>
      </c>
      <c r="Y436" s="154" t="e">
        <f>#REF!</f>
        <v>#REF!</v>
      </c>
    </row>
    <row r="437" spans="1:25">
      <c r="A437" s="142">
        <v>13</v>
      </c>
      <c r="B437" s="154" t="e">
        <f>#REF!</f>
        <v>#REF!</v>
      </c>
      <c r="C437" s="154" t="e">
        <f>#REF!</f>
        <v>#REF!</v>
      </c>
      <c r="D437" s="154" t="e">
        <f>#REF!</f>
        <v>#REF!</v>
      </c>
      <c r="E437" s="154" t="e">
        <f>#REF!</f>
        <v>#REF!</v>
      </c>
      <c r="F437" s="154" t="e">
        <f>#REF!</f>
        <v>#REF!</v>
      </c>
      <c r="G437" s="154" t="e">
        <f>#REF!</f>
        <v>#REF!</v>
      </c>
      <c r="H437" s="154" t="e">
        <f>#REF!</f>
        <v>#REF!</v>
      </c>
      <c r="I437" s="154" t="e">
        <f>#REF!</f>
        <v>#REF!</v>
      </c>
      <c r="J437" s="154" t="e">
        <f>#REF!</f>
        <v>#REF!</v>
      </c>
      <c r="K437" s="154" t="e">
        <f>#REF!</f>
        <v>#REF!</v>
      </c>
      <c r="L437" s="154" t="e">
        <f>#REF!</f>
        <v>#REF!</v>
      </c>
      <c r="M437" s="154" t="e">
        <f>#REF!</f>
        <v>#REF!</v>
      </c>
      <c r="N437" s="154" t="e">
        <f>#REF!</f>
        <v>#REF!</v>
      </c>
      <c r="O437" s="154" t="e">
        <f>#REF!</f>
        <v>#REF!</v>
      </c>
      <c r="P437" s="154" t="e">
        <f>#REF!</f>
        <v>#REF!</v>
      </c>
      <c r="Q437" s="154" t="e">
        <f>#REF!</f>
        <v>#REF!</v>
      </c>
      <c r="R437" s="154" t="e">
        <f>#REF!</f>
        <v>#REF!</v>
      </c>
      <c r="S437" s="154" t="e">
        <f>#REF!</f>
        <v>#REF!</v>
      </c>
      <c r="T437" s="154" t="e">
        <f>#REF!</f>
        <v>#REF!</v>
      </c>
      <c r="U437" s="154" t="e">
        <f>#REF!</f>
        <v>#REF!</v>
      </c>
      <c r="V437" s="154" t="e">
        <f>#REF!</f>
        <v>#REF!</v>
      </c>
      <c r="W437" s="154" t="e">
        <f>#REF!</f>
        <v>#REF!</v>
      </c>
      <c r="X437" s="154" t="e">
        <f>#REF!</f>
        <v>#REF!</v>
      </c>
      <c r="Y437" s="154" t="e">
        <f>#REF!</f>
        <v>#REF!</v>
      </c>
    </row>
    <row r="438" spans="1:25">
      <c r="A438" s="142">
        <v>14</v>
      </c>
      <c r="B438" s="154" t="e">
        <f>#REF!</f>
        <v>#REF!</v>
      </c>
      <c r="C438" s="154" t="e">
        <f>#REF!</f>
        <v>#REF!</v>
      </c>
      <c r="D438" s="154" t="e">
        <f>#REF!</f>
        <v>#REF!</v>
      </c>
      <c r="E438" s="154" t="e">
        <f>#REF!</f>
        <v>#REF!</v>
      </c>
      <c r="F438" s="154" t="e">
        <f>#REF!</f>
        <v>#REF!</v>
      </c>
      <c r="G438" s="154" t="e">
        <f>#REF!</f>
        <v>#REF!</v>
      </c>
      <c r="H438" s="154" t="e">
        <f>#REF!</f>
        <v>#REF!</v>
      </c>
      <c r="I438" s="154" t="e">
        <f>#REF!</f>
        <v>#REF!</v>
      </c>
      <c r="J438" s="154" t="e">
        <f>#REF!</f>
        <v>#REF!</v>
      </c>
      <c r="K438" s="154" t="e">
        <f>#REF!</f>
        <v>#REF!</v>
      </c>
      <c r="L438" s="154" t="e">
        <f>#REF!</f>
        <v>#REF!</v>
      </c>
      <c r="M438" s="154" t="e">
        <f>#REF!</f>
        <v>#REF!</v>
      </c>
      <c r="N438" s="154" t="e">
        <f>#REF!</f>
        <v>#REF!</v>
      </c>
      <c r="O438" s="154" t="e">
        <f>#REF!</f>
        <v>#REF!</v>
      </c>
      <c r="P438" s="154" t="e">
        <f>#REF!</f>
        <v>#REF!</v>
      </c>
      <c r="Q438" s="154" t="e">
        <f>#REF!</f>
        <v>#REF!</v>
      </c>
      <c r="R438" s="154" t="e">
        <f>#REF!</f>
        <v>#REF!</v>
      </c>
      <c r="S438" s="154" t="e">
        <f>#REF!</f>
        <v>#REF!</v>
      </c>
      <c r="T438" s="154" t="e">
        <f>#REF!</f>
        <v>#REF!</v>
      </c>
      <c r="U438" s="154" t="e">
        <f>#REF!</f>
        <v>#REF!</v>
      </c>
      <c r="V438" s="154" t="e">
        <f>#REF!</f>
        <v>#REF!</v>
      </c>
      <c r="W438" s="154" t="e">
        <f>#REF!</f>
        <v>#REF!</v>
      </c>
      <c r="X438" s="154" t="e">
        <f>#REF!</f>
        <v>#REF!</v>
      </c>
      <c r="Y438" s="154" t="e">
        <f>#REF!</f>
        <v>#REF!</v>
      </c>
    </row>
    <row r="439" spans="1:25">
      <c r="A439" s="142">
        <v>15</v>
      </c>
      <c r="B439" s="154" t="e">
        <f>#REF!</f>
        <v>#REF!</v>
      </c>
      <c r="C439" s="154" t="e">
        <f>#REF!</f>
        <v>#REF!</v>
      </c>
      <c r="D439" s="154" t="e">
        <f>#REF!</f>
        <v>#REF!</v>
      </c>
      <c r="E439" s="154" t="e">
        <f>#REF!</f>
        <v>#REF!</v>
      </c>
      <c r="F439" s="154" t="e">
        <f>#REF!</f>
        <v>#REF!</v>
      </c>
      <c r="G439" s="154" t="e">
        <f>#REF!</f>
        <v>#REF!</v>
      </c>
      <c r="H439" s="154" t="e">
        <f>#REF!</f>
        <v>#REF!</v>
      </c>
      <c r="I439" s="154" t="e">
        <f>#REF!</f>
        <v>#REF!</v>
      </c>
      <c r="J439" s="154" t="e">
        <f>#REF!</f>
        <v>#REF!</v>
      </c>
      <c r="K439" s="154" t="e">
        <f>#REF!</f>
        <v>#REF!</v>
      </c>
      <c r="L439" s="154" t="e">
        <f>#REF!</f>
        <v>#REF!</v>
      </c>
      <c r="M439" s="154" t="e">
        <f>#REF!</f>
        <v>#REF!</v>
      </c>
      <c r="N439" s="154" t="e">
        <f>#REF!</f>
        <v>#REF!</v>
      </c>
      <c r="O439" s="154" t="e">
        <f>#REF!</f>
        <v>#REF!</v>
      </c>
      <c r="P439" s="154" t="e">
        <f>#REF!</f>
        <v>#REF!</v>
      </c>
      <c r="Q439" s="154" t="e">
        <f>#REF!</f>
        <v>#REF!</v>
      </c>
      <c r="R439" s="154" t="e">
        <f>#REF!</f>
        <v>#REF!</v>
      </c>
      <c r="S439" s="154" t="e">
        <f>#REF!</f>
        <v>#REF!</v>
      </c>
      <c r="T439" s="154" t="e">
        <f>#REF!</f>
        <v>#REF!</v>
      </c>
      <c r="U439" s="154" t="e">
        <f>#REF!</f>
        <v>#REF!</v>
      </c>
      <c r="V439" s="154" t="e">
        <f>#REF!</f>
        <v>#REF!</v>
      </c>
      <c r="W439" s="154" t="e">
        <f>#REF!</f>
        <v>#REF!</v>
      </c>
      <c r="X439" s="154" t="e">
        <f>#REF!</f>
        <v>#REF!</v>
      </c>
      <c r="Y439" s="154" t="e">
        <f>#REF!</f>
        <v>#REF!</v>
      </c>
    </row>
    <row r="440" spans="1:25">
      <c r="A440" s="142">
        <v>16</v>
      </c>
      <c r="B440" s="154" t="e">
        <f>#REF!</f>
        <v>#REF!</v>
      </c>
      <c r="C440" s="154" t="e">
        <f>#REF!</f>
        <v>#REF!</v>
      </c>
      <c r="D440" s="154" t="e">
        <f>#REF!</f>
        <v>#REF!</v>
      </c>
      <c r="E440" s="154" t="e">
        <f>#REF!</f>
        <v>#REF!</v>
      </c>
      <c r="F440" s="154" t="e">
        <f>#REF!</f>
        <v>#REF!</v>
      </c>
      <c r="G440" s="154" t="e">
        <f>#REF!</f>
        <v>#REF!</v>
      </c>
      <c r="H440" s="154" t="e">
        <f>#REF!</f>
        <v>#REF!</v>
      </c>
      <c r="I440" s="154" t="e">
        <f>#REF!</f>
        <v>#REF!</v>
      </c>
      <c r="J440" s="154" t="e">
        <f>#REF!</f>
        <v>#REF!</v>
      </c>
      <c r="K440" s="154" t="e">
        <f>#REF!</f>
        <v>#REF!</v>
      </c>
      <c r="L440" s="154" t="e">
        <f>#REF!</f>
        <v>#REF!</v>
      </c>
      <c r="M440" s="154" t="e">
        <f>#REF!</f>
        <v>#REF!</v>
      </c>
      <c r="N440" s="154" t="e">
        <f>#REF!</f>
        <v>#REF!</v>
      </c>
      <c r="O440" s="154" t="e">
        <f>#REF!</f>
        <v>#REF!</v>
      </c>
      <c r="P440" s="154" t="e">
        <f>#REF!</f>
        <v>#REF!</v>
      </c>
      <c r="Q440" s="154" t="e">
        <f>#REF!</f>
        <v>#REF!</v>
      </c>
      <c r="R440" s="154" t="e">
        <f>#REF!</f>
        <v>#REF!</v>
      </c>
      <c r="S440" s="154" t="e">
        <f>#REF!</f>
        <v>#REF!</v>
      </c>
      <c r="T440" s="154" t="e">
        <f>#REF!</f>
        <v>#REF!</v>
      </c>
      <c r="U440" s="154" t="e">
        <f>#REF!</f>
        <v>#REF!</v>
      </c>
      <c r="V440" s="154" t="e">
        <f>#REF!</f>
        <v>#REF!</v>
      </c>
      <c r="W440" s="154" t="e">
        <f>#REF!</f>
        <v>#REF!</v>
      </c>
      <c r="X440" s="154" t="e">
        <f>#REF!</f>
        <v>#REF!</v>
      </c>
      <c r="Y440" s="154" t="e">
        <f>#REF!</f>
        <v>#REF!</v>
      </c>
    </row>
    <row r="441" spans="1:25">
      <c r="A441" s="142">
        <v>17</v>
      </c>
      <c r="B441" s="154" t="e">
        <f>#REF!</f>
        <v>#REF!</v>
      </c>
      <c r="C441" s="154" t="e">
        <f>#REF!</f>
        <v>#REF!</v>
      </c>
      <c r="D441" s="154" t="e">
        <f>#REF!</f>
        <v>#REF!</v>
      </c>
      <c r="E441" s="154" t="e">
        <f>#REF!</f>
        <v>#REF!</v>
      </c>
      <c r="F441" s="154" t="e">
        <f>#REF!</f>
        <v>#REF!</v>
      </c>
      <c r="G441" s="154" t="e">
        <f>#REF!</f>
        <v>#REF!</v>
      </c>
      <c r="H441" s="154" t="e">
        <f>#REF!</f>
        <v>#REF!</v>
      </c>
      <c r="I441" s="154" t="e">
        <f>#REF!</f>
        <v>#REF!</v>
      </c>
      <c r="J441" s="154" t="e">
        <f>#REF!</f>
        <v>#REF!</v>
      </c>
      <c r="K441" s="154" t="e">
        <f>#REF!</f>
        <v>#REF!</v>
      </c>
      <c r="L441" s="154" t="e">
        <f>#REF!</f>
        <v>#REF!</v>
      </c>
      <c r="M441" s="154" t="e">
        <f>#REF!</f>
        <v>#REF!</v>
      </c>
      <c r="N441" s="154" t="e">
        <f>#REF!</f>
        <v>#REF!</v>
      </c>
      <c r="O441" s="154" t="e">
        <f>#REF!</f>
        <v>#REF!</v>
      </c>
      <c r="P441" s="154" t="e">
        <f>#REF!</f>
        <v>#REF!</v>
      </c>
      <c r="Q441" s="154" t="e">
        <f>#REF!</f>
        <v>#REF!</v>
      </c>
      <c r="R441" s="154" t="e">
        <f>#REF!</f>
        <v>#REF!</v>
      </c>
      <c r="S441" s="154" t="e">
        <f>#REF!</f>
        <v>#REF!</v>
      </c>
      <c r="T441" s="154" t="e">
        <f>#REF!</f>
        <v>#REF!</v>
      </c>
      <c r="U441" s="154" t="e">
        <f>#REF!</f>
        <v>#REF!</v>
      </c>
      <c r="V441" s="154" t="e">
        <f>#REF!</f>
        <v>#REF!</v>
      </c>
      <c r="W441" s="154" t="e">
        <f>#REF!</f>
        <v>#REF!</v>
      </c>
      <c r="X441" s="154" t="e">
        <f>#REF!</f>
        <v>#REF!</v>
      </c>
      <c r="Y441" s="154" t="e">
        <f>#REF!</f>
        <v>#REF!</v>
      </c>
    </row>
    <row r="442" spans="1:25">
      <c r="A442" s="142">
        <v>18</v>
      </c>
      <c r="B442" s="154" t="e">
        <f>#REF!</f>
        <v>#REF!</v>
      </c>
      <c r="C442" s="154" t="e">
        <f>#REF!</f>
        <v>#REF!</v>
      </c>
      <c r="D442" s="154" t="e">
        <f>#REF!</f>
        <v>#REF!</v>
      </c>
      <c r="E442" s="154" t="e">
        <f>#REF!</f>
        <v>#REF!</v>
      </c>
      <c r="F442" s="154" t="e">
        <f>#REF!</f>
        <v>#REF!</v>
      </c>
      <c r="G442" s="154" t="e">
        <f>#REF!</f>
        <v>#REF!</v>
      </c>
      <c r="H442" s="154" t="e">
        <f>#REF!</f>
        <v>#REF!</v>
      </c>
      <c r="I442" s="154" t="e">
        <f>#REF!</f>
        <v>#REF!</v>
      </c>
      <c r="J442" s="154" t="e">
        <f>#REF!</f>
        <v>#REF!</v>
      </c>
      <c r="K442" s="154" t="e">
        <f>#REF!</f>
        <v>#REF!</v>
      </c>
      <c r="L442" s="154" t="e">
        <f>#REF!</f>
        <v>#REF!</v>
      </c>
      <c r="M442" s="154" t="e">
        <f>#REF!</f>
        <v>#REF!</v>
      </c>
      <c r="N442" s="154" t="e">
        <f>#REF!</f>
        <v>#REF!</v>
      </c>
      <c r="O442" s="154" t="e">
        <f>#REF!</f>
        <v>#REF!</v>
      </c>
      <c r="P442" s="154" t="e">
        <f>#REF!</f>
        <v>#REF!</v>
      </c>
      <c r="Q442" s="154" t="e">
        <f>#REF!</f>
        <v>#REF!</v>
      </c>
      <c r="R442" s="154" t="e">
        <f>#REF!</f>
        <v>#REF!</v>
      </c>
      <c r="S442" s="154" t="e">
        <f>#REF!</f>
        <v>#REF!</v>
      </c>
      <c r="T442" s="154" t="e">
        <f>#REF!</f>
        <v>#REF!</v>
      </c>
      <c r="U442" s="154" t="e">
        <f>#REF!</f>
        <v>#REF!</v>
      </c>
      <c r="V442" s="154" t="e">
        <f>#REF!</f>
        <v>#REF!</v>
      </c>
      <c r="W442" s="154" t="e">
        <f>#REF!</f>
        <v>#REF!</v>
      </c>
      <c r="X442" s="154" t="e">
        <f>#REF!</f>
        <v>#REF!</v>
      </c>
      <c r="Y442" s="154" t="e">
        <f>#REF!</f>
        <v>#REF!</v>
      </c>
    </row>
    <row r="443" spans="1:25">
      <c r="A443" s="142">
        <v>19</v>
      </c>
      <c r="B443" s="154" t="e">
        <f>#REF!</f>
        <v>#REF!</v>
      </c>
      <c r="C443" s="154" t="e">
        <f>#REF!</f>
        <v>#REF!</v>
      </c>
      <c r="D443" s="154" t="e">
        <f>#REF!</f>
        <v>#REF!</v>
      </c>
      <c r="E443" s="154" t="e">
        <f>#REF!</f>
        <v>#REF!</v>
      </c>
      <c r="F443" s="154" t="e">
        <f>#REF!</f>
        <v>#REF!</v>
      </c>
      <c r="G443" s="154" t="e">
        <f>#REF!</f>
        <v>#REF!</v>
      </c>
      <c r="H443" s="154" t="e">
        <f>#REF!</f>
        <v>#REF!</v>
      </c>
      <c r="I443" s="154" t="e">
        <f>#REF!</f>
        <v>#REF!</v>
      </c>
      <c r="J443" s="154" t="e">
        <f>#REF!</f>
        <v>#REF!</v>
      </c>
      <c r="K443" s="154" t="e">
        <f>#REF!</f>
        <v>#REF!</v>
      </c>
      <c r="L443" s="154" t="e">
        <f>#REF!</f>
        <v>#REF!</v>
      </c>
      <c r="M443" s="154" t="e">
        <f>#REF!</f>
        <v>#REF!</v>
      </c>
      <c r="N443" s="154" t="e">
        <f>#REF!</f>
        <v>#REF!</v>
      </c>
      <c r="O443" s="154" t="e">
        <f>#REF!</f>
        <v>#REF!</v>
      </c>
      <c r="P443" s="154" t="e">
        <f>#REF!</f>
        <v>#REF!</v>
      </c>
      <c r="Q443" s="154" t="e">
        <f>#REF!</f>
        <v>#REF!</v>
      </c>
      <c r="R443" s="154" t="e">
        <f>#REF!</f>
        <v>#REF!</v>
      </c>
      <c r="S443" s="154" t="e">
        <f>#REF!</f>
        <v>#REF!</v>
      </c>
      <c r="T443" s="154" t="e">
        <f>#REF!</f>
        <v>#REF!</v>
      </c>
      <c r="U443" s="154" t="e">
        <f>#REF!</f>
        <v>#REF!</v>
      </c>
      <c r="V443" s="154" t="e">
        <f>#REF!</f>
        <v>#REF!</v>
      </c>
      <c r="W443" s="154" t="e">
        <f>#REF!</f>
        <v>#REF!</v>
      </c>
      <c r="X443" s="154" t="e">
        <f>#REF!</f>
        <v>#REF!</v>
      </c>
      <c r="Y443" s="154" t="e">
        <f>#REF!</f>
        <v>#REF!</v>
      </c>
    </row>
    <row r="444" spans="1:25">
      <c r="A444" s="142">
        <v>20</v>
      </c>
      <c r="B444" s="154" t="e">
        <f>#REF!</f>
        <v>#REF!</v>
      </c>
      <c r="C444" s="154" t="e">
        <f>#REF!</f>
        <v>#REF!</v>
      </c>
      <c r="D444" s="154" t="e">
        <f>#REF!</f>
        <v>#REF!</v>
      </c>
      <c r="E444" s="154" t="e">
        <f>#REF!</f>
        <v>#REF!</v>
      </c>
      <c r="F444" s="154" t="e">
        <f>#REF!</f>
        <v>#REF!</v>
      </c>
      <c r="G444" s="154" t="e">
        <f>#REF!</f>
        <v>#REF!</v>
      </c>
      <c r="H444" s="154" t="e">
        <f>#REF!</f>
        <v>#REF!</v>
      </c>
      <c r="I444" s="154" t="e">
        <f>#REF!</f>
        <v>#REF!</v>
      </c>
      <c r="J444" s="154" t="e">
        <f>#REF!</f>
        <v>#REF!</v>
      </c>
      <c r="K444" s="154" t="e">
        <f>#REF!</f>
        <v>#REF!</v>
      </c>
      <c r="L444" s="154" t="e">
        <f>#REF!</f>
        <v>#REF!</v>
      </c>
      <c r="M444" s="154" t="e">
        <f>#REF!</f>
        <v>#REF!</v>
      </c>
      <c r="N444" s="154" t="e">
        <f>#REF!</f>
        <v>#REF!</v>
      </c>
      <c r="O444" s="154" t="e">
        <f>#REF!</f>
        <v>#REF!</v>
      </c>
      <c r="P444" s="154" t="e">
        <f>#REF!</f>
        <v>#REF!</v>
      </c>
      <c r="Q444" s="154" t="e">
        <f>#REF!</f>
        <v>#REF!</v>
      </c>
      <c r="R444" s="154" t="e">
        <f>#REF!</f>
        <v>#REF!</v>
      </c>
      <c r="S444" s="154" t="e">
        <f>#REF!</f>
        <v>#REF!</v>
      </c>
      <c r="T444" s="154" t="e">
        <f>#REF!</f>
        <v>#REF!</v>
      </c>
      <c r="U444" s="154" t="e">
        <f>#REF!</f>
        <v>#REF!</v>
      </c>
      <c r="V444" s="154" t="e">
        <f>#REF!</f>
        <v>#REF!</v>
      </c>
      <c r="W444" s="154" t="e">
        <f>#REF!</f>
        <v>#REF!</v>
      </c>
      <c r="X444" s="154" t="e">
        <f>#REF!</f>
        <v>#REF!</v>
      </c>
      <c r="Y444" s="154" t="e">
        <f>#REF!</f>
        <v>#REF!</v>
      </c>
    </row>
    <row r="445" spans="1:25">
      <c r="A445" s="142">
        <v>21</v>
      </c>
      <c r="B445" s="154" t="e">
        <f>#REF!</f>
        <v>#REF!</v>
      </c>
      <c r="C445" s="154" t="e">
        <f>#REF!</f>
        <v>#REF!</v>
      </c>
      <c r="D445" s="154" t="e">
        <f>#REF!</f>
        <v>#REF!</v>
      </c>
      <c r="E445" s="154" t="e">
        <f>#REF!</f>
        <v>#REF!</v>
      </c>
      <c r="F445" s="154" t="e">
        <f>#REF!</f>
        <v>#REF!</v>
      </c>
      <c r="G445" s="154" t="e">
        <f>#REF!</f>
        <v>#REF!</v>
      </c>
      <c r="H445" s="154" t="e">
        <f>#REF!</f>
        <v>#REF!</v>
      </c>
      <c r="I445" s="154" t="e">
        <f>#REF!</f>
        <v>#REF!</v>
      </c>
      <c r="J445" s="154" t="e">
        <f>#REF!</f>
        <v>#REF!</v>
      </c>
      <c r="K445" s="154" t="e">
        <f>#REF!</f>
        <v>#REF!</v>
      </c>
      <c r="L445" s="154" t="e">
        <f>#REF!</f>
        <v>#REF!</v>
      </c>
      <c r="M445" s="154" t="e">
        <f>#REF!</f>
        <v>#REF!</v>
      </c>
      <c r="N445" s="154" t="e">
        <f>#REF!</f>
        <v>#REF!</v>
      </c>
      <c r="O445" s="154" t="e">
        <f>#REF!</f>
        <v>#REF!</v>
      </c>
      <c r="P445" s="154" t="e">
        <f>#REF!</f>
        <v>#REF!</v>
      </c>
      <c r="Q445" s="154" t="e">
        <f>#REF!</f>
        <v>#REF!</v>
      </c>
      <c r="R445" s="154" t="e">
        <f>#REF!</f>
        <v>#REF!</v>
      </c>
      <c r="S445" s="154" t="e">
        <f>#REF!</f>
        <v>#REF!</v>
      </c>
      <c r="T445" s="154" t="e">
        <f>#REF!</f>
        <v>#REF!</v>
      </c>
      <c r="U445" s="154" t="e">
        <f>#REF!</f>
        <v>#REF!</v>
      </c>
      <c r="V445" s="154" t="e">
        <f>#REF!</f>
        <v>#REF!</v>
      </c>
      <c r="W445" s="154" t="e">
        <f>#REF!</f>
        <v>#REF!</v>
      </c>
      <c r="X445" s="154" t="e">
        <f>#REF!</f>
        <v>#REF!</v>
      </c>
      <c r="Y445" s="154" t="e">
        <f>#REF!</f>
        <v>#REF!</v>
      </c>
    </row>
    <row r="446" spans="1:25">
      <c r="A446" s="142">
        <v>22</v>
      </c>
      <c r="B446" s="154" t="e">
        <f>#REF!</f>
        <v>#REF!</v>
      </c>
      <c r="C446" s="154" t="e">
        <f>#REF!</f>
        <v>#REF!</v>
      </c>
      <c r="D446" s="154" t="e">
        <f>#REF!</f>
        <v>#REF!</v>
      </c>
      <c r="E446" s="154" t="e">
        <f>#REF!</f>
        <v>#REF!</v>
      </c>
      <c r="F446" s="154" t="e">
        <f>#REF!</f>
        <v>#REF!</v>
      </c>
      <c r="G446" s="154" t="e">
        <f>#REF!</f>
        <v>#REF!</v>
      </c>
      <c r="H446" s="154" t="e">
        <f>#REF!</f>
        <v>#REF!</v>
      </c>
      <c r="I446" s="154" t="e">
        <f>#REF!</f>
        <v>#REF!</v>
      </c>
      <c r="J446" s="154" t="e">
        <f>#REF!</f>
        <v>#REF!</v>
      </c>
      <c r="K446" s="154" t="e">
        <f>#REF!</f>
        <v>#REF!</v>
      </c>
      <c r="L446" s="154" t="e">
        <f>#REF!</f>
        <v>#REF!</v>
      </c>
      <c r="M446" s="154" t="e">
        <f>#REF!</f>
        <v>#REF!</v>
      </c>
      <c r="N446" s="154" t="e">
        <f>#REF!</f>
        <v>#REF!</v>
      </c>
      <c r="O446" s="154" t="e">
        <f>#REF!</f>
        <v>#REF!</v>
      </c>
      <c r="P446" s="154" t="e">
        <f>#REF!</f>
        <v>#REF!</v>
      </c>
      <c r="Q446" s="154" t="e">
        <f>#REF!</f>
        <v>#REF!</v>
      </c>
      <c r="R446" s="154" t="e">
        <f>#REF!</f>
        <v>#REF!</v>
      </c>
      <c r="S446" s="154" t="e">
        <f>#REF!</f>
        <v>#REF!</v>
      </c>
      <c r="T446" s="154" t="e">
        <f>#REF!</f>
        <v>#REF!</v>
      </c>
      <c r="U446" s="154" t="e">
        <f>#REF!</f>
        <v>#REF!</v>
      </c>
      <c r="V446" s="154" t="e">
        <f>#REF!</f>
        <v>#REF!</v>
      </c>
      <c r="W446" s="154" t="e">
        <f>#REF!</f>
        <v>#REF!</v>
      </c>
      <c r="X446" s="154" t="e">
        <f>#REF!</f>
        <v>#REF!</v>
      </c>
      <c r="Y446" s="154" t="e">
        <f>#REF!</f>
        <v>#REF!</v>
      </c>
    </row>
    <row r="447" spans="1:25">
      <c r="A447" s="142">
        <v>23</v>
      </c>
      <c r="B447" s="154" t="e">
        <f>#REF!</f>
        <v>#REF!</v>
      </c>
      <c r="C447" s="154" t="e">
        <f>#REF!</f>
        <v>#REF!</v>
      </c>
      <c r="D447" s="154" t="e">
        <f>#REF!</f>
        <v>#REF!</v>
      </c>
      <c r="E447" s="154" t="e">
        <f>#REF!</f>
        <v>#REF!</v>
      </c>
      <c r="F447" s="154" t="e">
        <f>#REF!</f>
        <v>#REF!</v>
      </c>
      <c r="G447" s="154" t="e">
        <f>#REF!</f>
        <v>#REF!</v>
      </c>
      <c r="H447" s="154" t="e">
        <f>#REF!</f>
        <v>#REF!</v>
      </c>
      <c r="I447" s="154" t="e">
        <f>#REF!</f>
        <v>#REF!</v>
      </c>
      <c r="J447" s="154" t="e">
        <f>#REF!</f>
        <v>#REF!</v>
      </c>
      <c r="K447" s="154" t="e">
        <f>#REF!</f>
        <v>#REF!</v>
      </c>
      <c r="L447" s="154" t="e">
        <f>#REF!</f>
        <v>#REF!</v>
      </c>
      <c r="M447" s="154" t="e">
        <f>#REF!</f>
        <v>#REF!</v>
      </c>
      <c r="N447" s="154" t="e">
        <f>#REF!</f>
        <v>#REF!</v>
      </c>
      <c r="O447" s="154" t="e">
        <f>#REF!</f>
        <v>#REF!</v>
      </c>
      <c r="P447" s="154" t="e">
        <f>#REF!</f>
        <v>#REF!</v>
      </c>
      <c r="Q447" s="154" t="e">
        <f>#REF!</f>
        <v>#REF!</v>
      </c>
      <c r="R447" s="154" t="e">
        <f>#REF!</f>
        <v>#REF!</v>
      </c>
      <c r="S447" s="154" t="e">
        <f>#REF!</f>
        <v>#REF!</v>
      </c>
      <c r="T447" s="154" t="e">
        <f>#REF!</f>
        <v>#REF!</v>
      </c>
      <c r="U447" s="154" t="e">
        <f>#REF!</f>
        <v>#REF!</v>
      </c>
      <c r="V447" s="154" t="e">
        <f>#REF!</f>
        <v>#REF!</v>
      </c>
      <c r="W447" s="154" t="e">
        <f>#REF!</f>
        <v>#REF!</v>
      </c>
      <c r="X447" s="154" t="e">
        <f>#REF!</f>
        <v>#REF!</v>
      </c>
      <c r="Y447" s="154" t="e">
        <f>#REF!</f>
        <v>#REF!</v>
      </c>
    </row>
    <row r="448" spans="1:25">
      <c r="A448" s="142">
        <v>24</v>
      </c>
      <c r="B448" s="154" t="e">
        <f>#REF!</f>
        <v>#REF!</v>
      </c>
      <c r="C448" s="154" t="e">
        <f>#REF!</f>
        <v>#REF!</v>
      </c>
      <c r="D448" s="154" t="e">
        <f>#REF!</f>
        <v>#REF!</v>
      </c>
      <c r="E448" s="154" t="e">
        <f>#REF!</f>
        <v>#REF!</v>
      </c>
      <c r="F448" s="154" t="e">
        <f>#REF!</f>
        <v>#REF!</v>
      </c>
      <c r="G448" s="154" t="e">
        <f>#REF!</f>
        <v>#REF!</v>
      </c>
      <c r="H448" s="154" t="e">
        <f>#REF!</f>
        <v>#REF!</v>
      </c>
      <c r="I448" s="154" t="e">
        <f>#REF!</f>
        <v>#REF!</v>
      </c>
      <c r="J448" s="154" t="e">
        <f>#REF!</f>
        <v>#REF!</v>
      </c>
      <c r="K448" s="154" t="e">
        <f>#REF!</f>
        <v>#REF!</v>
      </c>
      <c r="L448" s="154" t="e">
        <f>#REF!</f>
        <v>#REF!</v>
      </c>
      <c r="M448" s="154" t="e">
        <f>#REF!</f>
        <v>#REF!</v>
      </c>
      <c r="N448" s="154" t="e">
        <f>#REF!</f>
        <v>#REF!</v>
      </c>
      <c r="O448" s="154" t="e">
        <f>#REF!</f>
        <v>#REF!</v>
      </c>
      <c r="P448" s="154" t="e">
        <f>#REF!</f>
        <v>#REF!</v>
      </c>
      <c r="Q448" s="154" t="e">
        <f>#REF!</f>
        <v>#REF!</v>
      </c>
      <c r="R448" s="154" t="e">
        <f>#REF!</f>
        <v>#REF!</v>
      </c>
      <c r="S448" s="154" t="e">
        <f>#REF!</f>
        <v>#REF!</v>
      </c>
      <c r="T448" s="154" t="e">
        <f>#REF!</f>
        <v>#REF!</v>
      </c>
      <c r="U448" s="154" t="e">
        <f>#REF!</f>
        <v>#REF!</v>
      </c>
      <c r="V448" s="154" t="e">
        <f>#REF!</f>
        <v>#REF!</v>
      </c>
      <c r="W448" s="154" t="e">
        <f>#REF!</f>
        <v>#REF!</v>
      </c>
      <c r="X448" s="154" t="e">
        <f>#REF!</f>
        <v>#REF!</v>
      </c>
      <c r="Y448" s="154" t="e">
        <f>#REF!</f>
        <v>#REF!</v>
      </c>
    </row>
    <row r="449" spans="1:25">
      <c r="A449" s="142">
        <v>25</v>
      </c>
      <c r="B449" s="154" t="e">
        <f>#REF!</f>
        <v>#REF!</v>
      </c>
      <c r="C449" s="154" t="e">
        <f>#REF!</f>
        <v>#REF!</v>
      </c>
      <c r="D449" s="154" t="e">
        <f>#REF!</f>
        <v>#REF!</v>
      </c>
      <c r="E449" s="154" t="e">
        <f>#REF!</f>
        <v>#REF!</v>
      </c>
      <c r="F449" s="154" t="e">
        <f>#REF!</f>
        <v>#REF!</v>
      </c>
      <c r="G449" s="154" t="e">
        <f>#REF!</f>
        <v>#REF!</v>
      </c>
      <c r="H449" s="154" t="e">
        <f>#REF!</f>
        <v>#REF!</v>
      </c>
      <c r="I449" s="154" t="e">
        <f>#REF!</f>
        <v>#REF!</v>
      </c>
      <c r="J449" s="154" t="e">
        <f>#REF!</f>
        <v>#REF!</v>
      </c>
      <c r="K449" s="154" t="e">
        <f>#REF!</f>
        <v>#REF!</v>
      </c>
      <c r="L449" s="154" t="e">
        <f>#REF!</f>
        <v>#REF!</v>
      </c>
      <c r="M449" s="154" t="e">
        <f>#REF!</f>
        <v>#REF!</v>
      </c>
      <c r="N449" s="154" t="e">
        <f>#REF!</f>
        <v>#REF!</v>
      </c>
      <c r="O449" s="154" t="e">
        <f>#REF!</f>
        <v>#REF!</v>
      </c>
      <c r="P449" s="154" t="e">
        <f>#REF!</f>
        <v>#REF!</v>
      </c>
      <c r="Q449" s="154" t="e">
        <f>#REF!</f>
        <v>#REF!</v>
      </c>
      <c r="R449" s="154" t="e">
        <f>#REF!</f>
        <v>#REF!</v>
      </c>
      <c r="S449" s="154" t="e">
        <f>#REF!</f>
        <v>#REF!</v>
      </c>
      <c r="T449" s="154" t="e">
        <f>#REF!</f>
        <v>#REF!</v>
      </c>
      <c r="U449" s="154" t="e">
        <f>#REF!</f>
        <v>#REF!</v>
      </c>
      <c r="V449" s="154" t="e">
        <f>#REF!</f>
        <v>#REF!</v>
      </c>
      <c r="W449" s="154" t="e">
        <f>#REF!</f>
        <v>#REF!</v>
      </c>
      <c r="X449" s="154" t="e">
        <f>#REF!</f>
        <v>#REF!</v>
      </c>
      <c r="Y449" s="154" t="e">
        <f>#REF!</f>
        <v>#REF!</v>
      </c>
    </row>
    <row r="450" spans="1:25">
      <c r="A450" s="142">
        <v>26</v>
      </c>
      <c r="B450" s="154" t="e">
        <f>#REF!</f>
        <v>#REF!</v>
      </c>
      <c r="C450" s="154" t="e">
        <f>#REF!</f>
        <v>#REF!</v>
      </c>
      <c r="D450" s="154" t="e">
        <f>#REF!</f>
        <v>#REF!</v>
      </c>
      <c r="E450" s="154" t="e">
        <f>#REF!</f>
        <v>#REF!</v>
      </c>
      <c r="F450" s="154" t="e">
        <f>#REF!</f>
        <v>#REF!</v>
      </c>
      <c r="G450" s="154" t="e">
        <f>#REF!</f>
        <v>#REF!</v>
      </c>
      <c r="H450" s="154" t="e">
        <f>#REF!</f>
        <v>#REF!</v>
      </c>
      <c r="I450" s="154" t="e">
        <f>#REF!</f>
        <v>#REF!</v>
      </c>
      <c r="J450" s="154" t="e">
        <f>#REF!</f>
        <v>#REF!</v>
      </c>
      <c r="K450" s="154" t="e">
        <f>#REF!</f>
        <v>#REF!</v>
      </c>
      <c r="L450" s="154" t="e">
        <f>#REF!</f>
        <v>#REF!</v>
      </c>
      <c r="M450" s="154" t="e">
        <f>#REF!</f>
        <v>#REF!</v>
      </c>
      <c r="N450" s="154" t="e">
        <f>#REF!</f>
        <v>#REF!</v>
      </c>
      <c r="O450" s="154" t="e">
        <f>#REF!</f>
        <v>#REF!</v>
      </c>
      <c r="P450" s="154" t="e">
        <f>#REF!</f>
        <v>#REF!</v>
      </c>
      <c r="Q450" s="154" t="e">
        <f>#REF!</f>
        <v>#REF!</v>
      </c>
      <c r="R450" s="154" t="e">
        <f>#REF!</f>
        <v>#REF!</v>
      </c>
      <c r="S450" s="154" t="e">
        <f>#REF!</f>
        <v>#REF!</v>
      </c>
      <c r="T450" s="154" t="e">
        <f>#REF!</f>
        <v>#REF!</v>
      </c>
      <c r="U450" s="154" t="e">
        <f>#REF!</f>
        <v>#REF!</v>
      </c>
      <c r="V450" s="154" t="e">
        <f>#REF!</f>
        <v>#REF!</v>
      </c>
      <c r="W450" s="154" t="e">
        <f>#REF!</f>
        <v>#REF!</v>
      </c>
      <c r="X450" s="154" t="e">
        <f>#REF!</f>
        <v>#REF!</v>
      </c>
      <c r="Y450" s="154" t="e">
        <f>#REF!</f>
        <v>#REF!</v>
      </c>
    </row>
    <row r="451" spans="1:25">
      <c r="A451" s="142">
        <v>27</v>
      </c>
      <c r="B451" s="154" t="e">
        <f>#REF!</f>
        <v>#REF!</v>
      </c>
      <c r="C451" s="154" t="e">
        <f>#REF!</f>
        <v>#REF!</v>
      </c>
      <c r="D451" s="154" t="e">
        <f>#REF!</f>
        <v>#REF!</v>
      </c>
      <c r="E451" s="154" t="e">
        <f>#REF!</f>
        <v>#REF!</v>
      </c>
      <c r="F451" s="154" t="e">
        <f>#REF!</f>
        <v>#REF!</v>
      </c>
      <c r="G451" s="154" t="e">
        <f>#REF!</f>
        <v>#REF!</v>
      </c>
      <c r="H451" s="154" t="e">
        <f>#REF!</f>
        <v>#REF!</v>
      </c>
      <c r="I451" s="154" t="e">
        <f>#REF!</f>
        <v>#REF!</v>
      </c>
      <c r="J451" s="154" t="e">
        <f>#REF!</f>
        <v>#REF!</v>
      </c>
      <c r="K451" s="154" t="e">
        <f>#REF!</f>
        <v>#REF!</v>
      </c>
      <c r="L451" s="154" t="e">
        <f>#REF!</f>
        <v>#REF!</v>
      </c>
      <c r="M451" s="154" t="e">
        <f>#REF!</f>
        <v>#REF!</v>
      </c>
      <c r="N451" s="154" t="e">
        <f>#REF!</f>
        <v>#REF!</v>
      </c>
      <c r="O451" s="154" t="e">
        <f>#REF!</f>
        <v>#REF!</v>
      </c>
      <c r="P451" s="154" t="e">
        <f>#REF!</f>
        <v>#REF!</v>
      </c>
      <c r="Q451" s="154" t="e">
        <f>#REF!</f>
        <v>#REF!</v>
      </c>
      <c r="R451" s="154" t="e">
        <f>#REF!</f>
        <v>#REF!</v>
      </c>
      <c r="S451" s="154" t="e">
        <f>#REF!</f>
        <v>#REF!</v>
      </c>
      <c r="T451" s="154" t="e">
        <f>#REF!</f>
        <v>#REF!</v>
      </c>
      <c r="U451" s="154" t="e">
        <f>#REF!</f>
        <v>#REF!</v>
      </c>
      <c r="V451" s="154" t="e">
        <f>#REF!</f>
        <v>#REF!</v>
      </c>
      <c r="W451" s="154" t="e">
        <f>#REF!</f>
        <v>#REF!</v>
      </c>
      <c r="X451" s="154" t="e">
        <f>#REF!</f>
        <v>#REF!</v>
      </c>
      <c r="Y451" s="154" t="e">
        <f>#REF!</f>
        <v>#REF!</v>
      </c>
    </row>
    <row r="452" spans="1:25">
      <c r="A452" s="142">
        <v>28</v>
      </c>
      <c r="B452" s="154" t="e">
        <f>#REF!</f>
        <v>#REF!</v>
      </c>
      <c r="C452" s="154" t="e">
        <f>#REF!</f>
        <v>#REF!</v>
      </c>
      <c r="D452" s="154" t="e">
        <f>#REF!</f>
        <v>#REF!</v>
      </c>
      <c r="E452" s="154" t="e">
        <f>#REF!</f>
        <v>#REF!</v>
      </c>
      <c r="F452" s="154" t="e">
        <f>#REF!</f>
        <v>#REF!</v>
      </c>
      <c r="G452" s="154" t="e">
        <f>#REF!</f>
        <v>#REF!</v>
      </c>
      <c r="H452" s="154" t="e">
        <f>#REF!</f>
        <v>#REF!</v>
      </c>
      <c r="I452" s="154" t="e">
        <f>#REF!</f>
        <v>#REF!</v>
      </c>
      <c r="J452" s="154" t="e">
        <f>#REF!</f>
        <v>#REF!</v>
      </c>
      <c r="K452" s="154" t="e">
        <f>#REF!</f>
        <v>#REF!</v>
      </c>
      <c r="L452" s="154" t="e">
        <f>#REF!</f>
        <v>#REF!</v>
      </c>
      <c r="M452" s="154" t="e">
        <f>#REF!</f>
        <v>#REF!</v>
      </c>
      <c r="N452" s="154" t="e">
        <f>#REF!</f>
        <v>#REF!</v>
      </c>
      <c r="O452" s="154" t="e">
        <f>#REF!</f>
        <v>#REF!</v>
      </c>
      <c r="P452" s="154" t="e">
        <f>#REF!</f>
        <v>#REF!</v>
      </c>
      <c r="Q452" s="154" t="e">
        <f>#REF!</f>
        <v>#REF!</v>
      </c>
      <c r="R452" s="154" t="e">
        <f>#REF!</f>
        <v>#REF!</v>
      </c>
      <c r="S452" s="154" t="e">
        <f>#REF!</f>
        <v>#REF!</v>
      </c>
      <c r="T452" s="154" t="e">
        <f>#REF!</f>
        <v>#REF!</v>
      </c>
      <c r="U452" s="154" t="e">
        <f>#REF!</f>
        <v>#REF!</v>
      </c>
      <c r="V452" s="154" t="e">
        <f>#REF!</f>
        <v>#REF!</v>
      </c>
      <c r="W452" s="154" t="e">
        <f>#REF!</f>
        <v>#REF!</v>
      </c>
      <c r="X452" s="154" t="e">
        <f>#REF!</f>
        <v>#REF!</v>
      </c>
      <c r="Y452" s="154" t="e">
        <f>#REF!</f>
        <v>#REF!</v>
      </c>
    </row>
    <row r="453" spans="1:25">
      <c r="A453" s="142">
        <v>29</v>
      </c>
      <c r="B453" s="154" t="e">
        <f>#REF!</f>
        <v>#REF!</v>
      </c>
      <c r="C453" s="154" t="e">
        <f>#REF!</f>
        <v>#REF!</v>
      </c>
      <c r="D453" s="154" t="e">
        <f>#REF!</f>
        <v>#REF!</v>
      </c>
      <c r="E453" s="154" t="e">
        <f>#REF!</f>
        <v>#REF!</v>
      </c>
      <c r="F453" s="154" t="e">
        <f>#REF!</f>
        <v>#REF!</v>
      </c>
      <c r="G453" s="154" t="e">
        <f>#REF!</f>
        <v>#REF!</v>
      </c>
      <c r="H453" s="154" t="e">
        <f>#REF!</f>
        <v>#REF!</v>
      </c>
      <c r="I453" s="154" t="e">
        <f>#REF!</f>
        <v>#REF!</v>
      </c>
      <c r="J453" s="154" t="e">
        <f>#REF!</f>
        <v>#REF!</v>
      </c>
      <c r="K453" s="154" t="e">
        <f>#REF!</f>
        <v>#REF!</v>
      </c>
      <c r="L453" s="154" t="e">
        <f>#REF!</f>
        <v>#REF!</v>
      </c>
      <c r="M453" s="154" t="e">
        <f>#REF!</f>
        <v>#REF!</v>
      </c>
      <c r="N453" s="154" t="e">
        <f>#REF!</f>
        <v>#REF!</v>
      </c>
      <c r="O453" s="154" t="e">
        <f>#REF!</f>
        <v>#REF!</v>
      </c>
      <c r="P453" s="154" t="e">
        <f>#REF!</f>
        <v>#REF!</v>
      </c>
      <c r="Q453" s="154" t="e">
        <f>#REF!</f>
        <v>#REF!</v>
      </c>
      <c r="R453" s="154" t="e">
        <f>#REF!</f>
        <v>#REF!</v>
      </c>
      <c r="S453" s="154" t="e">
        <f>#REF!</f>
        <v>#REF!</v>
      </c>
      <c r="T453" s="154" t="e">
        <f>#REF!</f>
        <v>#REF!</v>
      </c>
      <c r="U453" s="154" t="e">
        <f>#REF!</f>
        <v>#REF!</v>
      </c>
      <c r="V453" s="154" t="e">
        <f>#REF!</f>
        <v>#REF!</v>
      </c>
      <c r="W453" s="154" t="e">
        <f>#REF!</f>
        <v>#REF!</v>
      </c>
      <c r="X453" s="154" t="e">
        <f>#REF!</f>
        <v>#REF!</v>
      </c>
      <c r="Y453" s="154" t="e">
        <f>#REF!</f>
        <v>#REF!</v>
      </c>
    </row>
    <row r="454" spans="1:25">
      <c r="A454" s="142">
        <v>30</v>
      </c>
      <c r="B454" s="154" t="e">
        <f>#REF!</f>
        <v>#REF!</v>
      </c>
      <c r="C454" s="154" t="e">
        <f>#REF!</f>
        <v>#REF!</v>
      </c>
      <c r="D454" s="154" t="e">
        <f>#REF!</f>
        <v>#REF!</v>
      </c>
      <c r="E454" s="154" t="e">
        <f>#REF!</f>
        <v>#REF!</v>
      </c>
      <c r="F454" s="154" t="e">
        <f>#REF!</f>
        <v>#REF!</v>
      </c>
      <c r="G454" s="154" t="e">
        <f>#REF!</f>
        <v>#REF!</v>
      </c>
      <c r="H454" s="154" t="e">
        <f>#REF!</f>
        <v>#REF!</v>
      </c>
      <c r="I454" s="154" t="e">
        <f>#REF!</f>
        <v>#REF!</v>
      </c>
      <c r="J454" s="154" t="e">
        <f>#REF!</f>
        <v>#REF!</v>
      </c>
      <c r="K454" s="154" t="e">
        <f>#REF!</f>
        <v>#REF!</v>
      </c>
      <c r="L454" s="154" t="e">
        <f>#REF!</f>
        <v>#REF!</v>
      </c>
      <c r="M454" s="154" t="e">
        <f>#REF!</f>
        <v>#REF!</v>
      </c>
      <c r="N454" s="154" t="e">
        <f>#REF!</f>
        <v>#REF!</v>
      </c>
      <c r="O454" s="154" t="e">
        <f>#REF!</f>
        <v>#REF!</v>
      </c>
      <c r="P454" s="154" t="e">
        <f>#REF!</f>
        <v>#REF!</v>
      </c>
      <c r="Q454" s="154" t="e">
        <f>#REF!</f>
        <v>#REF!</v>
      </c>
      <c r="R454" s="154" t="e">
        <f>#REF!</f>
        <v>#REF!</v>
      </c>
      <c r="S454" s="154" t="e">
        <f>#REF!</f>
        <v>#REF!</v>
      </c>
      <c r="T454" s="154" t="e">
        <f>#REF!</f>
        <v>#REF!</v>
      </c>
      <c r="U454" s="154" t="e">
        <f>#REF!</f>
        <v>#REF!</v>
      </c>
      <c r="V454" s="154" t="e">
        <f>#REF!</f>
        <v>#REF!</v>
      </c>
      <c r="W454" s="154" t="e">
        <f>#REF!</f>
        <v>#REF!</v>
      </c>
      <c r="X454" s="154" t="e">
        <f>#REF!</f>
        <v>#REF!</v>
      </c>
      <c r="Y454" s="154" t="e">
        <f>#REF!</f>
        <v>#REF!</v>
      </c>
    </row>
    <row r="455" spans="1:25">
      <c r="A455" s="142">
        <v>31</v>
      </c>
      <c r="B455" s="154" t="e">
        <f>#REF!</f>
        <v>#REF!</v>
      </c>
      <c r="C455" s="154" t="e">
        <f>#REF!</f>
        <v>#REF!</v>
      </c>
      <c r="D455" s="154" t="e">
        <f>#REF!</f>
        <v>#REF!</v>
      </c>
      <c r="E455" s="154" t="e">
        <f>#REF!</f>
        <v>#REF!</v>
      </c>
      <c r="F455" s="154" t="e">
        <f>#REF!</f>
        <v>#REF!</v>
      </c>
      <c r="G455" s="154" t="e">
        <f>#REF!</f>
        <v>#REF!</v>
      </c>
      <c r="H455" s="154" t="e">
        <f>#REF!</f>
        <v>#REF!</v>
      </c>
      <c r="I455" s="154" t="e">
        <f>#REF!</f>
        <v>#REF!</v>
      </c>
      <c r="J455" s="154" t="e">
        <f>#REF!</f>
        <v>#REF!</v>
      </c>
      <c r="K455" s="154" t="e">
        <f>#REF!</f>
        <v>#REF!</v>
      </c>
      <c r="L455" s="154" t="e">
        <f>#REF!</f>
        <v>#REF!</v>
      </c>
      <c r="M455" s="154" t="e">
        <f>#REF!</f>
        <v>#REF!</v>
      </c>
      <c r="N455" s="154" t="e">
        <f>#REF!</f>
        <v>#REF!</v>
      </c>
      <c r="O455" s="154" t="e">
        <f>#REF!</f>
        <v>#REF!</v>
      </c>
      <c r="P455" s="154" t="e">
        <f>#REF!</f>
        <v>#REF!</v>
      </c>
      <c r="Q455" s="154" t="e">
        <f>#REF!</f>
        <v>#REF!</v>
      </c>
      <c r="R455" s="154" t="e">
        <f>#REF!</f>
        <v>#REF!</v>
      </c>
      <c r="S455" s="154" t="e">
        <f>#REF!</f>
        <v>#REF!</v>
      </c>
      <c r="T455" s="154" t="e">
        <f>#REF!</f>
        <v>#REF!</v>
      </c>
      <c r="U455" s="154" t="e">
        <f>#REF!</f>
        <v>#REF!</v>
      </c>
      <c r="V455" s="154" t="e">
        <f>#REF!</f>
        <v>#REF!</v>
      </c>
      <c r="W455" s="154" t="e">
        <f>#REF!</f>
        <v>#REF!</v>
      </c>
      <c r="X455" s="154" t="e">
        <f>#REF!</f>
        <v>#REF!</v>
      </c>
      <c r="Y455" s="154" t="e">
        <f>#REF!</f>
        <v>#REF!</v>
      </c>
    </row>
    <row r="457" spans="1:25" ht="45" customHeight="1">
      <c r="A457" s="476" t="s">
        <v>212</v>
      </c>
      <c r="B457" s="478" t="s">
        <v>307</v>
      </c>
      <c r="C457" s="478"/>
      <c r="D457" s="478"/>
      <c r="E457" s="478"/>
      <c r="F457" s="478"/>
      <c r="G457" s="478"/>
      <c r="H457" s="478"/>
      <c r="I457" s="478"/>
      <c r="J457" s="478"/>
      <c r="K457" s="478"/>
      <c r="L457" s="478"/>
      <c r="M457" s="478"/>
      <c r="N457" s="478"/>
      <c r="O457" s="478"/>
      <c r="P457" s="478"/>
      <c r="Q457" s="478"/>
      <c r="R457" s="478"/>
      <c r="S457" s="478"/>
      <c r="T457" s="478"/>
      <c r="U457" s="478"/>
      <c r="V457" s="478"/>
      <c r="W457" s="478"/>
      <c r="X457" s="478"/>
      <c r="Y457" s="478"/>
    </row>
    <row r="458" spans="1:25">
      <c r="A458" s="476"/>
      <c r="B458" s="156" t="s">
        <v>1</v>
      </c>
      <c r="C458" s="156" t="s">
        <v>2</v>
      </c>
      <c r="D458" s="156" t="s">
        <v>3</v>
      </c>
      <c r="E458" s="156" t="s">
        <v>4</v>
      </c>
      <c r="F458" s="156" t="s">
        <v>5</v>
      </c>
      <c r="G458" s="156" t="s">
        <v>6</v>
      </c>
      <c r="H458" s="156" t="s">
        <v>7</v>
      </c>
      <c r="I458" s="156" t="s">
        <v>8</v>
      </c>
      <c r="J458" s="156" t="s">
        <v>9</v>
      </c>
      <c r="K458" s="156" t="s">
        <v>10</v>
      </c>
      <c r="L458" s="156" t="s">
        <v>11</v>
      </c>
      <c r="M458" s="156" t="s">
        <v>12</v>
      </c>
      <c r="N458" s="156" t="s">
        <v>13</v>
      </c>
      <c r="O458" s="156" t="s">
        <v>14</v>
      </c>
      <c r="P458" s="156" t="s">
        <v>15</v>
      </c>
      <c r="Q458" s="156" t="s">
        <v>16</v>
      </c>
      <c r="R458" s="156" t="s">
        <v>17</v>
      </c>
      <c r="S458" s="156" t="s">
        <v>18</v>
      </c>
      <c r="T458" s="156" t="s">
        <v>19</v>
      </c>
      <c r="U458" s="156" t="s">
        <v>20</v>
      </c>
      <c r="V458" s="156" t="s">
        <v>21</v>
      </c>
      <c r="W458" s="156" t="s">
        <v>22</v>
      </c>
      <c r="X458" s="156" t="s">
        <v>23</v>
      </c>
      <c r="Y458" s="156" t="s">
        <v>24</v>
      </c>
    </row>
    <row r="459" spans="1:25">
      <c r="A459" s="142">
        <v>1</v>
      </c>
      <c r="B459" s="154" t="e">
        <f>#REF!</f>
        <v>#REF!</v>
      </c>
      <c r="C459" s="154" t="e">
        <f>#REF!</f>
        <v>#REF!</v>
      </c>
      <c r="D459" s="154" t="e">
        <f>#REF!</f>
        <v>#REF!</v>
      </c>
      <c r="E459" s="154" t="e">
        <f>#REF!</f>
        <v>#REF!</v>
      </c>
      <c r="F459" s="154" t="e">
        <f>#REF!</f>
        <v>#REF!</v>
      </c>
      <c r="G459" s="154" t="e">
        <f>#REF!</f>
        <v>#REF!</v>
      </c>
      <c r="H459" s="154" t="e">
        <f>#REF!</f>
        <v>#REF!</v>
      </c>
      <c r="I459" s="154" t="e">
        <f>#REF!</f>
        <v>#REF!</v>
      </c>
      <c r="J459" s="154" t="e">
        <f>#REF!</f>
        <v>#REF!</v>
      </c>
      <c r="K459" s="154" t="e">
        <f>#REF!</f>
        <v>#REF!</v>
      </c>
      <c r="L459" s="154" t="e">
        <f>#REF!</f>
        <v>#REF!</v>
      </c>
      <c r="M459" s="154" t="e">
        <f>#REF!</f>
        <v>#REF!</v>
      </c>
      <c r="N459" s="154" t="e">
        <f>#REF!</f>
        <v>#REF!</v>
      </c>
      <c r="O459" s="154" t="e">
        <f>#REF!</f>
        <v>#REF!</v>
      </c>
      <c r="P459" s="154" t="e">
        <f>#REF!</f>
        <v>#REF!</v>
      </c>
      <c r="Q459" s="154" t="e">
        <f>#REF!</f>
        <v>#REF!</v>
      </c>
      <c r="R459" s="154" t="e">
        <f>#REF!</f>
        <v>#REF!</v>
      </c>
      <c r="S459" s="154" t="e">
        <f>#REF!</f>
        <v>#REF!</v>
      </c>
      <c r="T459" s="154" t="e">
        <f>#REF!</f>
        <v>#REF!</v>
      </c>
      <c r="U459" s="154" t="e">
        <f>#REF!</f>
        <v>#REF!</v>
      </c>
      <c r="V459" s="154" t="e">
        <f>#REF!</f>
        <v>#REF!</v>
      </c>
      <c r="W459" s="154" t="e">
        <f>#REF!</f>
        <v>#REF!</v>
      </c>
      <c r="X459" s="154" t="e">
        <f>#REF!</f>
        <v>#REF!</v>
      </c>
      <c r="Y459" s="154" t="e">
        <f>#REF!</f>
        <v>#REF!</v>
      </c>
    </row>
    <row r="460" spans="1:25">
      <c r="A460" s="142">
        <v>2</v>
      </c>
      <c r="B460" s="154" t="e">
        <f>#REF!</f>
        <v>#REF!</v>
      </c>
      <c r="C460" s="154" t="e">
        <f>#REF!</f>
        <v>#REF!</v>
      </c>
      <c r="D460" s="154" t="e">
        <f>#REF!</f>
        <v>#REF!</v>
      </c>
      <c r="E460" s="154" t="e">
        <f>#REF!</f>
        <v>#REF!</v>
      </c>
      <c r="F460" s="154" t="e">
        <f>#REF!</f>
        <v>#REF!</v>
      </c>
      <c r="G460" s="154" t="e">
        <f>#REF!</f>
        <v>#REF!</v>
      </c>
      <c r="H460" s="154" t="e">
        <f>#REF!</f>
        <v>#REF!</v>
      </c>
      <c r="I460" s="154" t="e">
        <f>#REF!</f>
        <v>#REF!</v>
      </c>
      <c r="J460" s="154" t="e">
        <f>#REF!</f>
        <v>#REF!</v>
      </c>
      <c r="K460" s="154" t="e">
        <f>#REF!</f>
        <v>#REF!</v>
      </c>
      <c r="L460" s="154" t="e">
        <f>#REF!</f>
        <v>#REF!</v>
      </c>
      <c r="M460" s="154" t="e">
        <f>#REF!</f>
        <v>#REF!</v>
      </c>
      <c r="N460" s="154" t="e">
        <f>#REF!</f>
        <v>#REF!</v>
      </c>
      <c r="O460" s="154" t="e">
        <f>#REF!</f>
        <v>#REF!</v>
      </c>
      <c r="P460" s="154" t="e">
        <f>#REF!</f>
        <v>#REF!</v>
      </c>
      <c r="Q460" s="154" t="e">
        <f>#REF!</f>
        <v>#REF!</v>
      </c>
      <c r="R460" s="154" t="e">
        <f>#REF!</f>
        <v>#REF!</v>
      </c>
      <c r="S460" s="154" t="e">
        <f>#REF!</f>
        <v>#REF!</v>
      </c>
      <c r="T460" s="154" t="e">
        <f>#REF!</f>
        <v>#REF!</v>
      </c>
      <c r="U460" s="154" t="e">
        <f>#REF!</f>
        <v>#REF!</v>
      </c>
      <c r="V460" s="154" t="e">
        <f>#REF!</f>
        <v>#REF!</v>
      </c>
      <c r="W460" s="154" t="e">
        <f>#REF!</f>
        <v>#REF!</v>
      </c>
      <c r="X460" s="154" t="e">
        <f>#REF!</f>
        <v>#REF!</v>
      </c>
      <c r="Y460" s="154" t="e">
        <f>#REF!</f>
        <v>#REF!</v>
      </c>
    </row>
    <row r="461" spans="1:25">
      <c r="A461" s="142">
        <v>3</v>
      </c>
      <c r="B461" s="154" t="e">
        <f>#REF!</f>
        <v>#REF!</v>
      </c>
      <c r="C461" s="154" t="e">
        <f>#REF!</f>
        <v>#REF!</v>
      </c>
      <c r="D461" s="154" t="e">
        <f>#REF!</f>
        <v>#REF!</v>
      </c>
      <c r="E461" s="154" t="e">
        <f>#REF!</f>
        <v>#REF!</v>
      </c>
      <c r="F461" s="154" t="e">
        <f>#REF!</f>
        <v>#REF!</v>
      </c>
      <c r="G461" s="154" t="e">
        <f>#REF!</f>
        <v>#REF!</v>
      </c>
      <c r="H461" s="154" t="e">
        <f>#REF!</f>
        <v>#REF!</v>
      </c>
      <c r="I461" s="154" t="e">
        <f>#REF!</f>
        <v>#REF!</v>
      </c>
      <c r="J461" s="154" t="e">
        <f>#REF!</f>
        <v>#REF!</v>
      </c>
      <c r="K461" s="154" t="e">
        <f>#REF!</f>
        <v>#REF!</v>
      </c>
      <c r="L461" s="154" t="e">
        <f>#REF!</f>
        <v>#REF!</v>
      </c>
      <c r="M461" s="154" t="e">
        <f>#REF!</f>
        <v>#REF!</v>
      </c>
      <c r="N461" s="154" t="e">
        <f>#REF!</f>
        <v>#REF!</v>
      </c>
      <c r="O461" s="154" t="e">
        <f>#REF!</f>
        <v>#REF!</v>
      </c>
      <c r="P461" s="154" t="e">
        <f>#REF!</f>
        <v>#REF!</v>
      </c>
      <c r="Q461" s="154" t="e">
        <f>#REF!</f>
        <v>#REF!</v>
      </c>
      <c r="R461" s="154" t="e">
        <f>#REF!</f>
        <v>#REF!</v>
      </c>
      <c r="S461" s="154" t="e">
        <f>#REF!</f>
        <v>#REF!</v>
      </c>
      <c r="T461" s="154" t="e">
        <f>#REF!</f>
        <v>#REF!</v>
      </c>
      <c r="U461" s="154" t="e">
        <f>#REF!</f>
        <v>#REF!</v>
      </c>
      <c r="V461" s="154" t="e">
        <f>#REF!</f>
        <v>#REF!</v>
      </c>
      <c r="W461" s="154" t="e">
        <f>#REF!</f>
        <v>#REF!</v>
      </c>
      <c r="X461" s="154" t="e">
        <f>#REF!</f>
        <v>#REF!</v>
      </c>
      <c r="Y461" s="154" t="e">
        <f>#REF!</f>
        <v>#REF!</v>
      </c>
    </row>
    <row r="462" spans="1:25">
      <c r="A462" s="142">
        <v>4</v>
      </c>
      <c r="B462" s="154" t="e">
        <f>#REF!</f>
        <v>#REF!</v>
      </c>
      <c r="C462" s="154" t="e">
        <f>#REF!</f>
        <v>#REF!</v>
      </c>
      <c r="D462" s="154" t="e">
        <f>#REF!</f>
        <v>#REF!</v>
      </c>
      <c r="E462" s="154" t="e">
        <f>#REF!</f>
        <v>#REF!</v>
      </c>
      <c r="F462" s="154" t="e">
        <f>#REF!</f>
        <v>#REF!</v>
      </c>
      <c r="G462" s="154" t="e">
        <f>#REF!</f>
        <v>#REF!</v>
      </c>
      <c r="H462" s="154" t="e">
        <f>#REF!</f>
        <v>#REF!</v>
      </c>
      <c r="I462" s="154" t="e">
        <f>#REF!</f>
        <v>#REF!</v>
      </c>
      <c r="J462" s="154" t="e">
        <f>#REF!</f>
        <v>#REF!</v>
      </c>
      <c r="K462" s="154" t="e">
        <f>#REF!</f>
        <v>#REF!</v>
      </c>
      <c r="L462" s="154" t="e">
        <f>#REF!</f>
        <v>#REF!</v>
      </c>
      <c r="M462" s="154" t="e">
        <f>#REF!</f>
        <v>#REF!</v>
      </c>
      <c r="N462" s="154" t="e">
        <f>#REF!</f>
        <v>#REF!</v>
      </c>
      <c r="O462" s="154" t="e">
        <f>#REF!</f>
        <v>#REF!</v>
      </c>
      <c r="P462" s="154" t="e">
        <f>#REF!</f>
        <v>#REF!</v>
      </c>
      <c r="Q462" s="154" t="e">
        <f>#REF!</f>
        <v>#REF!</v>
      </c>
      <c r="R462" s="154" t="e">
        <f>#REF!</f>
        <v>#REF!</v>
      </c>
      <c r="S462" s="154" t="e">
        <f>#REF!</f>
        <v>#REF!</v>
      </c>
      <c r="T462" s="154" t="e">
        <f>#REF!</f>
        <v>#REF!</v>
      </c>
      <c r="U462" s="154" t="e">
        <f>#REF!</f>
        <v>#REF!</v>
      </c>
      <c r="V462" s="154" t="e">
        <f>#REF!</f>
        <v>#REF!</v>
      </c>
      <c r="W462" s="154" t="e">
        <f>#REF!</f>
        <v>#REF!</v>
      </c>
      <c r="X462" s="154" t="e">
        <f>#REF!</f>
        <v>#REF!</v>
      </c>
      <c r="Y462" s="154" t="e">
        <f>#REF!</f>
        <v>#REF!</v>
      </c>
    </row>
    <row r="463" spans="1:25">
      <c r="A463" s="142">
        <v>5</v>
      </c>
      <c r="B463" s="154" t="e">
        <f>#REF!</f>
        <v>#REF!</v>
      </c>
      <c r="C463" s="154" t="e">
        <f>#REF!</f>
        <v>#REF!</v>
      </c>
      <c r="D463" s="154" t="e">
        <f>#REF!</f>
        <v>#REF!</v>
      </c>
      <c r="E463" s="154" t="e">
        <f>#REF!</f>
        <v>#REF!</v>
      </c>
      <c r="F463" s="154" t="e">
        <f>#REF!</f>
        <v>#REF!</v>
      </c>
      <c r="G463" s="154" t="e">
        <f>#REF!</f>
        <v>#REF!</v>
      </c>
      <c r="H463" s="154" t="e">
        <f>#REF!</f>
        <v>#REF!</v>
      </c>
      <c r="I463" s="154" t="e">
        <f>#REF!</f>
        <v>#REF!</v>
      </c>
      <c r="J463" s="154" t="e">
        <f>#REF!</f>
        <v>#REF!</v>
      </c>
      <c r="K463" s="154" t="e">
        <f>#REF!</f>
        <v>#REF!</v>
      </c>
      <c r="L463" s="154" t="e">
        <f>#REF!</f>
        <v>#REF!</v>
      </c>
      <c r="M463" s="154" t="e">
        <f>#REF!</f>
        <v>#REF!</v>
      </c>
      <c r="N463" s="154" t="e">
        <f>#REF!</f>
        <v>#REF!</v>
      </c>
      <c r="O463" s="154" t="e">
        <f>#REF!</f>
        <v>#REF!</v>
      </c>
      <c r="P463" s="154" t="e">
        <f>#REF!</f>
        <v>#REF!</v>
      </c>
      <c r="Q463" s="154" t="e">
        <f>#REF!</f>
        <v>#REF!</v>
      </c>
      <c r="R463" s="154" t="e">
        <f>#REF!</f>
        <v>#REF!</v>
      </c>
      <c r="S463" s="154" t="e">
        <f>#REF!</f>
        <v>#REF!</v>
      </c>
      <c r="T463" s="154" t="e">
        <f>#REF!</f>
        <v>#REF!</v>
      </c>
      <c r="U463" s="154" t="e">
        <f>#REF!</f>
        <v>#REF!</v>
      </c>
      <c r="V463" s="154" t="e">
        <f>#REF!</f>
        <v>#REF!</v>
      </c>
      <c r="W463" s="154" t="e">
        <f>#REF!</f>
        <v>#REF!</v>
      </c>
      <c r="X463" s="154" t="e">
        <f>#REF!</f>
        <v>#REF!</v>
      </c>
      <c r="Y463" s="154" t="e">
        <f>#REF!</f>
        <v>#REF!</v>
      </c>
    </row>
    <row r="464" spans="1:25">
      <c r="A464" s="142">
        <v>6</v>
      </c>
      <c r="B464" s="154" t="e">
        <f>#REF!</f>
        <v>#REF!</v>
      </c>
      <c r="C464" s="154" t="e">
        <f>#REF!</f>
        <v>#REF!</v>
      </c>
      <c r="D464" s="154" t="e">
        <f>#REF!</f>
        <v>#REF!</v>
      </c>
      <c r="E464" s="154" t="e">
        <f>#REF!</f>
        <v>#REF!</v>
      </c>
      <c r="F464" s="154" t="e">
        <f>#REF!</f>
        <v>#REF!</v>
      </c>
      <c r="G464" s="154" t="e">
        <f>#REF!</f>
        <v>#REF!</v>
      </c>
      <c r="H464" s="154" t="e">
        <f>#REF!</f>
        <v>#REF!</v>
      </c>
      <c r="I464" s="154" t="e">
        <f>#REF!</f>
        <v>#REF!</v>
      </c>
      <c r="J464" s="154" t="e">
        <f>#REF!</f>
        <v>#REF!</v>
      </c>
      <c r="K464" s="154" t="e">
        <f>#REF!</f>
        <v>#REF!</v>
      </c>
      <c r="L464" s="154" t="e">
        <f>#REF!</f>
        <v>#REF!</v>
      </c>
      <c r="M464" s="154" t="e">
        <f>#REF!</f>
        <v>#REF!</v>
      </c>
      <c r="N464" s="154" t="e">
        <f>#REF!</f>
        <v>#REF!</v>
      </c>
      <c r="O464" s="154" t="e">
        <f>#REF!</f>
        <v>#REF!</v>
      </c>
      <c r="P464" s="154" t="e">
        <f>#REF!</f>
        <v>#REF!</v>
      </c>
      <c r="Q464" s="154" t="e">
        <f>#REF!</f>
        <v>#REF!</v>
      </c>
      <c r="R464" s="154" t="e">
        <f>#REF!</f>
        <v>#REF!</v>
      </c>
      <c r="S464" s="154" t="e">
        <f>#REF!</f>
        <v>#REF!</v>
      </c>
      <c r="T464" s="154" t="e">
        <f>#REF!</f>
        <v>#REF!</v>
      </c>
      <c r="U464" s="154" t="e">
        <f>#REF!</f>
        <v>#REF!</v>
      </c>
      <c r="V464" s="154" t="e">
        <f>#REF!</f>
        <v>#REF!</v>
      </c>
      <c r="W464" s="154" t="e">
        <f>#REF!</f>
        <v>#REF!</v>
      </c>
      <c r="X464" s="154" t="e">
        <f>#REF!</f>
        <v>#REF!</v>
      </c>
      <c r="Y464" s="154" t="e">
        <f>#REF!</f>
        <v>#REF!</v>
      </c>
    </row>
    <row r="465" spans="1:25">
      <c r="A465" s="142">
        <v>7</v>
      </c>
      <c r="B465" s="154" t="e">
        <f>#REF!</f>
        <v>#REF!</v>
      </c>
      <c r="C465" s="154" t="e">
        <f>#REF!</f>
        <v>#REF!</v>
      </c>
      <c r="D465" s="154" t="e">
        <f>#REF!</f>
        <v>#REF!</v>
      </c>
      <c r="E465" s="154" t="e">
        <f>#REF!</f>
        <v>#REF!</v>
      </c>
      <c r="F465" s="154" t="e">
        <f>#REF!</f>
        <v>#REF!</v>
      </c>
      <c r="G465" s="154" t="e">
        <f>#REF!</f>
        <v>#REF!</v>
      </c>
      <c r="H465" s="154" t="e">
        <f>#REF!</f>
        <v>#REF!</v>
      </c>
      <c r="I465" s="154" t="e">
        <f>#REF!</f>
        <v>#REF!</v>
      </c>
      <c r="J465" s="154" t="e">
        <f>#REF!</f>
        <v>#REF!</v>
      </c>
      <c r="K465" s="154" t="e">
        <f>#REF!</f>
        <v>#REF!</v>
      </c>
      <c r="L465" s="154" t="e">
        <f>#REF!</f>
        <v>#REF!</v>
      </c>
      <c r="M465" s="154" t="e">
        <f>#REF!</f>
        <v>#REF!</v>
      </c>
      <c r="N465" s="154" t="e">
        <f>#REF!</f>
        <v>#REF!</v>
      </c>
      <c r="O465" s="154" t="e">
        <f>#REF!</f>
        <v>#REF!</v>
      </c>
      <c r="P465" s="154" t="e">
        <f>#REF!</f>
        <v>#REF!</v>
      </c>
      <c r="Q465" s="154" t="e">
        <f>#REF!</f>
        <v>#REF!</v>
      </c>
      <c r="R465" s="154" t="e">
        <f>#REF!</f>
        <v>#REF!</v>
      </c>
      <c r="S465" s="154" t="e">
        <f>#REF!</f>
        <v>#REF!</v>
      </c>
      <c r="T465" s="154" t="e">
        <f>#REF!</f>
        <v>#REF!</v>
      </c>
      <c r="U465" s="154" t="e">
        <f>#REF!</f>
        <v>#REF!</v>
      </c>
      <c r="V465" s="154" t="e">
        <f>#REF!</f>
        <v>#REF!</v>
      </c>
      <c r="W465" s="154" t="e">
        <f>#REF!</f>
        <v>#REF!</v>
      </c>
      <c r="X465" s="154" t="e">
        <f>#REF!</f>
        <v>#REF!</v>
      </c>
      <c r="Y465" s="154" t="e">
        <f>#REF!</f>
        <v>#REF!</v>
      </c>
    </row>
    <row r="466" spans="1:25">
      <c r="A466" s="142">
        <v>8</v>
      </c>
      <c r="B466" s="154" t="e">
        <f>#REF!</f>
        <v>#REF!</v>
      </c>
      <c r="C466" s="154" t="e">
        <f>#REF!</f>
        <v>#REF!</v>
      </c>
      <c r="D466" s="154" t="e">
        <f>#REF!</f>
        <v>#REF!</v>
      </c>
      <c r="E466" s="154" t="e">
        <f>#REF!</f>
        <v>#REF!</v>
      </c>
      <c r="F466" s="154" t="e">
        <f>#REF!</f>
        <v>#REF!</v>
      </c>
      <c r="G466" s="154" t="e">
        <f>#REF!</f>
        <v>#REF!</v>
      </c>
      <c r="H466" s="154" t="e">
        <f>#REF!</f>
        <v>#REF!</v>
      </c>
      <c r="I466" s="154" t="e">
        <f>#REF!</f>
        <v>#REF!</v>
      </c>
      <c r="J466" s="154" t="e">
        <f>#REF!</f>
        <v>#REF!</v>
      </c>
      <c r="K466" s="154" t="e">
        <f>#REF!</f>
        <v>#REF!</v>
      </c>
      <c r="L466" s="154" t="e">
        <f>#REF!</f>
        <v>#REF!</v>
      </c>
      <c r="M466" s="154" t="e">
        <f>#REF!</f>
        <v>#REF!</v>
      </c>
      <c r="N466" s="154" t="e">
        <f>#REF!</f>
        <v>#REF!</v>
      </c>
      <c r="O466" s="154" t="e">
        <f>#REF!</f>
        <v>#REF!</v>
      </c>
      <c r="P466" s="154" t="e">
        <f>#REF!</f>
        <v>#REF!</v>
      </c>
      <c r="Q466" s="154" t="e">
        <f>#REF!</f>
        <v>#REF!</v>
      </c>
      <c r="R466" s="154" t="e">
        <f>#REF!</f>
        <v>#REF!</v>
      </c>
      <c r="S466" s="154" t="e">
        <f>#REF!</f>
        <v>#REF!</v>
      </c>
      <c r="T466" s="154" t="e">
        <f>#REF!</f>
        <v>#REF!</v>
      </c>
      <c r="U466" s="154" t="e">
        <f>#REF!</f>
        <v>#REF!</v>
      </c>
      <c r="V466" s="154" t="e">
        <f>#REF!</f>
        <v>#REF!</v>
      </c>
      <c r="W466" s="154" t="e">
        <f>#REF!</f>
        <v>#REF!</v>
      </c>
      <c r="X466" s="154" t="e">
        <f>#REF!</f>
        <v>#REF!</v>
      </c>
      <c r="Y466" s="154" t="e">
        <f>#REF!</f>
        <v>#REF!</v>
      </c>
    </row>
    <row r="467" spans="1:25">
      <c r="A467" s="142">
        <v>9</v>
      </c>
      <c r="B467" s="154" t="e">
        <f>#REF!</f>
        <v>#REF!</v>
      </c>
      <c r="C467" s="154" t="e">
        <f>#REF!</f>
        <v>#REF!</v>
      </c>
      <c r="D467" s="154" t="e">
        <f>#REF!</f>
        <v>#REF!</v>
      </c>
      <c r="E467" s="154" t="e">
        <f>#REF!</f>
        <v>#REF!</v>
      </c>
      <c r="F467" s="154" t="e">
        <f>#REF!</f>
        <v>#REF!</v>
      </c>
      <c r="G467" s="154" t="e">
        <f>#REF!</f>
        <v>#REF!</v>
      </c>
      <c r="H467" s="154" t="e">
        <f>#REF!</f>
        <v>#REF!</v>
      </c>
      <c r="I467" s="154" t="e">
        <f>#REF!</f>
        <v>#REF!</v>
      </c>
      <c r="J467" s="154" t="e">
        <f>#REF!</f>
        <v>#REF!</v>
      </c>
      <c r="K467" s="154" t="e">
        <f>#REF!</f>
        <v>#REF!</v>
      </c>
      <c r="L467" s="154" t="e">
        <f>#REF!</f>
        <v>#REF!</v>
      </c>
      <c r="M467" s="154" t="e">
        <f>#REF!</f>
        <v>#REF!</v>
      </c>
      <c r="N467" s="154" t="e">
        <f>#REF!</f>
        <v>#REF!</v>
      </c>
      <c r="O467" s="154" t="e">
        <f>#REF!</f>
        <v>#REF!</v>
      </c>
      <c r="P467" s="154" t="e">
        <f>#REF!</f>
        <v>#REF!</v>
      </c>
      <c r="Q467" s="154" t="e">
        <f>#REF!</f>
        <v>#REF!</v>
      </c>
      <c r="R467" s="154" t="e">
        <f>#REF!</f>
        <v>#REF!</v>
      </c>
      <c r="S467" s="154" t="e">
        <f>#REF!</f>
        <v>#REF!</v>
      </c>
      <c r="T467" s="154" t="e">
        <f>#REF!</f>
        <v>#REF!</v>
      </c>
      <c r="U467" s="154" t="e">
        <f>#REF!</f>
        <v>#REF!</v>
      </c>
      <c r="V467" s="154" t="e">
        <f>#REF!</f>
        <v>#REF!</v>
      </c>
      <c r="W467" s="154" t="e">
        <f>#REF!</f>
        <v>#REF!</v>
      </c>
      <c r="X467" s="154" t="e">
        <f>#REF!</f>
        <v>#REF!</v>
      </c>
      <c r="Y467" s="154" t="e">
        <f>#REF!</f>
        <v>#REF!</v>
      </c>
    </row>
    <row r="468" spans="1:25">
      <c r="A468" s="142">
        <v>10</v>
      </c>
      <c r="B468" s="154" t="e">
        <f>#REF!</f>
        <v>#REF!</v>
      </c>
      <c r="C468" s="154" t="e">
        <f>#REF!</f>
        <v>#REF!</v>
      </c>
      <c r="D468" s="154" t="e">
        <f>#REF!</f>
        <v>#REF!</v>
      </c>
      <c r="E468" s="154" t="e">
        <f>#REF!</f>
        <v>#REF!</v>
      </c>
      <c r="F468" s="154" t="e">
        <f>#REF!</f>
        <v>#REF!</v>
      </c>
      <c r="G468" s="154" t="e">
        <f>#REF!</f>
        <v>#REF!</v>
      </c>
      <c r="H468" s="154" t="e">
        <f>#REF!</f>
        <v>#REF!</v>
      </c>
      <c r="I468" s="154" t="e">
        <f>#REF!</f>
        <v>#REF!</v>
      </c>
      <c r="J468" s="154" t="e">
        <f>#REF!</f>
        <v>#REF!</v>
      </c>
      <c r="K468" s="154" t="e">
        <f>#REF!</f>
        <v>#REF!</v>
      </c>
      <c r="L468" s="154" t="e">
        <f>#REF!</f>
        <v>#REF!</v>
      </c>
      <c r="M468" s="154" t="e">
        <f>#REF!</f>
        <v>#REF!</v>
      </c>
      <c r="N468" s="154" t="e">
        <f>#REF!</f>
        <v>#REF!</v>
      </c>
      <c r="O468" s="154" t="e">
        <f>#REF!</f>
        <v>#REF!</v>
      </c>
      <c r="P468" s="154" t="e">
        <f>#REF!</f>
        <v>#REF!</v>
      </c>
      <c r="Q468" s="154" t="e">
        <f>#REF!</f>
        <v>#REF!</v>
      </c>
      <c r="R468" s="154" t="e">
        <f>#REF!</f>
        <v>#REF!</v>
      </c>
      <c r="S468" s="154" t="e">
        <f>#REF!</f>
        <v>#REF!</v>
      </c>
      <c r="T468" s="154" t="e">
        <f>#REF!</f>
        <v>#REF!</v>
      </c>
      <c r="U468" s="154" t="e">
        <f>#REF!</f>
        <v>#REF!</v>
      </c>
      <c r="V468" s="154" t="e">
        <f>#REF!</f>
        <v>#REF!</v>
      </c>
      <c r="W468" s="154" t="e">
        <f>#REF!</f>
        <v>#REF!</v>
      </c>
      <c r="X468" s="154" t="e">
        <f>#REF!</f>
        <v>#REF!</v>
      </c>
      <c r="Y468" s="154" t="e">
        <f>#REF!</f>
        <v>#REF!</v>
      </c>
    </row>
    <row r="469" spans="1:25">
      <c r="A469" s="142">
        <v>11</v>
      </c>
      <c r="B469" s="154" t="e">
        <f>#REF!</f>
        <v>#REF!</v>
      </c>
      <c r="C469" s="154" t="e">
        <f>#REF!</f>
        <v>#REF!</v>
      </c>
      <c r="D469" s="154" t="e">
        <f>#REF!</f>
        <v>#REF!</v>
      </c>
      <c r="E469" s="154" t="e">
        <f>#REF!</f>
        <v>#REF!</v>
      </c>
      <c r="F469" s="154" t="e">
        <f>#REF!</f>
        <v>#REF!</v>
      </c>
      <c r="G469" s="154" t="e">
        <f>#REF!</f>
        <v>#REF!</v>
      </c>
      <c r="H469" s="154" t="e">
        <f>#REF!</f>
        <v>#REF!</v>
      </c>
      <c r="I469" s="154" t="e">
        <f>#REF!</f>
        <v>#REF!</v>
      </c>
      <c r="J469" s="154" t="e">
        <f>#REF!</f>
        <v>#REF!</v>
      </c>
      <c r="K469" s="154" t="e">
        <f>#REF!</f>
        <v>#REF!</v>
      </c>
      <c r="L469" s="154" t="e">
        <f>#REF!</f>
        <v>#REF!</v>
      </c>
      <c r="M469" s="154" t="e">
        <f>#REF!</f>
        <v>#REF!</v>
      </c>
      <c r="N469" s="154" t="e">
        <f>#REF!</f>
        <v>#REF!</v>
      </c>
      <c r="O469" s="154" t="e">
        <f>#REF!</f>
        <v>#REF!</v>
      </c>
      <c r="P469" s="154" t="e">
        <f>#REF!</f>
        <v>#REF!</v>
      </c>
      <c r="Q469" s="154" t="e">
        <f>#REF!</f>
        <v>#REF!</v>
      </c>
      <c r="R469" s="154" t="e">
        <f>#REF!</f>
        <v>#REF!</v>
      </c>
      <c r="S469" s="154" t="e">
        <f>#REF!</f>
        <v>#REF!</v>
      </c>
      <c r="T469" s="154" t="e">
        <f>#REF!</f>
        <v>#REF!</v>
      </c>
      <c r="U469" s="154" t="e">
        <f>#REF!</f>
        <v>#REF!</v>
      </c>
      <c r="V469" s="154" t="e">
        <f>#REF!</f>
        <v>#REF!</v>
      </c>
      <c r="W469" s="154" t="e">
        <f>#REF!</f>
        <v>#REF!</v>
      </c>
      <c r="X469" s="154" t="e">
        <f>#REF!</f>
        <v>#REF!</v>
      </c>
      <c r="Y469" s="154" t="e">
        <f>#REF!</f>
        <v>#REF!</v>
      </c>
    </row>
    <row r="470" spans="1:25">
      <c r="A470" s="142">
        <v>12</v>
      </c>
      <c r="B470" s="154" t="e">
        <f>#REF!</f>
        <v>#REF!</v>
      </c>
      <c r="C470" s="154" t="e">
        <f>#REF!</f>
        <v>#REF!</v>
      </c>
      <c r="D470" s="154" t="e">
        <f>#REF!</f>
        <v>#REF!</v>
      </c>
      <c r="E470" s="154" t="e">
        <f>#REF!</f>
        <v>#REF!</v>
      </c>
      <c r="F470" s="154" t="e">
        <f>#REF!</f>
        <v>#REF!</v>
      </c>
      <c r="G470" s="154" t="e">
        <f>#REF!</f>
        <v>#REF!</v>
      </c>
      <c r="H470" s="154" t="e">
        <f>#REF!</f>
        <v>#REF!</v>
      </c>
      <c r="I470" s="154" t="e">
        <f>#REF!</f>
        <v>#REF!</v>
      </c>
      <c r="J470" s="154" t="e">
        <f>#REF!</f>
        <v>#REF!</v>
      </c>
      <c r="K470" s="154" t="e">
        <f>#REF!</f>
        <v>#REF!</v>
      </c>
      <c r="L470" s="154" t="e">
        <f>#REF!</f>
        <v>#REF!</v>
      </c>
      <c r="M470" s="154" t="e">
        <f>#REF!</f>
        <v>#REF!</v>
      </c>
      <c r="N470" s="154" t="e">
        <f>#REF!</f>
        <v>#REF!</v>
      </c>
      <c r="O470" s="154" t="e">
        <f>#REF!</f>
        <v>#REF!</v>
      </c>
      <c r="P470" s="154" t="e">
        <f>#REF!</f>
        <v>#REF!</v>
      </c>
      <c r="Q470" s="154" t="e">
        <f>#REF!</f>
        <v>#REF!</v>
      </c>
      <c r="R470" s="154" t="e">
        <f>#REF!</f>
        <v>#REF!</v>
      </c>
      <c r="S470" s="154" t="e">
        <f>#REF!</f>
        <v>#REF!</v>
      </c>
      <c r="T470" s="154" t="e">
        <f>#REF!</f>
        <v>#REF!</v>
      </c>
      <c r="U470" s="154" t="e">
        <f>#REF!</f>
        <v>#REF!</v>
      </c>
      <c r="V470" s="154" t="e">
        <f>#REF!</f>
        <v>#REF!</v>
      </c>
      <c r="W470" s="154" t="e">
        <f>#REF!</f>
        <v>#REF!</v>
      </c>
      <c r="X470" s="154" t="e">
        <f>#REF!</f>
        <v>#REF!</v>
      </c>
      <c r="Y470" s="154" t="e">
        <f>#REF!</f>
        <v>#REF!</v>
      </c>
    </row>
    <row r="471" spans="1:25">
      <c r="A471" s="142">
        <v>13</v>
      </c>
      <c r="B471" s="154" t="e">
        <f>#REF!</f>
        <v>#REF!</v>
      </c>
      <c r="C471" s="154" t="e">
        <f>#REF!</f>
        <v>#REF!</v>
      </c>
      <c r="D471" s="154" t="e">
        <f>#REF!</f>
        <v>#REF!</v>
      </c>
      <c r="E471" s="154" t="e">
        <f>#REF!</f>
        <v>#REF!</v>
      </c>
      <c r="F471" s="154" t="e">
        <f>#REF!</f>
        <v>#REF!</v>
      </c>
      <c r="G471" s="154" t="e">
        <f>#REF!</f>
        <v>#REF!</v>
      </c>
      <c r="H471" s="154" t="e">
        <f>#REF!</f>
        <v>#REF!</v>
      </c>
      <c r="I471" s="154" t="e">
        <f>#REF!</f>
        <v>#REF!</v>
      </c>
      <c r="J471" s="154" t="e">
        <f>#REF!</f>
        <v>#REF!</v>
      </c>
      <c r="K471" s="154" t="e">
        <f>#REF!</f>
        <v>#REF!</v>
      </c>
      <c r="L471" s="154" t="e">
        <f>#REF!</f>
        <v>#REF!</v>
      </c>
      <c r="M471" s="154" t="e">
        <f>#REF!</f>
        <v>#REF!</v>
      </c>
      <c r="N471" s="154" t="e">
        <f>#REF!</f>
        <v>#REF!</v>
      </c>
      <c r="O471" s="154" t="e">
        <f>#REF!</f>
        <v>#REF!</v>
      </c>
      <c r="P471" s="154" t="e">
        <f>#REF!</f>
        <v>#REF!</v>
      </c>
      <c r="Q471" s="154" t="e">
        <f>#REF!</f>
        <v>#REF!</v>
      </c>
      <c r="R471" s="154" t="e">
        <f>#REF!</f>
        <v>#REF!</v>
      </c>
      <c r="S471" s="154" t="e">
        <f>#REF!</f>
        <v>#REF!</v>
      </c>
      <c r="T471" s="154" t="e">
        <f>#REF!</f>
        <v>#REF!</v>
      </c>
      <c r="U471" s="154" t="e">
        <f>#REF!</f>
        <v>#REF!</v>
      </c>
      <c r="V471" s="154" t="e">
        <f>#REF!</f>
        <v>#REF!</v>
      </c>
      <c r="W471" s="154" t="e">
        <f>#REF!</f>
        <v>#REF!</v>
      </c>
      <c r="X471" s="154" t="e">
        <f>#REF!</f>
        <v>#REF!</v>
      </c>
      <c r="Y471" s="154" t="e">
        <f>#REF!</f>
        <v>#REF!</v>
      </c>
    </row>
    <row r="472" spans="1:25">
      <c r="A472" s="142">
        <v>14</v>
      </c>
      <c r="B472" s="154" t="e">
        <f>#REF!</f>
        <v>#REF!</v>
      </c>
      <c r="C472" s="154" t="e">
        <f>#REF!</f>
        <v>#REF!</v>
      </c>
      <c r="D472" s="154" t="e">
        <f>#REF!</f>
        <v>#REF!</v>
      </c>
      <c r="E472" s="154" t="e">
        <f>#REF!</f>
        <v>#REF!</v>
      </c>
      <c r="F472" s="154" t="e">
        <f>#REF!</f>
        <v>#REF!</v>
      </c>
      <c r="G472" s="154" t="e">
        <f>#REF!</f>
        <v>#REF!</v>
      </c>
      <c r="H472" s="154" t="e">
        <f>#REF!</f>
        <v>#REF!</v>
      </c>
      <c r="I472" s="154" t="e">
        <f>#REF!</f>
        <v>#REF!</v>
      </c>
      <c r="J472" s="154" t="e">
        <f>#REF!</f>
        <v>#REF!</v>
      </c>
      <c r="K472" s="154" t="e">
        <f>#REF!</f>
        <v>#REF!</v>
      </c>
      <c r="L472" s="154" t="e">
        <f>#REF!</f>
        <v>#REF!</v>
      </c>
      <c r="M472" s="154" t="e">
        <f>#REF!</f>
        <v>#REF!</v>
      </c>
      <c r="N472" s="154" t="e">
        <f>#REF!</f>
        <v>#REF!</v>
      </c>
      <c r="O472" s="154" t="e">
        <f>#REF!</f>
        <v>#REF!</v>
      </c>
      <c r="P472" s="154" t="e">
        <f>#REF!</f>
        <v>#REF!</v>
      </c>
      <c r="Q472" s="154" t="e">
        <f>#REF!</f>
        <v>#REF!</v>
      </c>
      <c r="R472" s="154" t="e">
        <f>#REF!</f>
        <v>#REF!</v>
      </c>
      <c r="S472" s="154" t="e">
        <f>#REF!</f>
        <v>#REF!</v>
      </c>
      <c r="T472" s="154" t="e">
        <f>#REF!</f>
        <v>#REF!</v>
      </c>
      <c r="U472" s="154" t="e">
        <f>#REF!</f>
        <v>#REF!</v>
      </c>
      <c r="V472" s="154" t="e">
        <f>#REF!</f>
        <v>#REF!</v>
      </c>
      <c r="W472" s="154" t="e">
        <f>#REF!</f>
        <v>#REF!</v>
      </c>
      <c r="X472" s="154" t="e">
        <f>#REF!</f>
        <v>#REF!</v>
      </c>
      <c r="Y472" s="154" t="e">
        <f>#REF!</f>
        <v>#REF!</v>
      </c>
    </row>
    <row r="473" spans="1:25">
      <c r="A473" s="142">
        <v>15</v>
      </c>
      <c r="B473" s="154" t="e">
        <f>#REF!</f>
        <v>#REF!</v>
      </c>
      <c r="C473" s="154" t="e">
        <f>#REF!</f>
        <v>#REF!</v>
      </c>
      <c r="D473" s="154" t="e">
        <f>#REF!</f>
        <v>#REF!</v>
      </c>
      <c r="E473" s="154" t="e">
        <f>#REF!</f>
        <v>#REF!</v>
      </c>
      <c r="F473" s="154" t="e">
        <f>#REF!</f>
        <v>#REF!</v>
      </c>
      <c r="G473" s="154" t="e">
        <f>#REF!</f>
        <v>#REF!</v>
      </c>
      <c r="H473" s="154" t="e">
        <f>#REF!</f>
        <v>#REF!</v>
      </c>
      <c r="I473" s="154" t="e">
        <f>#REF!</f>
        <v>#REF!</v>
      </c>
      <c r="J473" s="154" t="e">
        <f>#REF!</f>
        <v>#REF!</v>
      </c>
      <c r="K473" s="154" t="e">
        <f>#REF!</f>
        <v>#REF!</v>
      </c>
      <c r="L473" s="154" t="e">
        <f>#REF!</f>
        <v>#REF!</v>
      </c>
      <c r="M473" s="154" t="e">
        <f>#REF!</f>
        <v>#REF!</v>
      </c>
      <c r="N473" s="154" t="e">
        <f>#REF!</f>
        <v>#REF!</v>
      </c>
      <c r="O473" s="154" t="e">
        <f>#REF!</f>
        <v>#REF!</v>
      </c>
      <c r="P473" s="154" t="e">
        <f>#REF!</f>
        <v>#REF!</v>
      </c>
      <c r="Q473" s="154" t="e">
        <f>#REF!</f>
        <v>#REF!</v>
      </c>
      <c r="R473" s="154" t="e">
        <f>#REF!</f>
        <v>#REF!</v>
      </c>
      <c r="S473" s="154" t="e">
        <f>#REF!</f>
        <v>#REF!</v>
      </c>
      <c r="T473" s="154" t="e">
        <f>#REF!</f>
        <v>#REF!</v>
      </c>
      <c r="U473" s="154" t="e">
        <f>#REF!</f>
        <v>#REF!</v>
      </c>
      <c r="V473" s="154" t="e">
        <f>#REF!</f>
        <v>#REF!</v>
      </c>
      <c r="W473" s="154" t="e">
        <f>#REF!</f>
        <v>#REF!</v>
      </c>
      <c r="X473" s="154" t="e">
        <f>#REF!</f>
        <v>#REF!</v>
      </c>
      <c r="Y473" s="154" t="e">
        <f>#REF!</f>
        <v>#REF!</v>
      </c>
    </row>
    <row r="474" spans="1:25">
      <c r="A474" s="142">
        <v>16</v>
      </c>
      <c r="B474" s="154" t="e">
        <f>#REF!</f>
        <v>#REF!</v>
      </c>
      <c r="C474" s="154" t="e">
        <f>#REF!</f>
        <v>#REF!</v>
      </c>
      <c r="D474" s="154" t="e">
        <f>#REF!</f>
        <v>#REF!</v>
      </c>
      <c r="E474" s="154" t="e">
        <f>#REF!</f>
        <v>#REF!</v>
      </c>
      <c r="F474" s="154" t="e">
        <f>#REF!</f>
        <v>#REF!</v>
      </c>
      <c r="G474" s="154" t="e">
        <f>#REF!</f>
        <v>#REF!</v>
      </c>
      <c r="H474" s="154" t="e">
        <f>#REF!</f>
        <v>#REF!</v>
      </c>
      <c r="I474" s="154" t="e">
        <f>#REF!</f>
        <v>#REF!</v>
      </c>
      <c r="J474" s="154" t="e">
        <f>#REF!</f>
        <v>#REF!</v>
      </c>
      <c r="K474" s="154" t="e">
        <f>#REF!</f>
        <v>#REF!</v>
      </c>
      <c r="L474" s="154" t="e">
        <f>#REF!</f>
        <v>#REF!</v>
      </c>
      <c r="M474" s="154" t="e">
        <f>#REF!</f>
        <v>#REF!</v>
      </c>
      <c r="N474" s="154" t="e">
        <f>#REF!</f>
        <v>#REF!</v>
      </c>
      <c r="O474" s="154" t="e">
        <f>#REF!</f>
        <v>#REF!</v>
      </c>
      <c r="P474" s="154" t="e">
        <f>#REF!</f>
        <v>#REF!</v>
      </c>
      <c r="Q474" s="154" t="e">
        <f>#REF!</f>
        <v>#REF!</v>
      </c>
      <c r="R474" s="154" t="e">
        <f>#REF!</f>
        <v>#REF!</v>
      </c>
      <c r="S474" s="154" t="e">
        <f>#REF!</f>
        <v>#REF!</v>
      </c>
      <c r="T474" s="154" t="e">
        <f>#REF!</f>
        <v>#REF!</v>
      </c>
      <c r="U474" s="154" t="e">
        <f>#REF!</f>
        <v>#REF!</v>
      </c>
      <c r="V474" s="154" t="e">
        <f>#REF!</f>
        <v>#REF!</v>
      </c>
      <c r="W474" s="154" t="e">
        <f>#REF!</f>
        <v>#REF!</v>
      </c>
      <c r="X474" s="154" t="e">
        <f>#REF!</f>
        <v>#REF!</v>
      </c>
      <c r="Y474" s="154" t="e">
        <f>#REF!</f>
        <v>#REF!</v>
      </c>
    </row>
    <row r="475" spans="1:25">
      <c r="A475" s="142">
        <v>17</v>
      </c>
      <c r="B475" s="154" t="e">
        <f>#REF!</f>
        <v>#REF!</v>
      </c>
      <c r="C475" s="154" t="e">
        <f>#REF!</f>
        <v>#REF!</v>
      </c>
      <c r="D475" s="154" t="e">
        <f>#REF!</f>
        <v>#REF!</v>
      </c>
      <c r="E475" s="154" t="e">
        <f>#REF!</f>
        <v>#REF!</v>
      </c>
      <c r="F475" s="154" t="e">
        <f>#REF!</f>
        <v>#REF!</v>
      </c>
      <c r="G475" s="154" t="e">
        <f>#REF!</f>
        <v>#REF!</v>
      </c>
      <c r="H475" s="154" t="e">
        <f>#REF!</f>
        <v>#REF!</v>
      </c>
      <c r="I475" s="154" t="e">
        <f>#REF!</f>
        <v>#REF!</v>
      </c>
      <c r="J475" s="154" t="e">
        <f>#REF!</f>
        <v>#REF!</v>
      </c>
      <c r="K475" s="154" t="e">
        <f>#REF!</f>
        <v>#REF!</v>
      </c>
      <c r="L475" s="154" t="e">
        <f>#REF!</f>
        <v>#REF!</v>
      </c>
      <c r="M475" s="154" t="e">
        <f>#REF!</f>
        <v>#REF!</v>
      </c>
      <c r="N475" s="154" t="e">
        <f>#REF!</f>
        <v>#REF!</v>
      </c>
      <c r="O475" s="154" t="e">
        <f>#REF!</f>
        <v>#REF!</v>
      </c>
      <c r="P475" s="154" t="e">
        <f>#REF!</f>
        <v>#REF!</v>
      </c>
      <c r="Q475" s="154" t="e">
        <f>#REF!</f>
        <v>#REF!</v>
      </c>
      <c r="R475" s="154" t="e">
        <f>#REF!</f>
        <v>#REF!</v>
      </c>
      <c r="S475" s="154" t="e">
        <f>#REF!</f>
        <v>#REF!</v>
      </c>
      <c r="T475" s="154" t="e">
        <f>#REF!</f>
        <v>#REF!</v>
      </c>
      <c r="U475" s="154" t="e">
        <f>#REF!</f>
        <v>#REF!</v>
      </c>
      <c r="V475" s="154" t="e">
        <f>#REF!</f>
        <v>#REF!</v>
      </c>
      <c r="W475" s="154" t="e">
        <f>#REF!</f>
        <v>#REF!</v>
      </c>
      <c r="X475" s="154" t="e">
        <f>#REF!</f>
        <v>#REF!</v>
      </c>
      <c r="Y475" s="154" t="e">
        <f>#REF!</f>
        <v>#REF!</v>
      </c>
    </row>
    <row r="476" spans="1:25">
      <c r="A476" s="142">
        <v>18</v>
      </c>
      <c r="B476" s="154" t="e">
        <f>#REF!</f>
        <v>#REF!</v>
      </c>
      <c r="C476" s="154" t="e">
        <f>#REF!</f>
        <v>#REF!</v>
      </c>
      <c r="D476" s="154" t="e">
        <f>#REF!</f>
        <v>#REF!</v>
      </c>
      <c r="E476" s="154" t="e">
        <f>#REF!</f>
        <v>#REF!</v>
      </c>
      <c r="F476" s="154" t="e">
        <f>#REF!</f>
        <v>#REF!</v>
      </c>
      <c r="G476" s="154" t="e">
        <f>#REF!</f>
        <v>#REF!</v>
      </c>
      <c r="H476" s="154" t="e">
        <f>#REF!</f>
        <v>#REF!</v>
      </c>
      <c r="I476" s="154" t="e">
        <f>#REF!</f>
        <v>#REF!</v>
      </c>
      <c r="J476" s="154" t="e">
        <f>#REF!</f>
        <v>#REF!</v>
      </c>
      <c r="K476" s="154" t="e">
        <f>#REF!</f>
        <v>#REF!</v>
      </c>
      <c r="L476" s="154" t="e">
        <f>#REF!</f>
        <v>#REF!</v>
      </c>
      <c r="M476" s="154" t="e">
        <f>#REF!</f>
        <v>#REF!</v>
      </c>
      <c r="N476" s="154" t="e">
        <f>#REF!</f>
        <v>#REF!</v>
      </c>
      <c r="O476" s="154" t="e">
        <f>#REF!</f>
        <v>#REF!</v>
      </c>
      <c r="P476" s="154" t="e">
        <f>#REF!</f>
        <v>#REF!</v>
      </c>
      <c r="Q476" s="154" t="e">
        <f>#REF!</f>
        <v>#REF!</v>
      </c>
      <c r="R476" s="154" t="e">
        <f>#REF!</f>
        <v>#REF!</v>
      </c>
      <c r="S476" s="154" t="e">
        <f>#REF!</f>
        <v>#REF!</v>
      </c>
      <c r="T476" s="154" t="e">
        <f>#REF!</f>
        <v>#REF!</v>
      </c>
      <c r="U476" s="154" t="e">
        <f>#REF!</f>
        <v>#REF!</v>
      </c>
      <c r="V476" s="154" t="e">
        <f>#REF!</f>
        <v>#REF!</v>
      </c>
      <c r="W476" s="154" t="e">
        <f>#REF!</f>
        <v>#REF!</v>
      </c>
      <c r="X476" s="154" t="e">
        <f>#REF!</f>
        <v>#REF!</v>
      </c>
      <c r="Y476" s="154" t="e">
        <f>#REF!</f>
        <v>#REF!</v>
      </c>
    </row>
    <row r="477" spans="1:25">
      <c r="A477" s="142">
        <v>19</v>
      </c>
      <c r="B477" s="154" t="e">
        <f>#REF!</f>
        <v>#REF!</v>
      </c>
      <c r="C477" s="154" t="e">
        <f>#REF!</f>
        <v>#REF!</v>
      </c>
      <c r="D477" s="154" t="e">
        <f>#REF!</f>
        <v>#REF!</v>
      </c>
      <c r="E477" s="154" t="e">
        <f>#REF!</f>
        <v>#REF!</v>
      </c>
      <c r="F477" s="154" t="e">
        <f>#REF!</f>
        <v>#REF!</v>
      </c>
      <c r="G477" s="154" t="e">
        <f>#REF!</f>
        <v>#REF!</v>
      </c>
      <c r="H477" s="154" t="e">
        <f>#REF!</f>
        <v>#REF!</v>
      </c>
      <c r="I477" s="154" t="e">
        <f>#REF!</f>
        <v>#REF!</v>
      </c>
      <c r="J477" s="154" t="e">
        <f>#REF!</f>
        <v>#REF!</v>
      </c>
      <c r="K477" s="154" t="e">
        <f>#REF!</f>
        <v>#REF!</v>
      </c>
      <c r="L477" s="154" t="e">
        <f>#REF!</f>
        <v>#REF!</v>
      </c>
      <c r="M477" s="154" t="e">
        <f>#REF!</f>
        <v>#REF!</v>
      </c>
      <c r="N477" s="154" t="e">
        <f>#REF!</f>
        <v>#REF!</v>
      </c>
      <c r="O477" s="154" t="e">
        <f>#REF!</f>
        <v>#REF!</v>
      </c>
      <c r="P477" s="154" t="e">
        <f>#REF!</f>
        <v>#REF!</v>
      </c>
      <c r="Q477" s="154" t="e">
        <f>#REF!</f>
        <v>#REF!</v>
      </c>
      <c r="R477" s="154" t="e">
        <f>#REF!</f>
        <v>#REF!</v>
      </c>
      <c r="S477" s="154" t="e">
        <f>#REF!</f>
        <v>#REF!</v>
      </c>
      <c r="T477" s="154" t="e">
        <f>#REF!</f>
        <v>#REF!</v>
      </c>
      <c r="U477" s="154" t="e">
        <f>#REF!</f>
        <v>#REF!</v>
      </c>
      <c r="V477" s="154" t="e">
        <f>#REF!</f>
        <v>#REF!</v>
      </c>
      <c r="W477" s="154" t="e">
        <f>#REF!</f>
        <v>#REF!</v>
      </c>
      <c r="X477" s="154" t="e">
        <f>#REF!</f>
        <v>#REF!</v>
      </c>
      <c r="Y477" s="154" t="e">
        <f>#REF!</f>
        <v>#REF!</v>
      </c>
    </row>
    <row r="478" spans="1:25">
      <c r="A478" s="142">
        <v>20</v>
      </c>
      <c r="B478" s="154" t="e">
        <f>#REF!</f>
        <v>#REF!</v>
      </c>
      <c r="C478" s="154" t="e">
        <f>#REF!</f>
        <v>#REF!</v>
      </c>
      <c r="D478" s="154" t="e">
        <f>#REF!</f>
        <v>#REF!</v>
      </c>
      <c r="E478" s="154" t="e">
        <f>#REF!</f>
        <v>#REF!</v>
      </c>
      <c r="F478" s="154" t="e">
        <f>#REF!</f>
        <v>#REF!</v>
      </c>
      <c r="G478" s="154" t="e">
        <f>#REF!</f>
        <v>#REF!</v>
      </c>
      <c r="H478" s="154" t="e">
        <f>#REF!</f>
        <v>#REF!</v>
      </c>
      <c r="I478" s="154" t="e">
        <f>#REF!</f>
        <v>#REF!</v>
      </c>
      <c r="J478" s="154" t="e">
        <f>#REF!</f>
        <v>#REF!</v>
      </c>
      <c r="K478" s="154" t="e">
        <f>#REF!</f>
        <v>#REF!</v>
      </c>
      <c r="L478" s="154" t="e">
        <f>#REF!</f>
        <v>#REF!</v>
      </c>
      <c r="M478" s="154" t="e">
        <f>#REF!</f>
        <v>#REF!</v>
      </c>
      <c r="N478" s="154" t="e">
        <f>#REF!</f>
        <v>#REF!</v>
      </c>
      <c r="O478" s="154" t="e">
        <f>#REF!</f>
        <v>#REF!</v>
      </c>
      <c r="P478" s="154" t="e">
        <f>#REF!</f>
        <v>#REF!</v>
      </c>
      <c r="Q478" s="154" t="e">
        <f>#REF!</f>
        <v>#REF!</v>
      </c>
      <c r="R478" s="154" t="e">
        <f>#REF!</f>
        <v>#REF!</v>
      </c>
      <c r="S478" s="154" t="e">
        <f>#REF!</f>
        <v>#REF!</v>
      </c>
      <c r="T478" s="154" t="e">
        <f>#REF!</f>
        <v>#REF!</v>
      </c>
      <c r="U478" s="154" t="e">
        <f>#REF!</f>
        <v>#REF!</v>
      </c>
      <c r="V478" s="154" t="e">
        <f>#REF!</f>
        <v>#REF!</v>
      </c>
      <c r="W478" s="154" t="e">
        <f>#REF!</f>
        <v>#REF!</v>
      </c>
      <c r="X478" s="154" t="e">
        <f>#REF!</f>
        <v>#REF!</v>
      </c>
      <c r="Y478" s="154" t="e">
        <f>#REF!</f>
        <v>#REF!</v>
      </c>
    </row>
    <row r="479" spans="1:25">
      <c r="A479" s="142">
        <v>21</v>
      </c>
      <c r="B479" s="154" t="e">
        <f>#REF!</f>
        <v>#REF!</v>
      </c>
      <c r="C479" s="154" t="e">
        <f>#REF!</f>
        <v>#REF!</v>
      </c>
      <c r="D479" s="154" t="e">
        <f>#REF!</f>
        <v>#REF!</v>
      </c>
      <c r="E479" s="154" t="e">
        <f>#REF!</f>
        <v>#REF!</v>
      </c>
      <c r="F479" s="154" t="e">
        <f>#REF!</f>
        <v>#REF!</v>
      </c>
      <c r="G479" s="154" t="e">
        <f>#REF!</f>
        <v>#REF!</v>
      </c>
      <c r="H479" s="154" t="e">
        <f>#REF!</f>
        <v>#REF!</v>
      </c>
      <c r="I479" s="154" t="e">
        <f>#REF!</f>
        <v>#REF!</v>
      </c>
      <c r="J479" s="154" t="e">
        <f>#REF!</f>
        <v>#REF!</v>
      </c>
      <c r="K479" s="154" t="e">
        <f>#REF!</f>
        <v>#REF!</v>
      </c>
      <c r="L479" s="154" t="e">
        <f>#REF!</f>
        <v>#REF!</v>
      </c>
      <c r="M479" s="154" t="e">
        <f>#REF!</f>
        <v>#REF!</v>
      </c>
      <c r="N479" s="154" t="e">
        <f>#REF!</f>
        <v>#REF!</v>
      </c>
      <c r="O479" s="154" t="e">
        <f>#REF!</f>
        <v>#REF!</v>
      </c>
      <c r="P479" s="154" t="e">
        <f>#REF!</f>
        <v>#REF!</v>
      </c>
      <c r="Q479" s="154" t="e">
        <f>#REF!</f>
        <v>#REF!</v>
      </c>
      <c r="R479" s="154" t="e">
        <f>#REF!</f>
        <v>#REF!</v>
      </c>
      <c r="S479" s="154" t="e">
        <f>#REF!</f>
        <v>#REF!</v>
      </c>
      <c r="T479" s="154" t="e">
        <f>#REF!</f>
        <v>#REF!</v>
      </c>
      <c r="U479" s="154" t="e">
        <f>#REF!</f>
        <v>#REF!</v>
      </c>
      <c r="V479" s="154" t="e">
        <f>#REF!</f>
        <v>#REF!</v>
      </c>
      <c r="W479" s="154" t="e">
        <f>#REF!</f>
        <v>#REF!</v>
      </c>
      <c r="X479" s="154" t="e">
        <f>#REF!</f>
        <v>#REF!</v>
      </c>
      <c r="Y479" s="154" t="e">
        <f>#REF!</f>
        <v>#REF!</v>
      </c>
    </row>
    <row r="480" spans="1:25">
      <c r="A480" s="142">
        <v>22</v>
      </c>
      <c r="B480" s="154" t="e">
        <f>#REF!</f>
        <v>#REF!</v>
      </c>
      <c r="C480" s="154" t="e">
        <f>#REF!</f>
        <v>#REF!</v>
      </c>
      <c r="D480" s="154" t="e">
        <f>#REF!</f>
        <v>#REF!</v>
      </c>
      <c r="E480" s="154" t="e">
        <f>#REF!</f>
        <v>#REF!</v>
      </c>
      <c r="F480" s="154" t="e">
        <f>#REF!</f>
        <v>#REF!</v>
      </c>
      <c r="G480" s="154" t="e">
        <f>#REF!</f>
        <v>#REF!</v>
      </c>
      <c r="H480" s="154" t="e">
        <f>#REF!</f>
        <v>#REF!</v>
      </c>
      <c r="I480" s="154" t="e">
        <f>#REF!</f>
        <v>#REF!</v>
      </c>
      <c r="J480" s="154" t="e">
        <f>#REF!</f>
        <v>#REF!</v>
      </c>
      <c r="K480" s="154" t="e">
        <f>#REF!</f>
        <v>#REF!</v>
      </c>
      <c r="L480" s="154" t="e">
        <f>#REF!</f>
        <v>#REF!</v>
      </c>
      <c r="M480" s="154" t="e">
        <f>#REF!</f>
        <v>#REF!</v>
      </c>
      <c r="N480" s="154" t="e">
        <f>#REF!</f>
        <v>#REF!</v>
      </c>
      <c r="O480" s="154" t="e">
        <f>#REF!</f>
        <v>#REF!</v>
      </c>
      <c r="P480" s="154" t="e">
        <f>#REF!</f>
        <v>#REF!</v>
      </c>
      <c r="Q480" s="154" t="e">
        <f>#REF!</f>
        <v>#REF!</v>
      </c>
      <c r="R480" s="154" t="e">
        <f>#REF!</f>
        <v>#REF!</v>
      </c>
      <c r="S480" s="154" t="e">
        <f>#REF!</f>
        <v>#REF!</v>
      </c>
      <c r="T480" s="154" t="e">
        <f>#REF!</f>
        <v>#REF!</v>
      </c>
      <c r="U480" s="154" t="e">
        <f>#REF!</f>
        <v>#REF!</v>
      </c>
      <c r="V480" s="154" t="e">
        <f>#REF!</f>
        <v>#REF!</v>
      </c>
      <c r="W480" s="154" t="e">
        <f>#REF!</f>
        <v>#REF!</v>
      </c>
      <c r="X480" s="154" t="e">
        <f>#REF!</f>
        <v>#REF!</v>
      </c>
      <c r="Y480" s="154" t="e">
        <f>#REF!</f>
        <v>#REF!</v>
      </c>
    </row>
    <row r="481" spans="1:25">
      <c r="A481" s="142">
        <v>23</v>
      </c>
      <c r="B481" s="154" t="e">
        <f>#REF!</f>
        <v>#REF!</v>
      </c>
      <c r="C481" s="154" t="e">
        <f>#REF!</f>
        <v>#REF!</v>
      </c>
      <c r="D481" s="154" t="e">
        <f>#REF!</f>
        <v>#REF!</v>
      </c>
      <c r="E481" s="154" t="e">
        <f>#REF!</f>
        <v>#REF!</v>
      </c>
      <c r="F481" s="154" t="e">
        <f>#REF!</f>
        <v>#REF!</v>
      </c>
      <c r="G481" s="154" t="e">
        <f>#REF!</f>
        <v>#REF!</v>
      </c>
      <c r="H481" s="154" t="e">
        <f>#REF!</f>
        <v>#REF!</v>
      </c>
      <c r="I481" s="154" t="e">
        <f>#REF!</f>
        <v>#REF!</v>
      </c>
      <c r="J481" s="154" t="e">
        <f>#REF!</f>
        <v>#REF!</v>
      </c>
      <c r="K481" s="154" t="e">
        <f>#REF!</f>
        <v>#REF!</v>
      </c>
      <c r="L481" s="154" t="e">
        <f>#REF!</f>
        <v>#REF!</v>
      </c>
      <c r="M481" s="154" t="e">
        <f>#REF!</f>
        <v>#REF!</v>
      </c>
      <c r="N481" s="154" t="e">
        <f>#REF!</f>
        <v>#REF!</v>
      </c>
      <c r="O481" s="154" t="e">
        <f>#REF!</f>
        <v>#REF!</v>
      </c>
      <c r="P481" s="154" t="e">
        <f>#REF!</f>
        <v>#REF!</v>
      </c>
      <c r="Q481" s="154" t="e">
        <f>#REF!</f>
        <v>#REF!</v>
      </c>
      <c r="R481" s="154" t="e">
        <f>#REF!</f>
        <v>#REF!</v>
      </c>
      <c r="S481" s="154" t="e">
        <f>#REF!</f>
        <v>#REF!</v>
      </c>
      <c r="T481" s="154" t="e">
        <f>#REF!</f>
        <v>#REF!</v>
      </c>
      <c r="U481" s="154" t="e">
        <f>#REF!</f>
        <v>#REF!</v>
      </c>
      <c r="V481" s="154" t="e">
        <f>#REF!</f>
        <v>#REF!</v>
      </c>
      <c r="W481" s="154" t="e">
        <f>#REF!</f>
        <v>#REF!</v>
      </c>
      <c r="X481" s="154" t="e">
        <f>#REF!</f>
        <v>#REF!</v>
      </c>
      <c r="Y481" s="154" t="e">
        <f>#REF!</f>
        <v>#REF!</v>
      </c>
    </row>
    <row r="482" spans="1:25">
      <c r="A482" s="142">
        <v>24</v>
      </c>
      <c r="B482" s="154" t="e">
        <f>#REF!</f>
        <v>#REF!</v>
      </c>
      <c r="C482" s="154" t="e">
        <f>#REF!</f>
        <v>#REF!</v>
      </c>
      <c r="D482" s="154" t="e">
        <f>#REF!</f>
        <v>#REF!</v>
      </c>
      <c r="E482" s="154" t="e">
        <f>#REF!</f>
        <v>#REF!</v>
      </c>
      <c r="F482" s="154" t="e">
        <f>#REF!</f>
        <v>#REF!</v>
      </c>
      <c r="G482" s="154" t="e">
        <f>#REF!</f>
        <v>#REF!</v>
      </c>
      <c r="H482" s="154" t="e">
        <f>#REF!</f>
        <v>#REF!</v>
      </c>
      <c r="I482" s="154" t="e">
        <f>#REF!</f>
        <v>#REF!</v>
      </c>
      <c r="J482" s="154" t="e">
        <f>#REF!</f>
        <v>#REF!</v>
      </c>
      <c r="K482" s="154" t="e">
        <f>#REF!</f>
        <v>#REF!</v>
      </c>
      <c r="L482" s="154" t="e">
        <f>#REF!</f>
        <v>#REF!</v>
      </c>
      <c r="M482" s="154" t="e">
        <f>#REF!</f>
        <v>#REF!</v>
      </c>
      <c r="N482" s="154" t="e">
        <f>#REF!</f>
        <v>#REF!</v>
      </c>
      <c r="O482" s="154" t="e">
        <f>#REF!</f>
        <v>#REF!</v>
      </c>
      <c r="P482" s="154" t="e">
        <f>#REF!</f>
        <v>#REF!</v>
      </c>
      <c r="Q482" s="154" t="e">
        <f>#REF!</f>
        <v>#REF!</v>
      </c>
      <c r="R482" s="154" t="e">
        <f>#REF!</f>
        <v>#REF!</v>
      </c>
      <c r="S482" s="154" t="e">
        <f>#REF!</f>
        <v>#REF!</v>
      </c>
      <c r="T482" s="154" t="e">
        <f>#REF!</f>
        <v>#REF!</v>
      </c>
      <c r="U482" s="154" t="e">
        <f>#REF!</f>
        <v>#REF!</v>
      </c>
      <c r="V482" s="154" t="e">
        <f>#REF!</f>
        <v>#REF!</v>
      </c>
      <c r="W482" s="154" t="e">
        <f>#REF!</f>
        <v>#REF!</v>
      </c>
      <c r="X482" s="154" t="e">
        <f>#REF!</f>
        <v>#REF!</v>
      </c>
      <c r="Y482" s="154" t="e">
        <f>#REF!</f>
        <v>#REF!</v>
      </c>
    </row>
    <row r="483" spans="1:25">
      <c r="A483" s="142">
        <v>25</v>
      </c>
      <c r="B483" s="154" t="e">
        <f>#REF!</f>
        <v>#REF!</v>
      </c>
      <c r="C483" s="154" t="e">
        <f>#REF!</f>
        <v>#REF!</v>
      </c>
      <c r="D483" s="154" t="e">
        <f>#REF!</f>
        <v>#REF!</v>
      </c>
      <c r="E483" s="154" t="e">
        <f>#REF!</f>
        <v>#REF!</v>
      </c>
      <c r="F483" s="154" t="e">
        <f>#REF!</f>
        <v>#REF!</v>
      </c>
      <c r="G483" s="154" t="e">
        <f>#REF!</f>
        <v>#REF!</v>
      </c>
      <c r="H483" s="154" t="e">
        <f>#REF!</f>
        <v>#REF!</v>
      </c>
      <c r="I483" s="154" t="e">
        <f>#REF!</f>
        <v>#REF!</v>
      </c>
      <c r="J483" s="154" t="e">
        <f>#REF!</f>
        <v>#REF!</v>
      </c>
      <c r="K483" s="154" t="e">
        <f>#REF!</f>
        <v>#REF!</v>
      </c>
      <c r="L483" s="154" t="e">
        <f>#REF!</f>
        <v>#REF!</v>
      </c>
      <c r="M483" s="154" t="e">
        <f>#REF!</f>
        <v>#REF!</v>
      </c>
      <c r="N483" s="154" t="e">
        <f>#REF!</f>
        <v>#REF!</v>
      </c>
      <c r="O483" s="154" t="e">
        <f>#REF!</f>
        <v>#REF!</v>
      </c>
      <c r="P483" s="154" t="e">
        <f>#REF!</f>
        <v>#REF!</v>
      </c>
      <c r="Q483" s="154" t="e">
        <f>#REF!</f>
        <v>#REF!</v>
      </c>
      <c r="R483" s="154" t="e">
        <f>#REF!</f>
        <v>#REF!</v>
      </c>
      <c r="S483" s="154" t="e">
        <f>#REF!</f>
        <v>#REF!</v>
      </c>
      <c r="T483" s="154" t="e">
        <f>#REF!</f>
        <v>#REF!</v>
      </c>
      <c r="U483" s="154" t="e">
        <f>#REF!</f>
        <v>#REF!</v>
      </c>
      <c r="V483" s="154" t="e">
        <f>#REF!</f>
        <v>#REF!</v>
      </c>
      <c r="W483" s="154" t="e">
        <f>#REF!</f>
        <v>#REF!</v>
      </c>
      <c r="X483" s="154" t="e">
        <f>#REF!</f>
        <v>#REF!</v>
      </c>
      <c r="Y483" s="154" t="e">
        <f>#REF!</f>
        <v>#REF!</v>
      </c>
    </row>
    <row r="484" spans="1:25">
      <c r="A484" s="142">
        <v>26</v>
      </c>
      <c r="B484" s="154" t="e">
        <f>#REF!</f>
        <v>#REF!</v>
      </c>
      <c r="C484" s="154" t="e">
        <f>#REF!</f>
        <v>#REF!</v>
      </c>
      <c r="D484" s="154" t="e">
        <f>#REF!</f>
        <v>#REF!</v>
      </c>
      <c r="E484" s="154" t="e">
        <f>#REF!</f>
        <v>#REF!</v>
      </c>
      <c r="F484" s="154" t="e">
        <f>#REF!</f>
        <v>#REF!</v>
      </c>
      <c r="G484" s="154" t="e">
        <f>#REF!</f>
        <v>#REF!</v>
      </c>
      <c r="H484" s="154" t="e">
        <f>#REF!</f>
        <v>#REF!</v>
      </c>
      <c r="I484" s="154" t="e">
        <f>#REF!</f>
        <v>#REF!</v>
      </c>
      <c r="J484" s="154" t="e">
        <f>#REF!</f>
        <v>#REF!</v>
      </c>
      <c r="K484" s="154" t="e">
        <f>#REF!</f>
        <v>#REF!</v>
      </c>
      <c r="L484" s="154" t="e">
        <f>#REF!</f>
        <v>#REF!</v>
      </c>
      <c r="M484" s="154" t="e">
        <f>#REF!</f>
        <v>#REF!</v>
      </c>
      <c r="N484" s="154" t="e">
        <f>#REF!</f>
        <v>#REF!</v>
      </c>
      <c r="O484" s="154" t="e">
        <f>#REF!</f>
        <v>#REF!</v>
      </c>
      <c r="P484" s="154" t="e">
        <f>#REF!</f>
        <v>#REF!</v>
      </c>
      <c r="Q484" s="154" t="e">
        <f>#REF!</f>
        <v>#REF!</v>
      </c>
      <c r="R484" s="154" t="e">
        <f>#REF!</f>
        <v>#REF!</v>
      </c>
      <c r="S484" s="154" t="e">
        <f>#REF!</f>
        <v>#REF!</v>
      </c>
      <c r="T484" s="154" t="e">
        <f>#REF!</f>
        <v>#REF!</v>
      </c>
      <c r="U484" s="154" t="e">
        <f>#REF!</f>
        <v>#REF!</v>
      </c>
      <c r="V484" s="154" t="e">
        <f>#REF!</f>
        <v>#REF!</v>
      </c>
      <c r="W484" s="154" t="e">
        <f>#REF!</f>
        <v>#REF!</v>
      </c>
      <c r="X484" s="154" t="e">
        <f>#REF!</f>
        <v>#REF!</v>
      </c>
      <c r="Y484" s="154" t="e">
        <f>#REF!</f>
        <v>#REF!</v>
      </c>
    </row>
    <row r="485" spans="1:25">
      <c r="A485" s="142">
        <v>27</v>
      </c>
      <c r="B485" s="154" t="e">
        <f>#REF!</f>
        <v>#REF!</v>
      </c>
      <c r="C485" s="154" t="e">
        <f>#REF!</f>
        <v>#REF!</v>
      </c>
      <c r="D485" s="154" t="e">
        <f>#REF!</f>
        <v>#REF!</v>
      </c>
      <c r="E485" s="154" t="e">
        <f>#REF!</f>
        <v>#REF!</v>
      </c>
      <c r="F485" s="154" t="e">
        <f>#REF!</f>
        <v>#REF!</v>
      </c>
      <c r="G485" s="154" t="e">
        <f>#REF!</f>
        <v>#REF!</v>
      </c>
      <c r="H485" s="154" t="e">
        <f>#REF!</f>
        <v>#REF!</v>
      </c>
      <c r="I485" s="154" t="e">
        <f>#REF!</f>
        <v>#REF!</v>
      </c>
      <c r="J485" s="154" t="e">
        <f>#REF!</f>
        <v>#REF!</v>
      </c>
      <c r="K485" s="154" t="e">
        <f>#REF!</f>
        <v>#REF!</v>
      </c>
      <c r="L485" s="154" t="e">
        <f>#REF!</f>
        <v>#REF!</v>
      </c>
      <c r="M485" s="154" t="e">
        <f>#REF!</f>
        <v>#REF!</v>
      </c>
      <c r="N485" s="154" t="e">
        <f>#REF!</f>
        <v>#REF!</v>
      </c>
      <c r="O485" s="154" t="e">
        <f>#REF!</f>
        <v>#REF!</v>
      </c>
      <c r="P485" s="154" t="e">
        <f>#REF!</f>
        <v>#REF!</v>
      </c>
      <c r="Q485" s="154" t="e">
        <f>#REF!</f>
        <v>#REF!</v>
      </c>
      <c r="R485" s="154" t="e">
        <f>#REF!</f>
        <v>#REF!</v>
      </c>
      <c r="S485" s="154" t="e">
        <f>#REF!</f>
        <v>#REF!</v>
      </c>
      <c r="T485" s="154" t="e">
        <f>#REF!</f>
        <v>#REF!</v>
      </c>
      <c r="U485" s="154" t="e">
        <f>#REF!</f>
        <v>#REF!</v>
      </c>
      <c r="V485" s="154" t="e">
        <f>#REF!</f>
        <v>#REF!</v>
      </c>
      <c r="W485" s="154" t="e">
        <f>#REF!</f>
        <v>#REF!</v>
      </c>
      <c r="X485" s="154" t="e">
        <f>#REF!</f>
        <v>#REF!</v>
      </c>
      <c r="Y485" s="154" t="e">
        <f>#REF!</f>
        <v>#REF!</v>
      </c>
    </row>
    <row r="486" spans="1:25">
      <c r="A486" s="142">
        <v>28</v>
      </c>
      <c r="B486" s="154" t="e">
        <f>#REF!</f>
        <v>#REF!</v>
      </c>
      <c r="C486" s="154" t="e">
        <f>#REF!</f>
        <v>#REF!</v>
      </c>
      <c r="D486" s="154" t="e">
        <f>#REF!</f>
        <v>#REF!</v>
      </c>
      <c r="E486" s="154" t="e">
        <f>#REF!</f>
        <v>#REF!</v>
      </c>
      <c r="F486" s="154" t="e">
        <f>#REF!</f>
        <v>#REF!</v>
      </c>
      <c r="G486" s="154" t="e">
        <f>#REF!</f>
        <v>#REF!</v>
      </c>
      <c r="H486" s="154" t="e">
        <f>#REF!</f>
        <v>#REF!</v>
      </c>
      <c r="I486" s="154" t="e">
        <f>#REF!</f>
        <v>#REF!</v>
      </c>
      <c r="J486" s="154" t="e">
        <f>#REF!</f>
        <v>#REF!</v>
      </c>
      <c r="K486" s="154" t="e">
        <f>#REF!</f>
        <v>#REF!</v>
      </c>
      <c r="L486" s="154" t="e">
        <f>#REF!</f>
        <v>#REF!</v>
      </c>
      <c r="M486" s="154" t="e">
        <f>#REF!</f>
        <v>#REF!</v>
      </c>
      <c r="N486" s="154" t="e">
        <f>#REF!</f>
        <v>#REF!</v>
      </c>
      <c r="O486" s="154" t="e">
        <f>#REF!</f>
        <v>#REF!</v>
      </c>
      <c r="P486" s="154" t="e">
        <f>#REF!</f>
        <v>#REF!</v>
      </c>
      <c r="Q486" s="154" t="e">
        <f>#REF!</f>
        <v>#REF!</v>
      </c>
      <c r="R486" s="154" t="e">
        <f>#REF!</f>
        <v>#REF!</v>
      </c>
      <c r="S486" s="154" t="e">
        <f>#REF!</f>
        <v>#REF!</v>
      </c>
      <c r="T486" s="154" t="e">
        <f>#REF!</f>
        <v>#REF!</v>
      </c>
      <c r="U486" s="154" t="e">
        <f>#REF!</f>
        <v>#REF!</v>
      </c>
      <c r="V486" s="154" t="e">
        <f>#REF!</f>
        <v>#REF!</v>
      </c>
      <c r="W486" s="154" t="e">
        <f>#REF!</f>
        <v>#REF!</v>
      </c>
      <c r="X486" s="154" t="e">
        <f>#REF!</f>
        <v>#REF!</v>
      </c>
      <c r="Y486" s="154" t="e">
        <f>#REF!</f>
        <v>#REF!</v>
      </c>
    </row>
    <row r="487" spans="1:25">
      <c r="A487" s="142">
        <v>29</v>
      </c>
      <c r="B487" s="154" t="e">
        <f>#REF!</f>
        <v>#REF!</v>
      </c>
      <c r="C487" s="154" t="e">
        <f>#REF!</f>
        <v>#REF!</v>
      </c>
      <c r="D487" s="154" t="e">
        <f>#REF!</f>
        <v>#REF!</v>
      </c>
      <c r="E487" s="154" t="e">
        <f>#REF!</f>
        <v>#REF!</v>
      </c>
      <c r="F487" s="154" t="e">
        <f>#REF!</f>
        <v>#REF!</v>
      </c>
      <c r="G487" s="154" t="e">
        <f>#REF!</f>
        <v>#REF!</v>
      </c>
      <c r="H487" s="154" t="e">
        <f>#REF!</f>
        <v>#REF!</v>
      </c>
      <c r="I487" s="154" t="e">
        <f>#REF!</f>
        <v>#REF!</v>
      </c>
      <c r="J487" s="154" t="e">
        <f>#REF!</f>
        <v>#REF!</v>
      </c>
      <c r="K487" s="154" t="e">
        <f>#REF!</f>
        <v>#REF!</v>
      </c>
      <c r="L487" s="154" t="e">
        <f>#REF!</f>
        <v>#REF!</v>
      </c>
      <c r="M487" s="154" t="e">
        <f>#REF!</f>
        <v>#REF!</v>
      </c>
      <c r="N487" s="154" t="e">
        <f>#REF!</f>
        <v>#REF!</v>
      </c>
      <c r="O487" s="154" t="e">
        <f>#REF!</f>
        <v>#REF!</v>
      </c>
      <c r="P487" s="154" t="e">
        <f>#REF!</f>
        <v>#REF!</v>
      </c>
      <c r="Q487" s="154" t="e">
        <f>#REF!</f>
        <v>#REF!</v>
      </c>
      <c r="R487" s="154" t="e">
        <f>#REF!</f>
        <v>#REF!</v>
      </c>
      <c r="S487" s="154" t="e">
        <f>#REF!</f>
        <v>#REF!</v>
      </c>
      <c r="T487" s="154" t="e">
        <f>#REF!</f>
        <v>#REF!</v>
      </c>
      <c r="U487" s="154" t="e">
        <f>#REF!</f>
        <v>#REF!</v>
      </c>
      <c r="V487" s="154" t="e">
        <f>#REF!</f>
        <v>#REF!</v>
      </c>
      <c r="W487" s="154" t="e">
        <f>#REF!</f>
        <v>#REF!</v>
      </c>
      <c r="X487" s="154" t="e">
        <f>#REF!</f>
        <v>#REF!</v>
      </c>
      <c r="Y487" s="154" t="e">
        <f>#REF!</f>
        <v>#REF!</v>
      </c>
    </row>
    <row r="488" spans="1:25">
      <c r="A488" s="142">
        <v>30</v>
      </c>
      <c r="B488" s="154" t="e">
        <f>#REF!</f>
        <v>#REF!</v>
      </c>
      <c r="C488" s="154" t="e">
        <f>#REF!</f>
        <v>#REF!</v>
      </c>
      <c r="D488" s="154" t="e">
        <f>#REF!</f>
        <v>#REF!</v>
      </c>
      <c r="E488" s="154" t="e">
        <f>#REF!</f>
        <v>#REF!</v>
      </c>
      <c r="F488" s="154" t="e">
        <f>#REF!</f>
        <v>#REF!</v>
      </c>
      <c r="G488" s="154" t="e">
        <f>#REF!</f>
        <v>#REF!</v>
      </c>
      <c r="H488" s="154" t="e">
        <f>#REF!</f>
        <v>#REF!</v>
      </c>
      <c r="I488" s="154" t="e">
        <f>#REF!</f>
        <v>#REF!</v>
      </c>
      <c r="J488" s="154" t="e">
        <f>#REF!</f>
        <v>#REF!</v>
      </c>
      <c r="K488" s="154" t="e">
        <f>#REF!</f>
        <v>#REF!</v>
      </c>
      <c r="L488" s="154" t="e">
        <f>#REF!</f>
        <v>#REF!</v>
      </c>
      <c r="M488" s="154" t="e">
        <f>#REF!</f>
        <v>#REF!</v>
      </c>
      <c r="N488" s="154" t="e">
        <f>#REF!</f>
        <v>#REF!</v>
      </c>
      <c r="O488" s="154" t="e">
        <f>#REF!</f>
        <v>#REF!</v>
      </c>
      <c r="P488" s="154" t="e">
        <f>#REF!</f>
        <v>#REF!</v>
      </c>
      <c r="Q488" s="154" t="e">
        <f>#REF!</f>
        <v>#REF!</v>
      </c>
      <c r="R488" s="154" t="e">
        <f>#REF!</f>
        <v>#REF!</v>
      </c>
      <c r="S488" s="154" t="e">
        <f>#REF!</f>
        <v>#REF!</v>
      </c>
      <c r="T488" s="154" t="e">
        <f>#REF!</f>
        <v>#REF!</v>
      </c>
      <c r="U488" s="154" t="e">
        <f>#REF!</f>
        <v>#REF!</v>
      </c>
      <c r="V488" s="154" t="e">
        <f>#REF!</f>
        <v>#REF!</v>
      </c>
      <c r="W488" s="154" t="e">
        <f>#REF!</f>
        <v>#REF!</v>
      </c>
      <c r="X488" s="154" t="e">
        <f>#REF!</f>
        <v>#REF!</v>
      </c>
      <c r="Y488" s="154" t="e">
        <f>#REF!</f>
        <v>#REF!</v>
      </c>
    </row>
    <row r="489" spans="1:25">
      <c r="A489" s="142">
        <v>31</v>
      </c>
      <c r="B489" s="154" t="e">
        <f>#REF!</f>
        <v>#REF!</v>
      </c>
      <c r="C489" s="154" t="e">
        <f>#REF!</f>
        <v>#REF!</v>
      </c>
      <c r="D489" s="154" t="e">
        <f>#REF!</f>
        <v>#REF!</v>
      </c>
      <c r="E489" s="154" t="e">
        <f>#REF!</f>
        <v>#REF!</v>
      </c>
      <c r="F489" s="154" t="e">
        <f>#REF!</f>
        <v>#REF!</v>
      </c>
      <c r="G489" s="154" t="e">
        <f>#REF!</f>
        <v>#REF!</v>
      </c>
      <c r="H489" s="154" t="e">
        <f>#REF!</f>
        <v>#REF!</v>
      </c>
      <c r="I489" s="154" t="e">
        <f>#REF!</f>
        <v>#REF!</v>
      </c>
      <c r="J489" s="154" t="e">
        <f>#REF!</f>
        <v>#REF!</v>
      </c>
      <c r="K489" s="154" t="e">
        <f>#REF!</f>
        <v>#REF!</v>
      </c>
      <c r="L489" s="154" t="e">
        <f>#REF!</f>
        <v>#REF!</v>
      </c>
      <c r="M489" s="154" t="e">
        <f>#REF!</f>
        <v>#REF!</v>
      </c>
      <c r="N489" s="154" t="e">
        <f>#REF!</f>
        <v>#REF!</v>
      </c>
      <c r="O489" s="154" t="e">
        <f>#REF!</f>
        <v>#REF!</v>
      </c>
      <c r="P489" s="154" t="e">
        <f>#REF!</f>
        <v>#REF!</v>
      </c>
      <c r="Q489" s="154" t="e">
        <f>#REF!</f>
        <v>#REF!</v>
      </c>
      <c r="R489" s="154" t="e">
        <f>#REF!</f>
        <v>#REF!</v>
      </c>
      <c r="S489" s="154" t="e">
        <f>#REF!</f>
        <v>#REF!</v>
      </c>
      <c r="T489" s="154" t="e">
        <f>#REF!</f>
        <v>#REF!</v>
      </c>
      <c r="U489" s="154" t="e">
        <f>#REF!</f>
        <v>#REF!</v>
      </c>
      <c r="V489" s="154" t="e">
        <f>#REF!</f>
        <v>#REF!</v>
      </c>
      <c r="W489" s="154" t="e">
        <f>#REF!</f>
        <v>#REF!</v>
      </c>
      <c r="X489" s="154" t="e">
        <f>#REF!</f>
        <v>#REF!</v>
      </c>
      <c r="Y489" s="154" t="e">
        <f>#REF!</f>
        <v>#REF!</v>
      </c>
    </row>
    <row r="491" spans="1:25" ht="45" customHeight="1">
      <c r="A491" s="476" t="s">
        <v>212</v>
      </c>
      <c r="B491" s="479" t="s">
        <v>308</v>
      </c>
      <c r="C491" s="479"/>
      <c r="D491" s="479"/>
      <c r="E491" s="479"/>
      <c r="F491" s="479"/>
      <c r="G491" s="479"/>
      <c r="H491" s="479"/>
      <c r="I491" s="479"/>
      <c r="J491" s="479"/>
      <c r="K491" s="479"/>
      <c r="L491" s="479"/>
      <c r="M491" s="479"/>
      <c r="N491" s="479"/>
      <c r="O491" s="479"/>
      <c r="P491" s="479"/>
      <c r="Q491" s="479"/>
      <c r="R491" s="479"/>
      <c r="S491" s="479"/>
      <c r="T491" s="479"/>
      <c r="U491" s="479"/>
      <c r="V491" s="479"/>
      <c r="W491" s="479"/>
      <c r="X491" s="479"/>
      <c r="Y491" s="479"/>
    </row>
    <row r="492" spans="1:25">
      <c r="A492" s="476"/>
      <c r="B492" s="156" t="s">
        <v>1</v>
      </c>
      <c r="C492" s="156" t="s">
        <v>2</v>
      </c>
      <c r="D492" s="156" t="s">
        <v>3</v>
      </c>
      <c r="E492" s="156" t="s">
        <v>4</v>
      </c>
      <c r="F492" s="156" t="s">
        <v>5</v>
      </c>
      <c r="G492" s="156" t="s">
        <v>6</v>
      </c>
      <c r="H492" s="156" t="s">
        <v>7</v>
      </c>
      <c r="I492" s="156" t="s">
        <v>8</v>
      </c>
      <c r="J492" s="156" t="s">
        <v>9</v>
      </c>
      <c r="K492" s="156" t="s">
        <v>10</v>
      </c>
      <c r="L492" s="156" t="s">
        <v>11</v>
      </c>
      <c r="M492" s="156" t="s">
        <v>12</v>
      </c>
      <c r="N492" s="156" t="s">
        <v>13</v>
      </c>
      <c r="O492" s="156" t="s">
        <v>14</v>
      </c>
      <c r="P492" s="156" t="s">
        <v>15</v>
      </c>
      <c r="Q492" s="156" t="s">
        <v>16</v>
      </c>
      <c r="R492" s="156" t="s">
        <v>17</v>
      </c>
      <c r="S492" s="156" t="s">
        <v>18</v>
      </c>
      <c r="T492" s="156" t="s">
        <v>19</v>
      </c>
      <c r="U492" s="156" t="s">
        <v>20</v>
      </c>
      <c r="V492" s="156" t="s">
        <v>21</v>
      </c>
      <c r="W492" s="156" t="s">
        <v>22</v>
      </c>
      <c r="X492" s="156" t="s">
        <v>23</v>
      </c>
      <c r="Y492" s="156" t="s">
        <v>24</v>
      </c>
    </row>
    <row r="493" spans="1:25">
      <c r="A493" s="142">
        <v>1</v>
      </c>
      <c r="B493" s="154" t="e">
        <f>#REF!</f>
        <v>#REF!</v>
      </c>
      <c r="C493" s="154" t="e">
        <f>#REF!</f>
        <v>#REF!</v>
      </c>
      <c r="D493" s="154" t="e">
        <f>#REF!</f>
        <v>#REF!</v>
      </c>
      <c r="E493" s="154" t="e">
        <f>#REF!</f>
        <v>#REF!</v>
      </c>
      <c r="F493" s="154" t="e">
        <f>#REF!</f>
        <v>#REF!</v>
      </c>
      <c r="G493" s="154" t="e">
        <f>#REF!</f>
        <v>#REF!</v>
      </c>
      <c r="H493" s="154" t="e">
        <f>#REF!</f>
        <v>#REF!</v>
      </c>
      <c r="I493" s="154" t="e">
        <f>#REF!</f>
        <v>#REF!</v>
      </c>
      <c r="J493" s="154" t="e">
        <f>#REF!</f>
        <v>#REF!</v>
      </c>
      <c r="K493" s="154" t="e">
        <f>#REF!</f>
        <v>#REF!</v>
      </c>
      <c r="L493" s="154" t="e">
        <f>#REF!</f>
        <v>#REF!</v>
      </c>
      <c r="M493" s="154" t="e">
        <f>#REF!</f>
        <v>#REF!</v>
      </c>
      <c r="N493" s="154" t="e">
        <f>#REF!</f>
        <v>#REF!</v>
      </c>
      <c r="O493" s="154" t="e">
        <f>#REF!</f>
        <v>#REF!</v>
      </c>
      <c r="P493" s="154" t="e">
        <f>#REF!</f>
        <v>#REF!</v>
      </c>
      <c r="Q493" s="154" t="e">
        <f>#REF!</f>
        <v>#REF!</v>
      </c>
      <c r="R493" s="154" t="e">
        <f>#REF!</f>
        <v>#REF!</v>
      </c>
      <c r="S493" s="154" t="e">
        <f>#REF!</f>
        <v>#REF!</v>
      </c>
      <c r="T493" s="154" t="e">
        <f>#REF!</f>
        <v>#REF!</v>
      </c>
      <c r="U493" s="154" t="e">
        <f>#REF!</f>
        <v>#REF!</v>
      </c>
      <c r="V493" s="154" t="e">
        <f>#REF!</f>
        <v>#REF!</v>
      </c>
      <c r="W493" s="154" t="e">
        <f>#REF!</f>
        <v>#REF!</v>
      </c>
      <c r="X493" s="154" t="e">
        <f>#REF!</f>
        <v>#REF!</v>
      </c>
      <c r="Y493" s="154" t="e">
        <f>#REF!</f>
        <v>#REF!</v>
      </c>
    </row>
    <row r="494" spans="1:25">
      <c r="A494" s="142">
        <v>2</v>
      </c>
      <c r="B494" s="154" t="e">
        <f>#REF!</f>
        <v>#REF!</v>
      </c>
      <c r="C494" s="154" t="e">
        <f>#REF!</f>
        <v>#REF!</v>
      </c>
      <c r="D494" s="154" t="e">
        <f>#REF!</f>
        <v>#REF!</v>
      </c>
      <c r="E494" s="154" t="e">
        <f>#REF!</f>
        <v>#REF!</v>
      </c>
      <c r="F494" s="154" t="e">
        <f>#REF!</f>
        <v>#REF!</v>
      </c>
      <c r="G494" s="154" t="e">
        <f>#REF!</f>
        <v>#REF!</v>
      </c>
      <c r="H494" s="154" t="e">
        <f>#REF!</f>
        <v>#REF!</v>
      </c>
      <c r="I494" s="154" t="e">
        <f>#REF!</f>
        <v>#REF!</v>
      </c>
      <c r="J494" s="154" t="e">
        <f>#REF!</f>
        <v>#REF!</v>
      </c>
      <c r="K494" s="154" t="e">
        <f>#REF!</f>
        <v>#REF!</v>
      </c>
      <c r="L494" s="154" t="e">
        <f>#REF!</f>
        <v>#REF!</v>
      </c>
      <c r="M494" s="154" t="e">
        <f>#REF!</f>
        <v>#REF!</v>
      </c>
      <c r="N494" s="154" t="e">
        <f>#REF!</f>
        <v>#REF!</v>
      </c>
      <c r="O494" s="154" t="e">
        <f>#REF!</f>
        <v>#REF!</v>
      </c>
      <c r="P494" s="154" t="e">
        <f>#REF!</f>
        <v>#REF!</v>
      </c>
      <c r="Q494" s="154" t="e">
        <f>#REF!</f>
        <v>#REF!</v>
      </c>
      <c r="R494" s="154" t="e">
        <f>#REF!</f>
        <v>#REF!</v>
      </c>
      <c r="S494" s="154" t="e">
        <f>#REF!</f>
        <v>#REF!</v>
      </c>
      <c r="T494" s="154" t="e">
        <f>#REF!</f>
        <v>#REF!</v>
      </c>
      <c r="U494" s="154" t="e">
        <f>#REF!</f>
        <v>#REF!</v>
      </c>
      <c r="V494" s="154" t="e">
        <f>#REF!</f>
        <v>#REF!</v>
      </c>
      <c r="W494" s="154" t="e">
        <f>#REF!</f>
        <v>#REF!</v>
      </c>
      <c r="X494" s="154" t="e">
        <f>#REF!</f>
        <v>#REF!</v>
      </c>
      <c r="Y494" s="154" t="e">
        <f>#REF!</f>
        <v>#REF!</v>
      </c>
    </row>
    <row r="495" spans="1:25">
      <c r="A495" s="142">
        <v>3</v>
      </c>
      <c r="B495" s="154" t="e">
        <f>#REF!</f>
        <v>#REF!</v>
      </c>
      <c r="C495" s="154" t="e">
        <f>#REF!</f>
        <v>#REF!</v>
      </c>
      <c r="D495" s="154" t="e">
        <f>#REF!</f>
        <v>#REF!</v>
      </c>
      <c r="E495" s="154" t="e">
        <f>#REF!</f>
        <v>#REF!</v>
      </c>
      <c r="F495" s="154" t="e">
        <f>#REF!</f>
        <v>#REF!</v>
      </c>
      <c r="G495" s="154" t="e">
        <f>#REF!</f>
        <v>#REF!</v>
      </c>
      <c r="H495" s="154" t="e">
        <f>#REF!</f>
        <v>#REF!</v>
      </c>
      <c r="I495" s="154" t="e">
        <f>#REF!</f>
        <v>#REF!</v>
      </c>
      <c r="J495" s="154" t="e">
        <f>#REF!</f>
        <v>#REF!</v>
      </c>
      <c r="K495" s="154" t="e">
        <f>#REF!</f>
        <v>#REF!</v>
      </c>
      <c r="L495" s="154" t="e">
        <f>#REF!</f>
        <v>#REF!</v>
      </c>
      <c r="M495" s="154" t="e">
        <f>#REF!</f>
        <v>#REF!</v>
      </c>
      <c r="N495" s="154" t="e">
        <f>#REF!</f>
        <v>#REF!</v>
      </c>
      <c r="O495" s="154" t="e">
        <f>#REF!</f>
        <v>#REF!</v>
      </c>
      <c r="P495" s="154" t="e">
        <f>#REF!</f>
        <v>#REF!</v>
      </c>
      <c r="Q495" s="154" t="e">
        <f>#REF!</f>
        <v>#REF!</v>
      </c>
      <c r="R495" s="154" t="e">
        <f>#REF!</f>
        <v>#REF!</v>
      </c>
      <c r="S495" s="154" t="e">
        <f>#REF!</f>
        <v>#REF!</v>
      </c>
      <c r="T495" s="154" t="e">
        <f>#REF!</f>
        <v>#REF!</v>
      </c>
      <c r="U495" s="154" t="e">
        <f>#REF!</f>
        <v>#REF!</v>
      </c>
      <c r="V495" s="154" t="e">
        <f>#REF!</f>
        <v>#REF!</v>
      </c>
      <c r="W495" s="154" t="e">
        <f>#REF!</f>
        <v>#REF!</v>
      </c>
      <c r="X495" s="154" t="e">
        <f>#REF!</f>
        <v>#REF!</v>
      </c>
      <c r="Y495" s="154" t="e">
        <f>#REF!</f>
        <v>#REF!</v>
      </c>
    </row>
    <row r="496" spans="1:25">
      <c r="A496" s="142">
        <v>4</v>
      </c>
      <c r="B496" s="154" t="e">
        <f>#REF!</f>
        <v>#REF!</v>
      </c>
      <c r="C496" s="154" t="e">
        <f>#REF!</f>
        <v>#REF!</v>
      </c>
      <c r="D496" s="154" t="e">
        <f>#REF!</f>
        <v>#REF!</v>
      </c>
      <c r="E496" s="154" t="e">
        <f>#REF!</f>
        <v>#REF!</v>
      </c>
      <c r="F496" s="154" t="e">
        <f>#REF!</f>
        <v>#REF!</v>
      </c>
      <c r="G496" s="154" t="e">
        <f>#REF!</f>
        <v>#REF!</v>
      </c>
      <c r="H496" s="154" t="e">
        <f>#REF!</f>
        <v>#REF!</v>
      </c>
      <c r="I496" s="154" t="e">
        <f>#REF!</f>
        <v>#REF!</v>
      </c>
      <c r="J496" s="154" t="e">
        <f>#REF!</f>
        <v>#REF!</v>
      </c>
      <c r="K496" s="154" t="e">
        <f>#REF!</f>
        <v>#REF!</v>
      </c>
      <c r="L496" s="154" t="e">
        <f>#REF!</f>
        <v>#REF!</v>
      </c>
      <c r="M496" s="154" t="e">
        <f>#REF!</f>
        <v>#REF!</v>
      </c>
      <c r="N496" s="154" t="e">
        <f>#REF!</f>
        <v>#REF!</v>
      </c>
      <c r="O496" s="154" t="e">
        <f>#REF!</f>
        <v>#REF!</v>
      </c>
      <c r="P496" s="154" t="e">
        <f>#REF!</f>
        <v>#REF!</v>
      </c>
      <c r="Q496" s="154" t="e">
        <f>#REF!</f>
        <v>#REF!</v>
      </c>
      <c r="R496" s="154" t="e">
        <f>#REF!</f>
        <v>#REF!</v>
      </c>
      <c r="S496" s="154" t="e">
        <f>#REF!</f>
        <v>#REF!</v>
      </c>
      <c r="T496" s="154" t="e">
        <f>#REF!</f>
        <v>#REF!</v>
      </c>
      <c r="U496" s="154" t="e">
        <f>#REF!</f>
        <v>#REF!</v>
      </c>
      <c r="V496" s="154" t="e">
        <f>#REF!</f>
        <v>#REF!</v>
      </c>
      <c r="W496" s="154" t="e">
        <f>#REF!</f>
        <v>#REF!</v>
      </c>
      <c r="X496" s="154" t="e">
        <f>#REF!</f>
        <v>#REF!</v>
      </c>
      <c r="Y496" s="154" t="e">
        <f>#REF!</f>
        <v>#REF!</v>
      </c>
    </row>
    <row r="497" spans="1:25">
      <c r="A497" s="142">
        <v>5</v>
      </c>
      <c r="B497" s="154" t="e">
        <f>#REF!</f>
        <v>#REF!</v>
      </c>
      <c r="C497" s="154" t="e">
        <f>#REF!</f>
        <v>#REF!</v>
      </c>
      <c r="D497" s="154" t="e">
        <f>#REF!</f>
        <v>#REF!</v>
      </c>
      <c r="E497" s="154" t="e">
        <f>#REF!</f>
        <v>#REF!</v>
      </c>
      <c r="F497" s="154" t="e">
        <f>#REF!</f>
        <v>#REF!</v>
      </c>
      <c r="G497" s="154" t="e">
        <f>#REF!</f>
        <v>#REF!</v>
      </c>
      <c r="H497" s="154" t="e">
        <f>#REF!</f>
        <v>#REF!</v>
      </c>
      <c r="I497" s="154" t="e">
        <f>#REF!</f>
        <v>#REF!</v>
      </c>
      <c r="J497" s="154" t="e">
        <f>#REF!</f>
        <v>#REF!</v>
      </c>
      <c r="K497" s="154" t="e">
        <f>#REF!</f>
        <v>#REF!</v>
      </c>
      <c r="L497" s="154" t="e">
        <f>#REF!</f>
        <v>#REF!</v>
      </c>
      <c r="M497" s="154" t="e">
        <f>#REF!</f>
        <v>#REF!</v>
      </c>
      <c r="N497" s="154" t="e">
        <f>#REF!</f>
        <v>#REF!</v>
      </c>
      <c r="O497" s="154" t="e">
        <f>#REF!</f>
        <v>#REF!</v>
      </c>
      <c r="P497" s="154" t="e">
        <f>#REF!</f>
        <v>#REF!</v>
      </c>
      <c r="Q497" s="154" t="e">
        <f>#REF!</f>
        <v>#REF!</v>
      </c>
      <c r="R497" s="154" t="e">
        <f>#REF!</f>
        <v>#REF!</v>
      </c>
      <c r="S497" s="154" t="e">
        <f>#REF!</f>
        <v>#REF!</v>
      </c>
      <c r="T497" s="154" t="e">
        <f>#REF!</f>
        <v>#REF!</v>
      </c>
      <c r="U497" s="154" t="e">
        <f>#REF!</f>
        <v>#REF!</v>
      </c>
      <c r="V497" s="154" t="e">
        <f>#REF!</f>
        <v>#REF!</v>
      </c>
      <c r="W497" s="154" t="e">
        <f>#REF!</f>
        <v>#REF!</v>
      </c>
      <c r="X497" s="154" t="e">
        <f>#REF!</f>
        <v>#REF!</v>
      </c>
      <c r="Y497" s="154" t="e">
        <f>#REF!</f>
        <v>#REF!</v>
      </c>
    </row>
    <row r="498" spans="1:25">
      <c r="A498" s="142">
        <v>6</v>
      </c>
      <c r="B498" s="154" t="e">
        <f>#REF!</f>
        <v>#REF!</v>
      </c>
      <c r="C498" s="154" t="e">
        <f>#REF!</f>
        <v>#REF!</v>
      </c>
      <c r="D498" s="154" t="e">
        <f>#REF!</f>
        <v>#REF!</v>
      </c>
      <c r="E498" s="154" t="e">
        <f>#REF!</f>
        <v>#REF!</v>
      </c>
      <c r="F498" s="154" t="e">
        <f>#REF!</f>
        <v>#REF!</v>
      </c>
      <c r="G498" s="154" t="e">
        <f>#REF!</f>
        <v>#REF!</v>
      </c>
      <c r="H498" s="154" t="e">
        <f>#REF!</f>
        <v>#REF!</v>
      </c>
      <c r="I498" s="154" t="e">
        <f>#REF!</f>
        <v>#REF!</v>
      </c>
      <c r="J498" s="154" t="e">
        <f>#REF!</f>
        <v>#REF!</v>
      </c>
      <c r="K498" s="154" t="e">
        <f>#REF!</f>
        <v>#REF!</v>
      </c>
      <c r="L498" s="154" t="e">
        <f>#REF!</f>
        <v>#REF!</v>
      </c>
      <c r="M498" s="154" t="e">
        <f>#REF!</f>
        <v>#REF!</v>
      </c>
      <c r="N498" s="154" t="e">
        <f>#REF!</f>
        <v>#REF!</v>
      </c>
      <c r="O498" s="154" t="e">
        <f>#REF!</f>
        <v>#REF!</v>
      </c>
      <c r="P498" s="154" t="e">
        <f>#REF!</f>
        <v>#REF!</v>
      </c>
      <c r="Q498" s="154" t="e">
        <f>#REF!</f>
        <v>#REF!</v>
      </c>
      <c r="R498" s="154" t="e">
        <f>#REF!</f>
        <v>#REF!</v>
      </c>
      <c r="S498" s="154" t="e">
        <f>#REF!</f>
        <v>#REF!</v>
      </c>
      <c r="T498" s="154" t="e">
        <f>#REF!</f>
        <v>#REF!</v>
      </c>
      <c r="U498" s="154" t="e">
        <f>#REF!</f>
        <v>#REF!</v>
      </c>
      <c r="V498" s="154" t="e">
        <f>#REF!</f>
        <v>#REF!</v>
      </c>
      <c r="W498" s="154" t="e">
        <f>#REF!</f>
        <v>#REF!</v>
      </c>
      <c r="X498" s="154" t="e">
        <f>#REF!</f>
        <v>#REF!</v>
      </c>
      <c r="Y498" s="154" t="e">
        <f>#REF!</f>
        <v>#REF!</v>
      </c>
    </row>
    <row r="499" spans="1:25">
      <c r="A499" s="142">
        <v>7</v>
      </c>
      <c r="B499" s="154" t="e">
        <f>#REF!</f>
        <v>#REF!</v>
      </c>
      <c r="C499" s="154" t="e">
        <f>#REF!</f>
        <v>#REF!</v>
      </c>
      <c r="D499" s="154" t="e">
        <f>#REF!</f>
        <v>#REF!</v>
      </c>
      <c r="E499" s="154" t="e">
        <f>#REF!</f>
        <v>#REF!</v>
      </c>
      <c r="F499" s="154" t="e">
        <f>#REF!</f>
        <v>#REF!</v>
      </c>
      <c r="G499" s="154" t="e">
        <f>#REF!</f>
        <v>#REF!</v>
      </c>
      <c r="H499" s="154" t="e">
        <f>#REF!</f>
        <v>#REF!</v>
      </c>
      <c r="I499" s="154" t="e">
        <f>#REF!</f>
        <v>#REF!</v>
      </c>
      <c r="J499" s="154" t="e">
        <f>#REF!</f>
        <v>#REF!</v>
      </c>
      <c r="K499" s="154" t="e">
        <f>#REF!</f>
        <v>#REF!</v>
      </c>
      <c r="L499" s="154" t="e">
        <f>#REF!</f>
        <v>#REF!</v>
      </c>
      <c r="M499" s="154" t="e">
        <f>#REF!</f>
        <v>#REF!</v>
      </c>
      <c r="N499" s="154" t="e">
        <f>#REF!</f>
        <v>#REF!</v>
      </c>
      <c r="O499" s="154" t="e">
        <f>#REF!</f>
        <v>#REF!</v>
      </c>
      <c r="P499" s="154" t="e">
        <f>#REF!</f>
        <v>#REF!</v>
      </c>
      <c r="Q499" s="154" t="e">
        <f>#REF!</f>
        <v>#REF!</v>
      </c>
      <c r="R499" s="154" t="e">
        <f>#REF!</f>
        <v>#REF!</v>
      </c>
      <c r="S499" s="154" t="e">
        <f>#REF!</f>
        <v>#REF!</v>
      </c>
      <c r="T499" s="154" t="e">
        <f>#REF!</f>
        <v>#REF!</v>
      </c>
      <c r="U499" s="154" t="e">
        <f>#REF!</f>
        <v>#REF!</v>
      </c>
      <c r="V499" s="154" t="e">
        <f>#REF!</f>
        <v>#REF!</v>
      </c>
      <c r="W499" s="154" t="e">
        <f>#REF!</f>
        <v>#REF!</v>
      </c>
      <c r="X499" s="154" t="e">
        <f>#REF!</f>
        <v>#REF!</v>
      </c>
      <c r="Y499" s="154" t="e">
        <f>#REF!</f>
        <v>#REF!</v>
      </c>
    </row>
    <row r="500" spans="1:25">
      <c r="A500" s="142">
        <v>8</v>
      </c>
      <c r="B500" s="154" t="e">
        <f>#REF!</f>
        <v>#REF!</v>
      </c>
      <c r="C500" s="154" t="e">
        <f>#REF!</f>
        <v>#REF!</v>
      </c>
      <c r="D500" s="154" t="e">
        <f>#REF!</f>
        <v>#REF!</v>
      </c>
      <c r="E500" s="154" t="e">
        <f>#REF!</f>
        <v>#REF!</v>
      </c>
      <c r="F500" s="154" t="e">
        <f>#REF!</f>
        <v>#REF!</v>
      </c>
      <c r="G500" s="154" t="e">
        <f>#REF!</f>
        <v>#REF!</v>
      </c>
      <c r="H500" s="154" t="e">
        <f>#REF!</f>
        <v>#REF!</v>
      </c>
      <c r="I500" s="154" t="e">
        <f>#REF!</f>
        <v>#REF!</v>
      </c>
      <c r="J500" s="154" t="e">
        <f>#REF!</f>
        <v>#REF!</v>
      </c>
      <c r="K500" s="154" t="e">
        <f>#REF!</f>
        <v>#REF!</v>
      </c>
      <c r="L500" s="154" t="e">
        <f>#REF!</f>
        <v>#REF!</v>
      </c>
      <c r="M500" s="154" t="e">
        <f>#REF!</f>
        <v>#REF!</v>
      </c>
      <c r="N500" s="154" t="e">
        <f>#REF!</f>
        <v>#REF!</v>
      </c>
      <c r="O500" s="154" t="e">
        <f>#REF!</f>
        <v>#REF!</v>
      </c>
      <c r="P500" s="154" t="e">
        <f>#REF!</f>
        <v>#REF!</v>
      </c>
      <c r="Q500" s="154" t="e">
        <f>#REF!</f>
        <v>#REF!</v>
      </c>
      <c r="R500" s="154" t="e">
        <f>#REF!</f>
        <v>#REF!</v>
      </c>
      <c r="S500" s="154" t="e">
        <f>#REF!</f>
        <v>#REF!</v>
      </c>
      <c r="T500" s="154" t="e">
        <f>#REF!</f>
        <v>#REF!</v>
      </c>
      <c r="U500" s="154" t="e">
        <f>#REF!</f>
        <v>#REF!</v>
      </c>
      <c r="V500" s="154" t="e">
        <f>#REF!</f>
        <v>#REF!</v>
      </c>
      <c r="W500" s="154" t="e">
        <f>#REF!</f>
        <v>#REF!</v>
      </c>
      <c r="X500" s="154" t="e">
        <f>#REF!</f>
        <v>#REF!</v>
      </c>
      <c r="Y500" s="154" t="e">
        <f>#REF!</f>
        <v>#REF!</v>
      </c>
    </row>
    <row r="501" spans="1:25">
      <c r="A501" s="142">
        <v>9</v>
      </c>
      <c r="B501" s="154" t="e">
        <f>#REF!</f>
        <v>#REF!</v>
      </c>
      <c r="C501" s="154" t="e">
        <f>#REF!</f>
        <v>#REF!</v>
      </c>
      <c r="D501" s="154" t="e">
        <f>#REF!</f>
        <v>#REF!</v>
      </c>
      <c r="E501" s="154" t="e">
        <f>#REF!</f>
        <v>#REF!</v>
      </c>
      <c r="F501" s="154" t="e">
        <f>#REF!</f>
        <v>#REF!</v>
      </c>
      <c r="G501" s="154" t="e">
        <f>#REF!</f>
        <v>#REF!</v>
      </c>
      <c r="H501" s="154" t="e">
        <f>#REF!</f>
        <v>#REF!</v>
      </c>
      <c r="I501" s="154" t="e">
        <f>#REF!</f>
        <v>#REF!</v>
      </c>
      <c r="J501" s="154" t="e">
        <f>#REF!</f>
        <v>#REF!</v>
      </c>
      <c r="K501" s="154" t="e">
        <f>#REF!</f>
        <v>#REF!</v>
      </c>
      <c r="L501" s="154" t="e">
        <f>#REF!</f>
        <v>#REF!</v>
      </c>
      <c r="M501" s="154" t="e">
        <f>#REF!</f>
        <v>#REF!</v>
      </c>
      <c r="N501" s="154" t="e">
        <f>#REF!</f>
        <v>#REF!</v>
      </c>
      <c r="O501" s="154" t="e">
        <f>#REF!</f>
        <v>#REF!</v>
      </c>
      <c r="P501" s="154" t="e">
        <f>#REF!</f>
        <v>#REF!</v>
      </c>
      <c r="Q501" s="154" t="e">
        <f>#REF!</f>
        <v>#REF!</v>
      </c>
      <c r="R501" s="154" t="e">
        <f>#REF!</f>
        <v>#REF!</v>
      </c>
      <c r="S501" s="154" t="e">
        <f>#REF!</f>
        <v>#REF!</v>
      </c>
      <c r="T501" s="154" t="e">
        <f>#REF!</f>
        <v>#REF!</v>
      </c>
      <c r="U501" s="154" t="e">
        <f>#REF!</f>
        <v>#REF!</v>
      </c>
      <c r="V501" s="154" t="e">
        <f>#REF!</f>
        <v>#REF!</v>
      </c>
      <c r="W501" s="154" t="e">
        <f>#REF!</f>
        <v>#REF!</v>
      </c>
      <c r="X501" s="154" t="e">
        <f>#REF!</f>
        <v>#REF!</v>
      </c>
      <c r="Y501" s="154" t="e">
        <f>#REF!</f>
        <v>#REF!</v>
      </c>
    </row>
    <row r="502" spans="1:25">
      <c r="A502" s="142">
        <v>10</v>
      </c>
      <c r="B502" s="154" t="e">
        <f>#REF!</f>
        <v>#REF!</v>
      </c>
      <c r="C502" s="154" t="e">
        <f>#REF!</f>
        <v>#REF!</v>
      </c>
      <c r="D502" s="154" t="e">
        <f>#REF!</f>
        <v>#REF!</v>
      </c>
      <c r="E502" s="154" t="e">
        <f>#REF!</f>
        <v>#REF!</v>
      </c>
      <c r="F502" s="154" t="e">
        <f>#REF!</f>
        <v>#REF!</v>
      </c>
      <c r="G502" s="154" t="e">
        <f>#REF!</f>
        <v>#REF!</v>
      </c>
      <c r="H502" s="154" t="e">
        <f>#REF!</f>
        <v>#REF!</v>
      </c>
      <c r="I502" s="154" t="e">
        <f>#REF!</f>
        <v>#REF!</v>
      </c>
      <c r="J502" s="154" t="e">
        <f>#REF!</f>
        <v>#REF!</v>
      </c>
      <c r="K502" s="154" t="e">
        <f>#REF!</f>
        <v>#REF!</v>
      </c>
      <c r="L502" s="154" t="e">
        <f>#REF!</f>
        <v>#REF!</v>
      </c>
      <c r="M502" s="154" t="e">
        <f>#REF!</f>
        <v>#REF!</v>
      </c>
      <c r="N502" s="154" t="e">
        <f>#REF!</f>
        <v>#REF!</v>
      </c>
      <c r="O502" s="154" t="e">
        <f>#REF!</f>
        <v>#REF!</v>
      </c>
      <c r="P502" s="154" t="e">
        <f>#REF!</f>
        <v>#REF!</v>
      </c>
      <c r="Q502" s="154" t="e">
        <f>#REF!</f>
        <v>#REF!</v>
      </c>
      <c r="R502" s="154" t="e">
        <f>#REF!</f>
        <v>#REF!</v>
      </c>
      <c r="S502" s="154" t="e">
        <f>#REF!</f>
        <v>#REF!</v>
      </c>
      <c r="T502" s="154" t="e">
        <f>#REF!</f>
        <v>#REF!</v>
      </c>
      <c r="U502" s="154" t="e">
        <f>#REF!</f>
        <v>#REF!</v>
      </c>
      <c r="V502" s="154" t="e">
        <f>#REF!</f>
        <v>#REF!</v>
      </c>
      <c r="W502" s="154" t="e">
        <f>#REF!</f>
        <v>#REF!</v>
      </c>
      <c r="X502" s="154" t="e">
        <f>#REF!</f>
        <v>#REF!</v>
      </c>
      <c r="Y502" s="154" t="e">
        <f>#REF!</f>
        <v>#REF!</v>
      </c>
    </row>
    <row r="503" spans="1:25">
      <c r="A503" s="142">
        <v>11</v>
      </c>
      <c r="B503" s="154" t="e">
        <f>#REF!</f>
        <v>#REF!</v>
      </c>
      <c r="C503" s="154" t="e">
        <f>#REF!</f>
        <v>#REF!</v>
      </c>
      <c r="D503" s="154" t="e">
        <f>#REF!</f>
        <v>#REF!</v>
      </c>
      <c r="E503" s="154" t="e">
        <f>#REF!</f>
        <v>#REF!</v>
      </c>
      <c r="F503" s="154" t="e">
        <f>#REF!</f>
        <v>#REF!</v>
      </c>
      <c r="G503" s="154" t="e">
        <f>#REF!</f>
        <v>#REF!</v>
      </c>
      <c r="H503" s="154" t="e">
        <f>#REF!</f>
        <v>#REF!</v>
      </c>
      <c r="I503" s="154" t="e">
        <f>#REF!</f>
        <v>#REF!</v>
      </c>
      <c r="J503" s="154" t="e">
        <f>#REF!</f>
        <v>#REF!</v>
      </c>
      <c r="K503" s="154" t="e">
        <f>#REF!</f>
        <v>#REF!</v>
      </c>
      <c r="L503" s="154" t="e">
        <f>#REF!</f>
        <v>#REF!</v>
      </c>
      <c r="M503" s="154" t="e">
        <f>#REF!</f>
        <v>#REF!</v>
      </c>
      <c r="N503" s="154" t="e">
        <f>#REF!</f>
        <v>#REF!</v>
      </c>
      <c r="O503" s="154" t="e">
        <f>#REF!</f>
        <v>#REF!</v>
      </c>
      <c r="P503" s="154" t="e">
        <f>#REF!</f>
        <v>#REF!</v>
      </c>
      <c r="Q503" s="154" t="e">
        <f>#REF!</f>
        <v>#REF!</v>
      </c>
      <c r="R503" s="154" t="e">
        <f>#REF!</f>
        <v>#REF!</v>
      </c>
      <c r="S503" s="154" t="e">
        <f>#REF!</f>
        <v>#REF!</v>
      </c>
      <c r="T503" s="154" t="e">
        <f>#REF!</f>
        <v>#REF!</v>
      </c>
      <c r="U503" s="154" t="e">
        <f>#REF!</f>
        <v>#REF!</v>
      </c>
      <c r="V503" s="154" t="e">
        <f>#REF!</f>
        <v>#REF!</v>
      </c>
      <c r="W503" s="154" t="e">
        <f>#REF!</f>
        <v>#REF!</v>
      </c>
      <c r="X503" s="154" t="e">
        <f>#REF!</f>
        <v>#REF!</v>
      </c>
      <c r="Y503" s="154" t="e">
        <f>#REF!</f>
        <v>#REF!</v>
      </c>
    </row>
    <row r="504" spans="1:25">
      <c r="A504" s="142">
        <v>12</v>
      </c>
      <c r="B504" s="154" t="e">
        <f>#REF!</f>
        <v>#REF!</v>
      </c>
      <c r="C504" s="154" t="e">
        <f>#REF!</f>
        <v>#REF!</v>
      </c>
      <c r="D504" s="154" t="e">
        <f>#REF!</f>
        <v>#REF!</v>
      </c>
      <c r="E504" s="154" t="e">
        <f>#REF!</f>
        <v>#REF!</v>
      </c>
      <c r="F504" s="154" t="e">
        <f>#REF!</f>
        <v>#REF!</v>
      </c>
      <c r="G504" s="154" t="e">
        <f>#REF!</f>
        <v>#REF!</v>
      </c>
      <c r="H504" s="154" t="e">
        <f>#REF!</f>
        <v>#REF!</v>
      </c>
      <c r="I504" s="154" t="e">
        <f>#REF!</f>
        <v>#REF!</v>
      </c>
      <c r="J504" s="154" t="e">
        <f>#REF!</f>
        <v>#REF!</v>
      </c>
      <c r="K504" s="154" t="e">
        <f>#REF!</f>
        <v>#REF!</v>
      </c>
      <c r="L504" s="154" t="e">
        <f>#REF!</f>
        <v>#REF!</v>
      </c>
      <c r="M504" s="154" t="e">
        <f>#REF!</f>
        <v>#REF!</v>
      </c>
      <c r="N504" s="154" t="e">
        <f>#REF!</f>
        <v>#REF!</v>
      </c>
      <c r="O504" s="154" t="e">
        <f>#REF!</f>
        <v>#REF!</v>
      </c>
      <c r="P504" s="154" t="e">
        <f>#REF!</f>
        <v>#REF!</v>
      </c>
      <c r="Q504" s="154" t="e">
        <f>#REF!</f>
        <v>#REF!</v>
      </c>
      <c r="R504" s="154" t="e">
        <f>#REF!</f>
        <v>#REF!</v>
      </c>
      <c r="S504" s="154" t="e">
        <f>#REF!</f>
        <v>#REF!</v>
      </c>
      <c r="T504" s="154" t="e">
        <f>#REF!</f>
        <v>#REF!</v>
      </c>
      <c r="U504" s="154" t="e">
        <f>#REF!</f>
        <v>#REF!</v>
      </c>
      <c r="V504" s="154" t="e">
        <f>#REF!</f>
        <v>#REF!</v>
      </c>
      <c r="W504" s="154" t="e">
        <f>#REF!</f>
        <v>#REF!</v>
      </c>
      <c r="X504" s="154" t="e">
        <f>#REF!</f>
        <v>#REF!</v>
      </c>
      <c r="Y504" s="154" t="e">
        <f>#REF!</f>
        <v>#REF!</v>
      </c>
    </row>
    <row r="505" spans="1:25">
      <c r="A505" s="142">
        <v>13</v>
      </c>
      <c r="B505" s="154" t="e">
        <f>#REF!</f>
        <v>#REF!</v>
      </c>
      <c r="C505" s="154" t="e">
        <f>#REF!</f>
        <v>#REF!</v>
      </c>
      <c r="D505" s="154" t="e">
        <f>#REF!</f>
        <v>#REF!</v>
      </c>
      <c r="E505" s="154" t="e">
        <f>#REF!</f>
        <v>#REF!</v>
      </c>
      <c r="F505" s="154" t="e">
        <f>#REF!</f>
        <v>#REF!</v>
      </c>
      <c r="G505" s="154" t="e">
        <f>#REF!</f>
        <v>#REF!</v>
      </c>
      <c r="H505" s="154" t="e">
        <f>#REF!</f>
        <v>#REF!</v>
      </c>
      <c r="I505" s="154" t="e">
        <f>#REF!</f>
        <v>#REF!</v>
      </c>
      <c r="J505" s="154" t="e">
        <f>#REF!</f>
        <v>#REF!</v>
      </c>
      <c r="K505" s="154" t="e">
        <f>#REF!</f>
        <v>#REF!</v>
      </c>
      <c r="L505" s="154" t="e">
        <f>#REF!</f>
        <v>#REF!</v>
      </c>
      <c r="M505" s="154" t="e">
        <f>#REF!</f>
        <v>#REF!</v>
      </c>
      <c r="N505" s="154" t="e">
        <f>#REF!</f>
        <v>#REF!</v>
      </c>
      <c r="O505" s="154" t="e">
        <f>#REF!</f>
        <v>#REF!</v>
      </c>
      <c r="P505" s="154" t="e">
        <f>#REF!</f>
        <v>#REF!</v>
      </c>
      <c r="Q505" s="154" t="e">
        <f>#REF!</f>
        <v>#REF!</v>
      </c>
      <c r="R505" s="154" t="e">
        <f>#REF!</f>
        <v>#REF!</v>
      </c>
      <c r="S505" s="154" t="e">
        <f>#REF!</f>
        <v>#REF!</v>
      </c>
      <c r="T505" s="154" t="e">
        <f>#REF!</f>
        <v>#REF!</v>
      </c>
      <c r="U505" s="154" t="e">
        <f>#REF!</f>
        <v>#REF!</v>
      </c>
      <c r="V505" s="154" t="e">
        <f>#REF!</f>
        <v>#REF!</v>
      </c>
      <c r="W505" s="154" t="e">
        <f>#REF!</f>
        <v>#REF!</v>
      </c>
      <c r="X505" s="154" t="e">
        <f>#REF!</f>
        <v>#REF!</v>
      </c>
      <c r="Y505" s="154" t="e">
        <f>#REF!</f>
        <v>#REF!</v>
      </c>
    </row>
    <row r="506" spans="1:25">
      <c r="A506" s="142">
        <v>14</v>
      </c>
      <c r="B506" s="154" t="e">
        <f>#REF!</f>
        <v>#REF!</v>
      </c>
      <c r="C506" s="154" t="e">
        <f>#REF!</f>
        <v>#REF!</v>
      </c>
      <c r="D506" s="154" t="e">
        <f>#REF!</f>
        <v>#REF!</v>
      </c>
      <c r="E506" s="154" t="e">
        <f>#REF!</f>
        <v>#REF!</v>
      </c>
      <c r="F506" s="154" t="e">
        <f>#REF!</f>
        <v>#REF!</v>
      </c>
      <c r="G506" s="154" t="e">
        <f>#REF!</f>
        <v>#REF!</v>
      </c>
      <c r="H506" s="154" t="e">
        <f>#REF!</f>
        <v>#REF!</v>
      </c>
      <c r="I506" s="154" t="e">
        <f>#REF!</f>
        <v>#REF!</v>
      </c>
      <c r="J506" s="154" t="e">
        <f>#REF!</f>
        <v>#REF!</v>
      </c>
      <c r="K506" s="154" t="e">
        <f>#REF!</f>
        <v>#REF!</v>
      </c>
      <c r="L506" s="154" t="e">
        <f>#REF!</f>
        <v>#REF!</v>
      </c>
      <c r="M506" s="154" t="e">
        <f>#REF!</f>
        <v>#REF!</v>
      </c>
      <c r="N506" s="154" t="e">
        <f>#REF!</f>
        <v>#REF!</v>
      </c>
      <c r="O506" s="154" t="e">
        <f>#REF!</f>
        <v>#REF!</v>
      </c>
      <c r="P506" s="154" t="e">
        <f>#REF!</f>
        <v>#REF!</v>
      </c>
      <c r="Q506" s="154" t="e">
        <f>#REF!</f>
        <v>#REF!</v>
      </c>
      <c r="R506" s="154" t="e">
        <f>#REF!</f>
        <v>#REF!</v>
      </c>
      <c r="S506" s="154" t="e">
        <f>#REF!</f>
        <v>#REF!</v>
      </c>
      <c r="T506" s="154" t="e">
        <f>#REF!</f>
        <v>#REF!</v>
      </c>
      <c r="U506" s="154" t="e">
        <f>#REF!</f>
        <v>#REF!</v>
      </c>
      <c r="V506" s="154" t="e">
        <f>#REF!</f>
        <v>#REF!</v>
      </c>
      <c r="W506" s="154" t="e">
        <f>#REF!</f>
        <v>#REF!</v>
      </c>
      <c r="X506" s="154" t="e">
        <f>#REF!</f>
        <v>#REF!</v>
      </c>
      <c r="Y506" s="154" t="e">
        <f>#REF!</f>
        <v>#REF!</v>
      </c>
    </row>
    <row r="507" spans="1:25">
      <c r="A507" s="142">
        <v>15</v>
      </c>
      <c r="B507" s="154" t="e">
        <f>#REF!</f>
        <v>#REF!</v>
      </c>
      <c r="C507" s="154" t="e">
        <f>#REF!</f>
        <v>#REF!</v>
      </c>
      <c r="D507" s="154" t="e">
        <f>#REF!</f>
        <v>#REF!</v>
      </c>
      <c r="E507" s="154" t="e">
        <f>#REF!</f>
        <v>#REF!</v>
      </c>
      <c r="F507" s="154" t="e">
        <f>#REF!</f>
        <v>#REF!</v>
      </c>
      <c r="G507" s="154" t="e">
        <f>#REF!</f>
        <v>#REF!</v>
      </c>
      <c r="H507" s="154" t="e">
        <f>#REF!</f>
        <v>#REF!</v>
      </c>
      <c r="I507" s="154" t="e">
        <f>#REF!</f>
        <v>#REF!</v>
      </c>
      <c r="J507" s="154" t="e">
        <f>#REF!</f>
        <v>#REF!</v>
      </c>
      <c r="K507" s="154" t="e">
        <f>#REF!</f>
        <v>#REF!</v>
      </c>
      <c r="L507" s="154" t="e">
        <f>#REF!</f>
        <v>#REF!</v>
      </c>
      <c r="M507" s="154" t="e">
        <f>#REF!</f>
        <v>#REF!</v>
      </c>
      <c r="N507" s="154" t="e">
        <f>#REF!</f>
        <v>#REF!</v>
      </c>
      <c r="O507" s="154" t="e">
        <f>#REF!</f>
        <v>#REF!</v>
      </c>
      <c r="P507" s="154" t="e">
        <f>#REF!</f>
        <v>#REF!</v>
      </c>
      <c r="Q507" s="154" t="e">
        <f>#REF!</f>
        <v>#REF!</v>
      </c>
      <c r="R507" s="154" t="e">
        <f>#REF!</f>
        <v>#REF!</v>
      </c>
      <c r="S507" s="154" t="e">
        <f>#REF!</f>
        <v>#REF!</v>
      </c>
      <c r="T507" s="154" t="e">
        <f>#REF!</f>
        <v>#REF!</v>
      </c>
      <c r="U507" s="154" t="e">
        <f>#REF!</f>
        <v>#REF!</v>
      </c>
      <c r="V507" s="154" t="e">
        <f>#REF!</f>
        <v>#REF!</v>
      </c>
      <c r="W507" s="154" t="e">
        <f>#REF!</f>
        <v>#REF!</v>
      </c>
      <c r="X507" s="154" t="e">
        <f>#REF!</f>
        <v>#REF!</v>
      </c>
      <c r="Y507" s="154" t="e">
        <f>#REF!</f>
        <v>#REF!</v>
      </c>
    </row>
    <row r="508" spans="1:25">
      <c r="A508" s="142">
        <v>16</v>
      </c>
      <c r="B508" s="154" t="e">
        <f>#REF!</f>
        <v>#REF!</v>
      </c>
      <c r="C508" s="154" t="e">
        <f>#REF!</f>
        <v>#REF!</v>
      </c>
      <c r="D508" s="154" t="e">
        <f>#REF!</f>
        <v>#REF!</v>
      </c>
      <c r="E508" s="154" t="e">
        <f>#REF!</f>
        <v>#REF!</v>
      </c>
      <c r="F508" s="154" t="e">
        <f>#REF!</f>
        <v>#REF!</v>
      </c>
      <c r="G508" s="154" t="e">
        <f>#REF!</f>
        <v>#REF!</v>
      </c>
      <c r="H508" s="154" t="e">
        <f>#REF!</f>
        <v>#REF!</v>
      </c>
      <c r="I508" s="154" t="e">
        <f>#REF!</f>
        <v>#REF!</v>
      </c>
      <c r="J508" s="154" t="e">
        <f>#REF!</f>
        <v>#REF!</v>
      </c>
      <c r="K508" s="154" t="e">
        <f>#REF!</f>
        <v>#REF!</v>
      </c>
      <c r="L508" s="154" t="e">
        <f>#REF!</f>
        <v>#REF!</v>
      </c>
      <c r="M508" s="154" t="e">
        <f>#REF!</f>
        <v>#REF!</v>
      </c>
      <c r="N508" s="154" t="e">
        <f>#REF!</f>
        <v>#REF!</v>
      </c>
      <c r="O508" s="154" t="e">
        <f>#REF!</f>
        <v>#REF!</v>
      </c>
      <c r="P508" s="154" t="e">
        <f>#REF!</f>
        <v>#REF!</v>
      </c>
      <c r="Q508" s="154" t="e">
        <f>#REF!</f>
        <v>#REF!</v>
      </c>
      <c r="R508" s="154" t="e">
        <f>#REF!</f>
        <v>#REF!</v>
      </c>
      <c r="S508" s="154" t="e">
        <f>#REF!</f>
        <v>#REF!</v>
      </c>
      <c r="T508" s="154" t="e">
        <f>#REF!</f>
        <v>#REF!</v>
      </c>
      <c r="U508" s="154" t="e">
        <f>#REF!</f>
        <v>#REF!</v>
      </c>
      <c r="V508" s="154" t="e">
        <f>#REF!</f>
        <v>#REF!</v>
      </c>
      <c r="W508" s="154" t="e">
        <f>#REF!</f>
        <v>#REF!</v>
      </c>
      <c r="X508" s="154" t="e">
        <f>#REF!</f>
        <v>#REF!</v>
      </c>
      <c r="Y508" s="154" t="e">
        <f>#REF!</f>
        <v>#REF!</v>
      </c>
    </row>
    <row r="509" spans="1:25">
      <c r="A509" s="142">
        <v>17</v>
      </c>
      <c r="B509" s="154" t="e">
        <f>#REF!</f>
        <v>#REF!</v>
      </c>
      <c r="C509" s="154" t="e">
        <f>#REF!</f>
        <v>#REF!</v>
      </c>
      <c r="D509" s="154" t="e">
        <f>#REF!</f>
        <v>#REF!</v>
      </c>
      <c r="E509" s="154" t="e">
        <f>#REF!</f>
        <v>#REF!</v>
      </c>
      <c r="F509" s="154" t="e">
        <f>#REF!</f>
        <v>#REF!</v>
      </c>
      <c r="G509" s="154" t="e">
        <f>#REF!</f>
        <v>#REF!</v>
      </c>
      <c r="H509" s="154" t="e">
        <f>#REF!</f>
        <v>#REF!</v>
      </c>
      <c r="I509" s="154" t="e">
        <f>#REF!</f>
        <v>#REF!</v>
      </c>
      <c r="J509" s="154" t="e">
        <f>#REF!</f>
        <v>#REF!</v>
      </c>
      <c r="K509" s="154" t="e">
        <f>#REF!</f>
        <v>#REF!</v>
      </c>
      <c r="L509" s="154" t="e">
        <f>#REF!</f>
        <v>#REF!</v>
      </c>
      <c r="M509" s="154" t="e">
        <f>#REF!</f>
        <v>#REF!</v>
      </c>
      <c r="N509" s="154" t="e">
        <f>#REF!</f>
        <v>#REF!</v>
      </c>
      <c r="O509" s="154" t="e">
        <f>#REF!</f>
        <v>#REF!</v>
      </c>
      <c r="P509" s="154" t="e">
        <f>#REF!</f>
        <v>#REF!</v>
      </c>
      <c r="Q509" s="154" t="e">
        <f>#REF!</f>
        <v>#REF!</v>
      </c>
      <c r="R509" s="154" t="e">
        <f>#REF!</f>
        <v>#REF!</v>
      </c>
      <c r="S509" s="154" t="e">
        <f>#REF!</f>
        <v>#REF!</v>
      </c>
      <c r="T509" s="154" t="e">
        <f>#REF!</f>
        <v>#REF!</v>
      </c>
      <c r="U509" s="154" t="e">
        <f>#REF!</f>
        <v>#REF!</v>
      </c>
      <c r="V509" s="154" t="e">
        <f>#REF!</f>
        <v>#REF!</v>
      </c>
      <c r="W509" s="154" t="e">
        <f>#REF!</f>
        <v>#REF!</v>
      </c>
      <c r="X509" s="154" t="e">
        <f>#REF!</f>
        <v>#REF!</v>
      </c>
      <c r="Y509" s="154" t="e">
        <f>#REF!</f>
        <v>#REF!</v>
      </c>
    </row>
    <row r="510" spans="1:25">
      <c r="A510" s="142">
        <v>18</v>
      </c>
      <c r="B510" s="154" t="e">
        <f>#REF!</f>
        <v>#REF!</v>
      </c>
      <c r="C510" s="154" t="e">
        <f>#REF!</f>
        <v>#REF!</v>
      </c>
      <c r="D510" s="154" t="e">
        <f>#REF!</f>
        <v>#REF!</v>
      </c>
      <c r="E510" s="154" t="e">
        <f>#REF!</f>
        <v>#REF!</v>
      </c>
      <c r="F510" s="154" t="e">
        <f>#REF!</f>
        <v>#REF!</v>
      </c>
      <c r="G510" s="154" t="e">
        <f>#REF!</f>
        <v>#REF!</v>
      </c>
      <c r="H510" s="154" t="e">
        <f>#REF!</f>
        <v>#REF!</v>
      </c>
      <c r="I510" s="154" t="e">
        <f>#REF!</f>
        <v>#REF!</v>
      </c>
      <c r="J510" s="154" t="e">
        <f>#REF!</f>
        <v>#REF!</v>
      </c>
      <c r="K510" s="154" t="e">
        <f>#REF!</f>
        <v>#REF!</v>
      </c>
      <c r="L510" s="154" t="e">
        <f>#REF!</f>
        <v>#REF!</v>
      </c>
      <c r="M510" s="154" t="e">
        <f>#REF!</f>
        <v>#REF!</v>
      </c>
      <c r="N510" s="154" t="e">
        <f>#REF!</f>
        <v>#REF!</v>
      </c>
      <c r="O510" s="154" t="e">
        <f>#REF!</f>
        <v>#REF!</v>
      </c>
      <c r="P510" s="154" t="e">
        <f>#REF!</f>
        <v>#REF!</v>
      </c>
      <c r="Q510" s="154" t="e">
        <f>#REF!</f>
        <v>#REF!</v>
      </c>
      <c r="R510" s="154" t="e">
        <f>#REF!</f>
        <v>#REF!</v>
      </c>
      <c r="S510" s="154" t="e">
        <f>#REF!</f>
        <v>#REF!</v>
      </c>
      <c r="T510" s="154" t="e">
        <f>#REF!</f>
        <v>#REF!</v>
      </c>
      <c r="U510" s="154" t="e">
        <f>#REF!</f>
        <v>#REF!</v>
      </c>
      <c r="V510" s="154" t="e">
        <f>#REF!</f>
        <v>#REF!</v>
      </c>
      <c r="W510" s="154" t="e">
        <f>#REF!</f>
        <v>#REF!</v>
      </c>
      <c r="X510" s="154" t="e">
        <f>#REF!</f>
        <v>#REF!</v>
      </c>
      <c r="Y510" s="154" t="e">
        <f>#REF!</f>
        <v>#REF!</v>
      </c>
    </row>
    <row r="511" spans="1:25">
      <c r="A511" s="142">
        <v>19</v>
      </c>
      <c r="B511" s="154" t="e">
        <f>#REF!</f>
        <v>#REF!</v>
      </c>
      <c r="C511" s="154" t="e">
        <f>#REF!</f>
        <v>#REF!</v>
      </c>
      <c r="D511" s="154" t="e">
        <f>#REF!</f>
        <v>#REF!</v>
      </c>
      <c r="E511" s="154" t="e">
        <f>#REF!</f>
        <v>#REF!</v>
      </c>
      <c r="F511" s="154" t="e">
        <f>#REF!</f>
        <v>#REF!</v>
      </c>
      <c r="G511" s="154" t="e">
        <f>#REF!</f>
        <v>#REF!</v>
      </c>
      <c r="H511" s="154" t="e">
        <f>#REF!</f>
        <v>#REF!</v>
      </c>
      <c r="I511" s="154" t="e">
        <f>#REF!</f>
        <v>#REF!</v>
      </c>
      <c r="J511" s="154" t="e">
        <f>#REF!</f>
        <v>#REF!</v>
      </c>
      <c r="K511" s="154" t="e">
        <f>#REF!</f>
        <v>#REF!</v>
      </c>
      <c r="L511" s="154" t="e">
        <f>#REF!</f>
        <v>#REF!</v>
      </c>
      <c r="M511" s="154" t="e">
        <f>#REF!</f>
        <v>#REF!</v>
      </c>
      <c r="N511" s="154" t="e">
        <f>#REF!</f>
        <v>#REF!</v>
      </c>
      <c r="O511" s="154" t="e">
        <f>#REF!</f>
        <v>#REF!</v>
      </c>
      <c r="P511" s="154" t="e">
        <f>#REF!</f>
        <v>#REF!</v>
      </c>
      <c r="Q511" s="154" t="e">
        <f>#REF!</f>
        <v>#REF!</v>
      </c>
      <c r="R511" s="154" t="e">
        <f>#REF!</f>
        <v>#REF!</v>
      </c>
      <c r="S511" s="154" t="e">
        <f>#REF!</f>
        <v>#REF!</v>
      </c>
      <c r="T511" s="154" t="e">
        <f>#REF!</f>
        <v>#REF!</v>
      </c>
      <c r="U511" s="154" t="e">
        <f>#REF!</f>
        <v>#REF!</v>
      </c>
      <c r="V511" s="154" t="e">
        <f>#REF!</f>
        <v>#REF!</v>
      </c>
      <c r="W511" s="154" t="e">
        <f>#REF!</f>
        <v>#REF!</v>
      </c>
      <c r="X511" s="154" t="e">
        <f>#REF!</f>
        <v>#REF!</v>
      </c>
      <c r="Y511" s="154" t="e">
        <f>#REF!</f>
        <v>#REF!</v>
      </c>
    </row>
    <row r="512" spans="1:25">
      <c r="A512" s="142">
        <v>20</v>
      </c>
      <c r="B512" s="154" t="e">
        <f>#REF!</f>
        <v>#REF!</v>
      </c>
      <c r="C512" s="154" t="e">
        <f>#REF!</f>
        <v>#REF!</v>
      </c>
      <c r="D512" s="154" t="e">
        <f>#REF!</f>
        <v>#REF!</v>
      </c>
      <c r="E512" s="154" t="e">
        <f>#REF!</f>
        <v>#REF!</v>
      </c>
      <c r="F512" s="154" t="e">
        <f>#REF!</f>
        <v>#REF!</v>
      </c>
      <c r="G512" s="154" t="e">
        <f>#REF!</f>
        <v>#REF!</v>
      </c>
      <c r="H512" s="154" t="e">
        <f>#REF!</f>
        <v>#REF!</v>
      </c>
      <c r="I512" s="154" t="e">
        <f>#REF!</f>
        <v>#REF!</v>
      </c>
      <c r="J512" s="154" t="e">
        <f>#REF!</f>
        <v>#REF!</v>
      </c>
      <c r="K512" s="154" t="e">
        <f>#REF!</f>
        <v>#REF!</v>
      </c>
      <c r="L512" s="154" t="e">
        <f>#REF!</f>
        <v>#REF!</v>
      </c>
      <c r="M512" s="154" t="e">
        <f>#REF!</f>
        <v>#REF!</v>
      </c>
      <c r="N512" s="154" t="e">
        <f>#REF!</f>
        <v>#REF!</v>
      </c>
      <c r="O512" s="154" t="e">
        <f>#REF!</f>
        <v>#REF!</v>
      </c>
      <c r="P512" s="154" t="e">
        <f>#REF!</f>
        <v>#REF!</v>
      </c>
      <c r="Q512" s="154" t="e">
        <f>#REF!</f>
        <v>#REF!</v>
      </c>
      <c r="R512" s="154" t="e">
        <f>#REF!</f>
        <v>#REF!</v>
      </c>
      <c r="S512" s="154" t="e">
        <f>#REF!</f>
        <v>#REF!</v>
      </c>
      <c r="T512" s="154" t="e">
        <f>#REF!</f>
        <v>#REF!</v>
      </c>
      <c r="U512" s="154" t="e">
        <f>#REF!</f>
        <v>#REF!</v>
      </c>
      <c r="V512" s="154" t="e">
        <f>#REF!</f>
        <v>#REF!</v>
      </c>
      <c r="W512" s="154" t="e">
        <f>#REF!</f>
        <v>#REF!</v>
      </c>
      <c r="X512" s="154" t="e">
        <f>#REF!</f>
        <v>#REF!</v>
      </c>
      <c r="Y512" s="154" t="e">
        <f>#REF!</f>
        <v>#REF!</v>
      </c>
    </row>
    <row r="513" spans="1:25">
      <c r="A513" s="142">
        <v>21</v>
      </c>
      <c r="B513" s="154" t="e">
        <f>#REF!</f>
        <v>#REF!</v>
      </c>
      <c r="C513" s="154" t="e">
        <f>#REF!</f>
        <v>#REF!</v>
      </c>
      <c r="D513" s="154" t="e">
        <f>#REF!</f>
        <v>#REF!</v>
      </c>
      <c r="E513" s="154" t="e">
        <f>#REF!</f>
        <v>#REF!</v>
      </c>
      <c r="F513" s="154" t="e">
        <f>#REF!</f>
        <v>#REF!</v>
      </c>
      <c r="G513" s="154" t="e">
        <f>#REF!</f>
        <v>#REF!</v>
      </c>
      <c r="H513" s="154" t="e">
        <f>#REF!</f>
        <v>#REF!</v>
      </c>
      <c r="I513" s="154" t="e">
        <f>#REF!</f>
        <v>#REF!</v>
      </c>
      <c r="J513" s="154" t="e">
        <f>#REF!</f>
        <v>#REF!</v>
      </c>
      <c r="K513" s="154" t="e">
        <f>#REF!</f>
        <v>#REF!</v>
      </c>
      <c r="L513" s="154" t="e">
        <f>#REF!</f>
        <v>#REF!</v>
      </c>
      <c r="M513" s="154" t="e">
        <f>#REF!</f>
        <v>#REF!</v>
      </c>
      <c r="N513" s="154" t="e">
        <f>#REF!</f>
        <v>#REF!</v>
      </c>
      <c r="O513" s="154" t="e">
        <f>#REF!</f>
        <v>#REF!</v>
      </c>
      <c r="P513" s="154" t="e">
        <f>#REF!</f>
        <v>#REF!</v>
      </c>
      <c r="Q513" s="154" t="e">
        <f>#REF!</f>
        <v>#REF!</v>
      </c>
      <c r="R513" s="154" t="e">
        <f>#REF!</f>
        <v>#REF!</v>
      </c>
      <c r="S513" s="154" t="e">
        <f>#REF!</f>
        <v>#REF!</v>
      </c>
      <c r="T513" s="154" t="e">
        <f>#REF!</f>
        <v>#REF!</v>
      </c>
      <c r="U513" s="154" t="e">
        <f>#REF!</f>
        <v>#REF!</v>
      </c>
      <c r="V513" s="154" t="e">
        <f>#REF!</f>
        <v>#REF!</v>
      </c>
      <c r="W513" s="154" t="e">
        <f>#REF!</f>
        <v>#REF!</v>
      </c>
      <c r="X513" s="154" t="e">
        <f>#REF!</f>
        <v>#REF!</v>
      </c>
      <c r="Y513" s="154" t="e">
        <f>#REF!</f>
        <v>#REF!</v>
      </c>
    </row>
    <row r="514" spans="1:25">
      <c r="A514" s="142">
        <v>22</v>
      </c>
      <c r="B514" s="154" t="e">
        <f>#REF!</f>
        <v>#REF!</v>
      </c>
      <c r="C514" s="154" t="e">
        <f>#REF!</f>
        <v>#REF!</v>
      </c>
      <c r="D514" s="154" t="e">
        <f>#REF!</f>
        <v>#REF!</v>
      </c>
      <c r="E514" s="154" t="e">
        <f>#REF!</f>
        <v>#REF!</v>
      </c>
      <c r="F514" s="154" t="e">
        <f>#REF!</f>
        <v>#REF!</v>
      </c>
      <c r="G514" s="154" t="e">
        <f>#REF!</f>
        <v>#REF!</v>
      </c>
      <c r="H514" s="154" t="e">
        <f>#REF!</f>
        <v>#REF!</v>
      </c>
      <c r="I514" s="154" t="e">
        <f>#REF!</f>
        <v>#REF!</v>
      </c>
      <c r="J514" s="154" t="e">
        <f>#REF!</f>
        <v>#REF!</v>
      </c>
      <c r="K514" s="154" t="e">
        <f>#REF!</f>
        <v>#REF!</v>
      </c>
      <c r="L514" s="154" t="e">
        <f>#REF!</f>
        <v>#REF!</v>
      </c>
      <c r="M514" s="154" t="e">
        <f>#REF!</f>
        <v>#REF!</v>
      </c>
      <c r="N514" s="154" t="e">
        <f>#REF!</f>
        <v>#REF!</v>
      </c>
      <c r="O514" s="154" t="e">
        <f>#REF!</f>
        <v>#REF!</v>
      </c>
      <c r="P514" s="154" t="e">
        <f>#REF!</f>
        <v>#REF!</v>
      </c>
      <c r="Q514" s="154" t="e">
        <f>#REF!</f>
        <v>#REF!</v>
      </c>
      <c r="R514" s="154" t="e">
        <f>#REF!</f>
        <v>#REF!</v>
      </c>
      <c r="S514" s="154" t="e">
        <f>#REF!</f>
        <v>#REF!</v>
      </c>
      <c r="T514" s="154" t="e">
        <f>#REF!</f>
        <v>#REF!</v>
      </c>
      <c r="U514" s="154" t="e">
        <f>#REF!</f>
        <v>#REF!</v>
      </c>
      <c r="V514" s="154" t="e">
        <f>#REF!</f>
        <v>#REF!</v>
      </c>
      <c r="W514" s="154" t="e">
        <f>#REF!</f>
        <v>#REF!</v>
      </c>
      <c r="X514" s="154" t="e">
        <f>#REF!</f>
        <v>#REF!</v>
      </c>
      <c r="Y514" s="154" t="e">
        <f>#REF!</f>
        <v>#REF!</v>
      </c>
    </row>
    <row r="515" spans="1:25">
      <c r="A515" s="142">
        <v>23</v>
      </c>
      <c r="B515" s="154" t="e">
        <f>#REF!</f>
        <v>#REF!</v>
      </c>
      <c r="C515" s="154" t="e">
        <f>#REF!</f>
        <v>#REF!</v>
      </c>
      <c r="D515" s="154" t="e">
        <f>#REF!</f>
        <v>#REF!</v>
      </c>
      <c r="E515" s="154" t="e">
        <f>#REF!</f>
        <v>#REF!</v>
      </c>
      <c r="F515" s="154" t="e">
        <f>#REF!</f>
        <v>#REF!</v>
      </c>
      <c r="G515" s="154" t="e">
        <f>#REF!</f>
        <v>#REF!</v>
      </c>
      <c r="H515" s="154" t="e">
        <f>#REF!</f>
        <v>#REF!</v>
      </c>
      <c r="I515" s="154" t="e">
        <f>#REF!</f>
        <v>#REF!</v>
      </c>
      <c r="J515" s="154" t="e">
        <f>#REF!</f>
        <v>#REF!</v>
      </c>
      <c r="K515" s="154" t="e">
        <f>#REF!</f>
        <v>#REF!</v>
      </c>
      <c r="L515" s="154" t="e">
        <f>#REF!</f>
        <v>#REF!</v>
      </c>
      <c r="M515" s="154" t="e">
        <f>#REF!</f>
        <v>#REF!</v>
      </c>
      <c r="N515" s="154" t="e">
        <f>#REF!</f>
        <v>#REF!</v>
      </c>
      <c r="O515" s="154" t="e">
        <f>#REF!</f>
        <v>#REF!</v>
      </c>
      <c r="P515" s="154" t="e">
        <f>#REF!</f>
        <v>#REF!</v>
      </c>
      <c r="Q515" s="154" t="e">
        <f>#REF!</f>
        <v>#REF!</v>
      </c>
      <c r="R515" s="154" t="e">
        <f>#REF!</f>
        <v>#REF!</v>
      </c>
      <c r="S515" s="154" t="e">
        <f>#REF!</f>
        <v>#REF!</v>
      </c>
      <c r="T515" s="154" t="e">
        <f>#REF!</f>
        <v>#REF!</v>
      </c>
      <c r="U515" s="154" t="e">
        <f>#REF!</f>
        <v>#REF!</v>
      </c>
      <c r="V515" s="154" t="e">
        <f>#REF!</f>
        <v>#REF!</v>
      </c>
      <c r="W515" s="154" t="e">
        <f>#REF!</f>
        <v>#REF!</v>
      </c>
      <c r="X515" s="154" t="e">
        <f>#REF!</f>
        <v>#REF!</v>
      </c>
      <c r="Y515" s="154" t="e">
        <f>#REF!</f>
        <v>#REF!</v>
      </c>
    </row>
    <row r="516" spans="1:25">
      <c r="A516" s="142">
        <v>24</v>
      </c>
      <c r="B516" s="154" t="e">
        <f>#REF!</f>
        <v>#REF!</v>
      </c>
      <c r="C516" s="154" t="e">
        <f>#REF!</f>
        <v>#REF!</v>
      </c>
      <c r="D516" s="154" t="e">
        <f>#REF!</f>
        <v>#REF!</v>
      </c>
      <c r="E516" s="154" t="e">
        <f>#REF!</f>
        <v>#REF!</v>
      </c>
      <c r="F516" s="154" t="e">
        <f>#REF!</f>
        <v>#REF!</v>
      </c>
      <c r="G516" s="154" t="e">
        <f>#REF!</f>
        <v>#REF!</v>
      </c>
      <c r="H516" s="154" t="e">
        <f>#REF!</f>
        <v>#REF!</v>
      </c>
      <c r="I516" s="154" t="e">
        <f>#REF!</f>
        <v>#REF!</v>
      </c>
      <c r="J516" s="154" t="e">
        <f>#REF!</f>
        <v>#REF!</v>
      </c>
      <c r="K516" s="154" t="e">
        <f>#REF!</f>
        <v>#REF!</v>
      </c>
      <c r="L516" s="154" t="e">
        <f>#REF!</f>
        <v>#REF!</v>
      </c>
      <c r="M516" s="154" t="e">
        <f>#REF!</f>
        <v>#REF!</v>
      </c>
      <c r="N516" s="154" t="e">
        <f>#REF!</f>
        <v>#REF!</v>
      </c>
      <c r="O516" s="154" t="e">
        <f>#REF!</f>
        <v>#REF!</v>
      </c>
      <c r="P516" s="154" t="e">
        <f>#REF!</f>
        <v>#REF!</v>
      </c>
      <c r="Q516" s="154" t="e">
        <f>#REF!</f>
        <v>#REF!</v>
      </c>
      <c r="R516" s="154" t="e">
        <f>#REF!</f>
        <v>#REF!</v>
      </c>
      <c r="S516" s="154" t="e">
        <f>#REF!</f>
        <v>#REF!</v>
      </c>
      <c r="T516" s="154" t="e">
        <f>#REF!</f>
        <v>#REF!</v>
      </c>
      <c r="U516" s="154" t="e">
        <f>#REF!</f>
        <v>#REF!</v>
      </c>
      <c r="V516" s="154" t="e">
        <f>#REF!</f>
        <v>#REF!</v>
      </c>
      <c r="W516" s="154" t="e">
        <f>#REF!</f>
        <v>#REF!</v>
      </c>
      <c r="X516" s="154" t="e">
        <f>#REF!</f>
        <v>#REF!</v>
      </c>
      <c r="Y516" s="154" t="e">
        <f>#REF!</f>
        <v>#REF!</v>
      </c>
    </row>
    <row r="517" spans="1:25">
      <c r="A517" s="142">
        <v>25</v>
      </c>
      <c r="B517" s="154" t="e">
        <f>#REF!</f>
        <v>#REF!</v>
      </c>
      <c r="C517" s="154" t="e">
        <f>#REF!</f>
        <v>#REF!</v>
      </c>
      <c r="D517" s="154" t="e">
        <f>#REF!</f>
        <v>#REF!</v>
      </c>
      <c r="E517" s="154" t="e">
        <f>#REF!</f>
        <v>#REF!</v>
      </c>
      <c r="F517" s="154" t="e">
        <f>#REF!</f>
        <v>#REF!</v>
      </c>
      <c r="G517" s="154" t="e">
        <f>#REF!</f>
        <v>#REF!</v>
      </c>
      <c r="H517" s="154" t="e">
        <f>#REF!</f>
        <v>#REF!</v>
      </c>
      <c r="I517" s="154" t="e">
        <f>#REF!</f>
        <v>#REF!</v>
      </c>
      <c r="J517" s="154" t="e">
        <f>#REF!</f>
        <v>#REF!</v>
      </c>
      <c r="K517" s="154" t="e">
        <f>#REF!</f>
        <v>#REF!</v>
      </c>
      <c r="L517" s="154" t="e">
        <f>#REF!</f>
        <v>#REF!</v>
      </c>
      <c r="M517" s="154" t="e">
        <f>#REF!</f>
        <v>#REF!</v>
      </c>
      <c r="N517" s="154" t="e">
        <f>#REF!</f>
        <v>#REF!</v>
      </c>
      <c r="O517" s="154" t="e">
        <f>#REF!</f>
        <v>#REF!</v>
      </c>
      <c r="P517" s="154" t="e">
        <f>#REF!</f>
        <v>#REF!</v>
      </c>
      <c r="Q517" s="154" t="e">
        <f>#REF!</f>
        <v>#REF!</v>
      </c>
      <c r="R517" s="154" t="e">
        <f>#REF!</f>
        <v>#REF!</v>
      </c>
      <c r="S517" s="154" t="e">
        <f>#REF!</f>
        <v>#REF!</v>
      </c>
      <c r="T517" s="154" t="e">
        <f>#REF!</f>
        <v>#REF!</v>
      </c>
      <c r="U517" s="154" t="e">
        <f>#REF!</f>
        <v>#REF!</v>
      </c>
      <c r="V517" s="154" t="e">
        <f>#REF!</f>
        <v>#REF!</v>
      </c>
      <c r="W517" s="154" t="e">
        <f>#REF!</f>
        <v>#REF!</v>
      </c>
      <c r="X517" s="154" t="e">
        <f>#REF!</f>
        <v>#REF!</v>
      </c>
      <c r="Y517" s="154" t="e">
        <f>#REF!</f>
        <v>#REF!</v>
      </c>
    </row>
    <row r="518" spans="1:25">
      <c r="A518" s="142">
        <v>26</v>
      </c>
      <c r="B518" s="154" t="e">
        <f>#REF!</f>
        <v>#REF!</v>
      </c>
      <c r="C518" s="154" t="e">
        <f>#REF!</f>
        <v>#REF!</v>
      </c>
      <c r="D518" s="154" t="e">
        <f>#REF!</f>
        <v>#REF!</v>
      </c>
      <c r="E518" s="154" t="e">
        <f>#REF!</f>
        <v>#REF!</v>
      </c>
      <c r="F518" s="154" t="e">
        <f>#REF!</f>
        <v>#REF!</v>
      </c>
      <c r="G518" s="154" t="e">
        <f>#REF!</f>
        <v>#REF!</v>
      </c>
      <c r="H518" s="154" t="e">
        <f>#REF!</f>
        <v>#REF!</v>
      </c>
      <c r="I518" s="154" t="e">
        <f>#REF!</f>
        <v>#REF!</v>
      </c>
      <c r="J518" s="154" t="e">
        <f>#REF!</f>
        <v>#REF!</v>
      </c>
      <c r="K518" s="154" t="e">
        <f>#REF!</f>
        <v>#REF!</v>
      </c>
      <c r="L518" s="154" t="e">
        <f>#REF!</f>
        <v>#REF!</v>
      </c>
      <c r="M518" s="154" t="e">
        <f>#REF!</f>
        <v>#REF!</v>
      </c>
      <c r="N518" s="154" t="e">
        <f>#REF!</f>
        <v>#REF!</v>
      </c>
      <c r="O518" s="154" t="e">
        <f>#REF!</f>
        <v>#REF!</v>
      </c>
      <c r="P518" s="154" t="e">
        <f>#REF!</f>
        <v>#REF!</v>
      </c>
      <c r="Q518" s="154" t="e">
        <f>#REF!</f>
        <v>#REF!</v>
      </c>
      <c r="R518" s="154" t="e">
        <f>#REF!</f>
        <v>#REF!</v>
      </c>
      <c r="S518" s="154" t="e">
        <f>#REF!</f>
        <v>#REF!</v>
      </c>
      <c r="T518" s="154" t="e">
        <f>#REF!</f>
        <v>#REF!</v>
      </c>
      <c r="U518" s="154" t="e">
        <f>#REF!</f>
        <v>#REF!</v>
      </c>
      <c r="V518" s="154" t="e">
        <f>#REF!</f>
        <v>#REF!</v>
      </c>
      <c r="W518" s="154" t="e">
        <f>#REF!</f>
        <v>#REF!</v>
      </c>
      <c r="X518" s="154" t="e">
        <f>#REF!</f>
        <v>#REF!</v>
      </c>
      <c r="Y518" s="154" t="e">
        <f>#REF!</f>
        <v>#REF!</v>
      </c>
    </row>
    <row r="519" spans="1:25">
      <c r="A519" s="142">
        <v>27</v>
      </c>
      <c r="B519" s="154" t="e">
        <f>#REF!</f>
        <v>#REF!</v>
      </c>
      <c r="C519" s="154" t="e">
        <f>#REF!</f>
        <v>#REF!</v>
      </c>
      <c r="D519" s="154" t="e">
        <f>#REF!</f>
        <v>#REF!</v>
      </c>
      <c r="E519" s="154" t="e">
        <f>#REF!</f>
        <v>#REF!</v>
      </c>
      <c r="F519" s="154" t="e">
        <f>#REF!</f>
        <v>#REF!</v>
      </c>
      <c r="G519" s="154" t="e">
        <f>#REF!</f>
        <v>#REF!</v>
      </c>
      <c r="H519" s="154" t="e">
        <f>#REF!</f>
        <v>#REF!</v>
      </c>
      <c r="I519" s="154" t="e">
        <f>#REF!</f>
        <v>#REF!</v>
      </c>
      <c r="J519" s="154" t="e">
        <f>#REF!</f>
        <v>#REF!</v>
      </c>
      <c r="K519" s="154" t="e">
        <f>#REF!</f>
        <v>#REF!</v>
      </c>
      <c r="L519" s="154" t="e">
        <f>#REF!</f>
        <v>#REF!</v>
      </c>
      <c r="M519" s="154" t="e">
        <f>#REF!</f>
        <v>#REF!</v>
      </c>
      <c r="N519" s="154" t="e">
        <f>#REF!</f>
        <v>#REF!</v>
      </c>
      <c r="O519" s="154" t="e">
        <f>#REF!</f>
        <v>#REF!</v>
      </c>
      <c r="P519" s="154" t="e">
        <f>#REF!</f>
        <v>#REF!</v>
      </c>
      <c r="Q519" s="154" t="e">
        <f>#REF!</f>
        <v>#REF!</v>
      </c>
      <c r="R519" s="154" t="e">
        <f>#REF!</f>
        <v>#REF!</v>
      </c>
      <c r="S519" s="154" t="e">
        <f>#REF!</f>
        <v>#REF!</v>
      </c>
      <c r="T519" s="154" t="e">
        <f>#REF!</f>
        <v>#REF!</v>
      </c>
      <c r="U519" s="154" t="e">
        <f>#REF!</f>
        <v>#REF!</v>
      </c>
      <c r="V519" s="154" t="e">
        <f>#REF!</f>
        <v>#REF!</v>
      </c>
      <c r="W519" s="154" t="e">
        <f>#REF!</f>
        <v>#REF!</v>
      </c>
      <c r="X519" s="154" t="e">
        <f>#REF!</f>
        <v>#REF!</v>
      </c>
      <c r="Y519" s="154" t="e">
        <f>#REF!</f>
        <v>#REF!</v>
      </c>
    </row>
    <row r="520" spans="1:25">
      <c r="A520" s="142">
        <v>28</v>
      </c>
      <c r="B520" s="154" t="e">
        <f>#REF!</f>
        <v>#REF!</v>
      </c>
      <c r="C520" s="154" t="e">
        <f>#REF!</f>
        <v>#REF!</v>
      </c>
      <c r="D520" s="154" t="e">
        <f>#REF!</f>
        <v>#REF!</v>
      </c>
      <c r="E520" s="154" t="e">
        <f>#REF!</f>
        <v>#REF!</v>
      </c>
      <c r="F520" s="154" t="e">
        <f>#REF!</f>
        <v>#REF!</v>
      </c>
      <c r="G520" s="154" t="e">
        <f>#REF!</f>
        <v>#REF!</v>
      </c>
      <c r="H520" s="154" t="e">
        <f>#REF!</f>
        <v>#REF!</v>
      </c>
      <c r="I520" s="154" t="e">
        <f>#REF!</f>
        <v>#REF!</v>
      </c>
      <c r="J520" s="154" t="e">
        <f>#REF!</f>
        <v>#REF!</v>
      </c>
      <c r="K520" s="154" t="e">
        <f>#REF!</f>
        <v>#REF!</v>
      </c>
      <c r="L520" s="154" t="e">
        <f>#REF!</f>
        <v>#REF!</v>
      </c>
      <c r="M520" s="154" t="e">
        <f>#REF!</f>
        <v>#REF!</v>
      </c>
      <c r="N520" s="154" t="e">
        <f>#REF!</f>
        <v>#REF!</v>
      </c>
      <c r="O520" s="154" t="e">
        <f>#REF!</f>
        <v>#REF!</v>
      </c>
      <c r="P520" s="154" t="e">
        <f>#REF!</f>
        <v>#REF!</v>
      </c>
      <c r="Q520" s="154" t="e">
        <f>#REF!</f>
        <v>#REF!</v>
      </c>
      <c r="R520" s="154" t="e">
        <f>#REF!</f>
        <v>#REF!</v>
      </c>
      <c r="S520" s="154" t="e">
        <f>#REF!</f>
        <v>#REF!</v>
      </c>
      <c r="T520" s="154" t="e">
        <f>#REF!</f>
        <v>#REF!</v>
      </c>
      <c r="U520" s="154" t="e">
        <f>#REF!</f>
        <v>#REF!</v>
      </c>
      <c r="V520" s="154" t="e">
        <f>#REF!</f>
        <v>#REF!</v>
      </c>
      <c r="W520" s="154" t="e">
        <f>#REF!</f>
        <v>#REF!</v>
      </c>
      <c r="X520" s="154" t="e">
        <f>#REF!</f>
        <v>#REF!</v>
      </c>
      <c r="Y520" s="154" t="e">
        <f>#REF!</f>
        <v>#REF!</v>
      </c>
    </row>
    <row r="521" spans="1:25">
      <c r="A521" s="142">
        <v>29</v>
      </c>
      <c r="B521" s="154" t="e">
        <f>#REF!</f>
        <v>#REF!</v>
      </c>
      <c r="C521" s="154" t="e">
        <f>#REF!</f>
        <v>#REF!</v>
      </c>
      <c r="D521" s="154" t="e">
        <f>#REF!</f>
        <v>#REF!</v>
      </c>
      <c r="E521" s="154" t="e">
        <f>#REF!</f>
        <v>#REF!</v>
      </c>
      <c r="F521" s="154" t="e">
        <f>#REF!</f>
        <v>#REF!</v>
      </c>
      <c r="G521" s="154" t="e">
        <f>#REF!</f>
        <v>#REF!</v>
      </c>
      <c r="H521" s="154" t="e">
        <f>#REF!</f>
        <v>#REF!</v>
      </c>
      <c r="I521" s="154" t="e">
        <f>#REF!</f>
        <v>#REF!</v>
      </c>
      <c r="J521" s="154" t="e">
        <f>#REF!</f>
        <v>#REF!</v>
      </c>
      <c r="K521" s="154" t="e">
        <f>#REF!</f>
        <v>#REF!</v>
      </c>
      <c r="L521" s="154" t="e">
        <f>#REF!</f>
        <v>#REF!</v>
      </c>
      <c r="M521" s="154" t="e">
        <f>#REF!</f>
        <v>#REF!</v>
      </c>
      <c r="N521" s="154" t="e">
        <f>#REF!</f>
        <v>#REF!</v>
      </c>
      <c r="O521" s="154" t="e">
        <f>#REF!</f>
        <v>#REF!</v>
      </c>
      <c r="P521" s="154" t="e">
        <f>#REF!</f>
        <v>#REF!</v>
      </c>
      <c r="Q521" s="154" t="e">
        <f>#REF!</f>
        <v>#REF!</v>
      </c>
      <c r="R521" s="154" t="e">
        <f>#REF!</f>
        <v>#REF!</v>
      </c>
      <c r="S521" s="154" t="e">
        <f>#REF!</f>
        <v>#REF!</v>
      </c>
      <c r="T521" s="154" t="e">
        <f>#REF!</f>
        <v>#REF!</v>
      </c>
      <c r="U521" s="154" t="e">
        <f>#REF!</f>
        <v>#REF!</v>
      </c>
      <c r="V521" s="154" t="e">
        <f>#REF!</f>
        <v>#REF!</v>
      </c>
      <c r="W521" s="154" t="e">
        <f>#REF!</f>
        <v>#REF!</v>
      </c>
      <c r="X521" s="154" t="e">
        <f>#REF!</f>
        <v>#REF!</v>
      </c>
      <c r="Y521" s="154" t="e">
        <f>#REF!</f>
        <v>#REF!</v>
      </c>
    </row>
    <row r="522" spans="1:25">
      <c r="A522" s="142">
        <v>30</v>
      </c>
      <c r="B522" s="154" t="e">
        <f>#REF!</f>
        <v>#REF!</v>
      </c>
      <c r="C522" s="154" t="e">
        <f>#REF!</f>
        <v>#REF!</v>
      </c>
      <c r="D522" s="154" t="e">
        <f>#REF!</f>
        <v>#REF!</v>
      </c>
      <c r="E522" s="154" t="e">
        <f>#REF!</f>
        <v>#REF!</v>
      </c>
      <c r="F522" s="154" t="e">
        <f>#REF!</f>
        <v>#REF!</v>
      </c>
      <c r="G522" s="154" t="e">
        <f>#REF!</f>
        <v>#REF!</v>
      </c>
      <c r="H522" s="154" t="e">
        <f>#REF!</f>
        <v>#REF!</v>
      </c>
      <c r="I522" s="154" t="e">
        <f>#REF!</f>
        <v>#REF!</v>
      </c>
      <c r="J522" s="154" t="e">
        <f>#REF!</f>
        <v>#REF!</v>
      </c>
      <c r="K522" s="154" t="e">
        <f>#REF!</f>
        <v>#REF!</v>
      </c>
      <c r="L522" s="154" t="e">
        <f>#REF!</f>
        <v>#REF!</v>
      </c>
      <c r="M522" s="154" t="e">
        <f>#REF!</f>
        <v>#REF!</v>
      </c>
      <c r="N522" s="154" t="e">
        <f>#REF!</f>
        <v>#REF!</v>
      </c>
      <c r="O522" s="154" t="e">
        <f>#REF!</f>
        <v>#REF!</v>
      </c>
      <c r="P522" s="154" t="e">
        <f>#REF!</f>
        <v>#REF!</v>
      </c>
      <c r="Q522" s="154" t="e">
        <f>#REF!</f>
        <v>#REF!</v>
      </c>
      <c r="R522" s="154" t="e">
        <f>#REF!</f>
        <v>#REF!</v>
      </c>
      <c r="S522" s="154" t="e">
        <f>#REF!</f>
        <v>#REF!</v>
      </c>
      <c r="T522" s="154" t="e">
        <f>#REF!</f>
        <v>#REF!</v>
      </c>
      <c r="U522" s="154" t="e">
        <f>#REF!</f>
        <v>#REF!</v>
      </c>
      <c r="V522" s="154" t="e">
        <f>#REF!</f>
        <v>#REF!</v>
      </c>
      <c r="W522" s="154" t="e">
        <f>#REF!</f>
        <v>#REF!</v>
      </c>
      <c r="X522" s="154" t="e">
        <f>#REF!</f>
        <v>#REF!</v>
      </c>
      <c r="Y522" s="154" t="e">
        <f>#REF!</f>
        <v>#REF!</v>
      </c>
    </row>
    <row r="523" spans="1:25">
      <c r="A523" s="142">
        <v>31</v>
      </c>
      <c r="B523" s="154" t="e">
        <f>#REF!</f>
        <v>#REF!</v>
      </c>
      <c r="C523" s="154" t="e">
        <f>#REF!</f>
        <v>#REF!</v>
      </c>
      <c r="D523" s="154" t="e">
        <f>#REF!</f>
        <v>#REF!</v>
      </c>
      <c r="E523" s="154" t="e">
        <f>#REF!</f>
        <v>#REF!</v>
      </c>
      <c r="F523" s="154" t="e">
        <f>#REF!</f>
        <v>#REF!</v>
      </c>
      <c r="G523" s="154" t="e">
        <f>#REF!</f>
        <v>#REF!</v>
      </c>
      <c r="H523" s="154" t="e">
        <f>#REF!</f>
        <v>#REF!</v>
      </c>
      <c r="I523" s="154" t="e">
        <f>#REF!</f>
        <v>#REF!</v>
      </c>
      <c r="J523" s="154" t="e">
        <f>#REF!</f>
        <v>#REF!</v>
      </c>
      <c r="K523" s="154" t="e">
        <f>#REF!</f>
        <v>#REF!</v>
      </c>
      <c r="L523" s="154" t="e">
        <f>#REF!</f>
        <v>#REF!</v>
      </c>
      <c r="M523" s="154" t="e">
        <f>#REF!</f>
        <v>#REF!</v>
      </c>
      <c r="N523" s="154" t="e">
        <f>#REF!</f>
        <v>#REF!</v>
      </c>
      <c r="O523" s="154" t="e">
        <f>#REF!</f>
        <v>#REF!</v>
      </c>
      <c r="P523" s="154" t="e">
        <f>#REF!</f>
        <v>#REF!</v>
      </c>
      <c r="Q523" s="154" t="e">
        <f>#REF!</f>
        <v>#REF!</v>
      </c>
      <c r="R523" s="154" t="e">
        <f>#REF!</f>
        <v>#REF!</v>
      </c>
      <c r="S523" s="154" t="e">
        <f>#REF!</f>
        <v>#REF!</v>
      </c>
      <c r="T523" s="154" t="e">
        <f>#REF!</f>
        <v>#REF!</v>
      </c>
      <c r="U523" s="154" t="e">
        <f>#REF!</f>
        <v>#REF!</v>
      </c>
      <c r="V523" s="154" t="e">
        <f>#REF!</f>
        <v>#REF!</v>
      </c>
      <c r="W523" s="154" t="e">
        <f>#REF!</f>
        <v>#REF!</v>
      </c>
      <c r="X523" s="154" t="e">
        <f>#REF!</f>
        <v>#REF!</v>
      </c>
      <c r="Y523" s="154" t="e">
        <f>#REF!</f>
        <v>#REF!</v>
      </c>
    </row>
    <row r="525" spans="1:25" ht="15.75" thickBot="1">
      <c r="B525" s="143" t="s">
        <v>218</v>
      </c>
      <c r="N525" s="157" t="e">
        <f>#REF!</f>
        <v>#REF!</v>
      </c>
    </row>
    <row r="527" spans="1:25">
      <c r="B527" s="143" t="s">
        <v>77</v>
      </c>
    </row>
    <row r="529" spans="1:25">
      <c r="B529" s="480"/>
      <c r="C529" s="480"/>
      <c r="D529" s="480"/>
      <c r="E529" s="480"/>
      <c r="F529" s="480"/>
      <c r="G529" s="480"/>
      <c r="H529" s="480"/>
      <c r="I529" s="480"/>
      <c r="J529" s="480"/>
      <c r="K529" s="480"/>
      <c r="L529" s="480"/>
      <c r="M529" s="480"/>
      <c r="N529" s="480" t="s">
        <v>30</v>
      </c>
      <c r="O529" s="480"/>
      <c r="P529" s="480"/>
      <c r="Q529" s="480"/>
      <c r="R529" s="480"/>
    </row>
    <row r="530" spans="1:25">
      <c r="A530" s="151"/>
      <c r="B530" s="480"/>
      <c r="C530" s="480"/>
      <c r="D530" s="480"/>
      <c r="E530" s="480"/>
      <c r="F530" s="480"/>
      <c r="G530" s="480"/>
      <c r="H530" s="480"/>
      <c r="I530" s="480"/>
      <c r="J530" s="480"/>
      <c r="K530" s="480"/>
      <c r="L530" s="480"/>
      <c r="M530" s="480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46"/>
      <c r="B531" s="481" t="s">
        <v>221</v>
      </c>
      <c r="C531" s="481"/>
      <c r="D531" s="481"/>
      <c r="E531" s="481"/>
      <c r="F531" s="481"/>
      <c r="G531" s="481"/>
      <c r="H531" s="481"/>
      <c r="I531" s="481"/>
      <c r="J531" s="481"/>
      <c r="K531" s="481"/>
      <c r="L531" s="481"/>
      <c r="M531" s="481"/>
      <c r="N531" s="154" t="e">
        <f>#REF!</f>
        <v>#REF!</v>
      </c>
      <c r="O531" s="154" t="e">
        <f>N531</f>
        <v>#REF!</v>
      </c>
      <c r="P531" s="154" t="e">
        <f>#REF!</f>
        <v>#REF!</v>
      </c>
      <c r="Q531" s="154" t="e">
        <f>#REF!</f>
        <v>#REF!</v>
      </c>
      <c r="R531" s="154" t="e">
        <f>#REF!</f>
        <v>#REF!</v>
      </c>
    </row>
    <row r="533" spans="1:25">
      <c r="B533" s="143" t="s">
        <v>92</v>
      </c>
    </row>
    <row r="535" spans="1:25"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121" t="s">
        <v>306</v>
      </c>
    </row>
    <row r="536" spans="1:25" ht="29.25" customHeight="1">
      <c r="B536" s="482" t="s">
        <v>309</v>
      </c>
      <c r="C536" s="481"/>
      <c r="D536" s="481"/>
      <c r="E536" s="481"/>
      <c r="F536" s="481"/>
      <c r="G536" s="481"/>
      <c r="H536" s="481"/>
      <c r="I536" s="481"/>
      <c r="J536" s="481"/>
      <c r="K536" s="481"/>
      <c r="L536" s="481"/>
      <c r="M536" s="481"/>
      <c r="N536" s="154" t="e">
        <f>#REF!</f>
        <v>#REF!</v>
      </c>
    </row>
    <row r="538" spans="1:25" ht="57" customHeight="1">
      <c r="A538" s="414" t="s">
        <v>222</v>
      </c>
      <c r="B538" s="414"/>
      <c r="C538" s="414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</row>
    <row r="539" spans="1:25">
      <c r="A539" s="143"/>
      <c r="B539" s="144" t="s">
        <v>213</v>
      </c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>
      <c r="A540" s="476" t="s">
        <v>212</v>
      </c>
      <c r="B540" s="477" t="s">
        <v>95</v>
      </c>
      <c r="C540" s="477"/>
      <c r="D540" s="477"/>
      <c r="E540" s="477"/>
      <c r="F540" s="477"/>
      <c r="G540" s="477"/>
      <c r="H540" s="477"/>
      <c r="I540" s="477"/>
      <c r="J540" s="477"/>
      <c r="K540" s="477"/>
      <c r="L540" s="477"/>
      <c r="M540" s="477"/>
      <c r="N540" s="477"/>
      <c r="O540" s="477"/>
      <c r="P540" s="477"/>
      <c r="Q540" s="477"/>
      <c r="R540" s="477"/>
      <c r="S540" s="477"/>
      <c r="T540" s="477"/>
      <c r="U540" s="477"/>
      <c r="V540" s="477"/>
      <c r="W540" s="477"/>
      <c r="X540" s="477"/>
      <c r="Y540" s="477"/>
    </row>
    <row r="541" spans="1:25">
      <c r="A541" s="476"/>
      <c r="B541" s="156" t="s">
        <v>1</v>
      </c>
      <c r="C541" s="156" t="s">
        <v>2</v>
      </c>
      <c r="D541" s="156" t="s">
        <v>3</v>
      </c>
      <c r="E541" s="156" t="s">
        <v>4</v>
      </c>
      <c r="F541" s="156" t="s">
        <v>5</v>
      </c>
      <c r="G541" s="156" t="s">
        <v>6</v>
      </c>
      <c r="H541" s="156" t="s">
        <v>7</v>
      </c>
      <c r="I541" s="156" t="s">
        <v>8</v>
      </c>
      <c r="J541" s="156" t="s">
        <v>9</v>
      </c>
      <c r="K541" s="156" t="s">
        <v>10</v>
      </c>
      <c r="L541" s="156" t="s">
        <v>11</v>
      </c>
      <c r="M541" s="156" t="s">
        <v>12</v>
      </c>
      <c r="N541" s="156" t="s">
        <v>13</v>
      </c>
      <c r="O541" s="156" t="s">
        <v>14</v>
      </c>
      <c r="P541" s="156" t="s">
        <v>15</v>
      </c>
      <c r="Q541" s="156" t="s">
        <v>16</v>
      </c>
      <c r="R541" s="156" t="s">
        <v>17</v>
      </c>
      <c r="S541" s="156" t="s">
        <v>18</v>
      </c>
      <c r="T541" s="156" t="s">
        <v>19</v>
      </c>
      <c r="U541" s="156" t="s">
        <v>20</v>
      </c>
      <c r="V541" s="156" t="s">
        <v>21</v>
      </c>
      <c r="W541" s="156" t="s">
        <v>22</v>
      </c>
      <c r="X541" s="156" t="s">
        <v>23</v>
      </c>
      <c r="Y541" s="156" t="s">
        <v>24</v>
      </c>
    </row>
    <row r="542" spans="1:25">
      <c r="A542" s="142">
        <v>1</v>
      </c>
      <c r="B542" s="154" t="e">
        <f>#REF!</f>
        <v>#REF!</v>
      </c>
      <c r="C542" s="154" t="e">
        <f>#REF!</f>
        <v>#REF!</v>
      </c>
      <c r="D542" s="154" t="e">
        <f>#REF!</f>
        <v>#REF!</v>
      </c>
      <c r="E542" s="154" t="e">
        <f>#REF!</f>
        <v>#REF!</v>
      </c>
      <c r="F542" s="154" t="e">
        <f>#REF!</f>
        <v>#REF!</v>
      </c>
      <c r="G542" s="154" t="e">
        <f>#REF!</f>
        <v>#REF!</v>
      </c>
      <c r="H542" s="154" t="e">
        <f>#REF!</f>
        <v>#REF!</v>
      </c>
      <c r="I542" s="154" t="e">
        <f>#REF!</f>
        <v>#REF!</v>
      </c>
      <c r="J542" s="154" t="e">
        <f>#REF!</f>
        <v>#REF!</v>
      </c>
      <c r="K542" s="154" t="e">
        <f>#REF!</f>
        <v>#REF!</v>
      </c>
      <c r="L542" s="154" t="e">
        <f>#REF!</f>
        <v>#REF!</v>
      </c>
      <c r="M542" s="154" t="e">
        <f>#REF!</f>
        <v>#REF!</v>
      </c>
      <c r="N542" s="154" t="e">
        <f>#REF!</f>
        <v>#REF!</v>
      </c>
      <c r="O542" s="154" t="e">
        <f>#REF!</f>
        <v>#REF!</v>
      </c>
      <c r="P542" s="154" t="e">
        <f>#REF!</f>
        <v>#REF!</v>
      </c>
      <c r="Q542" s="154" t="e">
        <f>#REF!</f>
        <v>#REF!</v>
      </c>
      <c r="R542" s="154" t="e">
        <f>#REF!</f>
        <v>#REF!</v>
      </c>
      <c r="S542" s="154" t="e">
        <f>#REF!</f>
        <v>#REF!</v>
      </c>
      <c r="T542" s="154" t="e">
        <f>#REF!</f>
        <v>#REF!</v>
      </c>
      <c r="U542" s="154" t="e">
        <f>#REF!</f>
        <v>#REF!</v>
      </c>
      <c r="V542" s="154" t="e">
        <f>#REF!</f>
        <v>#REF!</v>
      </c>
      <c r="W542" s="154" t="e">
        <f>#REF!</f>
        <v>#REF!</v>
      </c>
      <c r="X542" s="154" t="e">
        <f>#REF!</f>
        <v>#REF!</v>
      </c>
      <c r="Y542" s="154" t="e">
        <f>#REF!</f>
        <v>#REF!</v>
      </c>
    </row>
    <row r="543" spans="1:25">
      <c r="A543" s="142">
        <v>2</v>
      </c>
      <c r="B543" s="154" t="e">
        <f>#REF!</f>
        <v>#REF!</v>
      </c>
      <c r="C543" s="154" t="e">
        <f>#REF!</f>
        <v>#REF!</v>
      </c>
      <c r="D543" s="154" t="e">
        <f>#REF!</f>
        <v>#REF!</v>
      </c>
      <c r="E543" s="154" t="e">
        <f>#REF!</f>
        <v>#REF!</v>
      </c>
      <c r="F543" s="154" t="e">
        <f>#REF!</f>
        <v>#REF!</v>
      </c>
      <c r="G543" s="154" t="e">
        <f>#REF!</f>
        <v>#REF!</v>
      </c>
      <c r="H543" s="154" t="e">
        <f>#REF!</f>
        <v>#REF!</v>
      </c>
      <c r="I543" s="154" t="e">
        <f>#REF!</f>
        <v>#REF!</v>
      </c>
      <c r="J543" s="154" t="e">
        <f>#REF!</f>
        <v>#REF!</v>
      </c>
      <c r="K543" s="154" t="e">
        <f>#REF!</f>
        <v>#REF!</v>
      </c>
      <c r="L543" s="154" t="e">
        <f>#REF!</f>
        <v>#REF!</v>
      </c>
      <c r="M543" s="154" t="e">
        <f>#REF!</f>
        <v>#REF!</v>
      </c>
      <c r="N543" s="154" t="e">
        <f>#REF!</f>
        <v>#REF!</v>
      </c>
      <c r="O543" s="154" t="e">
        <f>#REF!</f>
        <v>#REF!</v>
      </c>
      <c r="P543" s="154" t="e">
        <f>#REF!</f>
        <v>#REF!</v>
      </c>
      <c r="Q543" s="154" t="e">
        <f>#REF!</f>
        <v>#REF!</v>
      </c>
      <c r="R543" s="154" t="e">
        <f>#REF!</f>
        <v>#REF!</v>
      </c>
      <c r="S543" s="154" t="e">
        <f>#REF!</f>
        <v>#REF!</v>
      </c>
      <c r="T543" s="154" t="e">
        <f>#REF!</f>
        <v>#REF!</v>
      </c>
      <c r="U543" s="154" t="e">
        <f>#REF!</f>
        <v>#REF!</v>
      </c>
      <c r="V543" s="154" t="e">
        <f>#REF!</f>
        <v>#REF!</v>
      </c>
      <c r="W543" s="154" t="e">
        <f>#REF!</f>
        <v>#REF!</v>
      </c>
      <c r="X543" s="154" t="e">
        <f>#REF!</f>
        <v>#REF!</v>
      </c>
      <c r="Y543" s="154" t="e">
        <f>#REF!</f>
        <v>#REF!</v>
      </c>
    </row>
    <row r="544" spans="1:25">
      <c r="A544" s="142">
        <v>3</v>
      </c>
      <c r="B544" s="154" t="e">
        <f>#REF!</f>
        <v>#REF!</v>
      </c>
      <c r="C544" s="154" t="e">
        <f>#REF!</f>
        <v>#REF!</v>
      </c>
      <c r="D544" s="154" t="e">
        <f>#REF!</f>
        <v>#REF!</v>
      </c>
      <c r="E544" s="154" t="e">
        <f>#REF!</f>
        <v>#REF!</v>
      </c>
      <c r="F544" s="154" t="e">
        <f>#REF!</f>
        <v>#REF!</v>
      </c>
      <c r="G544" s="154" t="e">
        <f>#REF!</f>
        <v>#REF!</v>
      </c>
      <c r="H544" s="154" t="e">
        <f>#REF!</f>
        <v>#REF!</v>
      </c>
      <c r="I544" s="154" t="e">
        <f>#REF!</f>
        <v>#REF!</v>
      </c>
      <c r="J544" s="154" t="e">
        <f>#REF!</f>
        <v>#REF!</v>
      </c>
      <c r="K544" s="154" t="e">
        <f>#REF!</f>
        <v>#REF!</v>
      </c>
      <c r="L544" s="154" t="e">
        <f>#REF!</f>
        <v>#REF!</v>
      </c>
      <c r="M544" s="154" t="e">
        <f>#REF!</f>
        <v>#REF!</v>
      </c>
      <c r="N544" s="154" t="e">
        <f>#REF!</f>
        <v>#REF!</v>
      </c>
      <c r="O544" s="154" t="e">
        <f>#REF!</f>
        <v>#REF!</v>
      </c>
      <c r="P544" s="154" t="e">
        <f>#REF!</f>
        <v>#REF!</v>
      </c>
      <c r="Q544" s="154" t="e">
        <f>#REF!</f>
        <v>#REF!</v>
      </c>
      <c r="R544" s="154" t="e">
        <f>#REF!</f>
        <v>#REF!</v>
      </c>
      <c r="S544" s="154" t="e">
        <f>#REF!</f>
        <v>#REF!</v>
      </c>
      <c r="T544" s="154" t="e">
        <f>#REF!</f>
        <v>#REF!</v>
      </c>
      <c r="U544" s="154" t="e">
        <f>#REF!</f>
        <v>#REF!</v>
      </c>
      <c r="V544" s="154" t="e">
        <f>#REF!</f>
        <v>#REF!</v>
      </c>
      <c r="W544" s="154" t="e">
        <f>#REF!</f>
        <v>#REF!</v>
      </c>
      <c r="X544" s="154" t="e">
        <f>#REF!</f>
        <v>#REF!</v>
      </c>
      <c r="Y544" s="154" t="e">
        <f>#REF!</f>
        <v>#REF!</v>
      </c>
    </row>
    <row r="545" spans="1:25">
      <c r="A545" s="142">
        <v>4</v>
      </c>
      <c r="B545" s="154" t="e">
        <f>#REF!</f>
        <v>#REF!</v>
      </c>
      <c r="C545" s="154" t="e">
        <f>#REF!</f>
        <v>#REF!</v>
      </c>
      <c r="D545" s="154" t="e">
        <f>#REF!</f>
        <v>#REF!</v>
      </c>
      <c r="E545" s="154" t="e">
        <f>#REF!</f>
        <v>#REF!</v>
      </c>
      <c r="F545" s="154" t="e">
        <f>#REF!</f>
        <v>#REF!</v>
      </c>
      <c r="G545" s="154" t="e">
        <f>#REF!</f>
        <v>#REF!</v>
      </c>
      <c r="H545" s="154" t="e">
        <f>#REF!</f>
        <v>#REF!</v>
      </c>
      <c r="I545" s="154" t="e">
        <f>#REF!</f>
        <v>#REF!</v>
      </c>
      <c r="J545" s="154" t="e">
        <f>#REF!</f>
        <v>#REF!</v>
      </c>
      <c r="K545" s="154" t="e">
        <f>#REF!</f>
        <v>#REF!</v>
      </c>
      <c r="L545" s="154" t="e">
        <f>#REF!</f>
        <v>#REF!</v>
      </c>
      <c r="M545" s="154" t="e">
        <f>#REF!</f>
        <v>#REF!</v>
      </c>
      <c r="N545" s="154" t="e">
        <f>#REF!</f>
        <v>#REF!</v>
      </c>
      <c r="O545" s="154" t="e">
        <f>#REF!</f>
        <v>#REF!</v>
      </c>
      <c r="P545" s="154" t="e">
        <f>#REF!</f>
        <v>#REF!</v>
      </c>
      <c r="Q545" s="154" t="e">
        <f>#REF!</f>
        <v>#REF!</v>
      </c>
      <c r="R545" s="154" t="e">
        <f>#REF!</f>
        <v>#REF!</v>
      </c>
      <c r="S545" s="154" t="e">
        <f>#REF!</f>
        <v>#REF!</v>
      </c>
      <c r="T545" s="154" t="e">
        <f>#REF!</f>
        <v>#REF!</v>
      </c>
      <c r="U545" s="154" t="e">
        <f>#REF!</f>
        <v>#REF!</v>
      </c>
      <c r="V545" s="154" t="e">
        <f>#REF!</f>
        <v>#REF!</v>
      </c>
      <c r="W545" s="154" t="e">
        <f>#REF!</f>
        <v>#REF!</v>
      </c>
      <c r="X545" s="154" t="e">
        <f>#REF!</f>
        <v>#REF!</v>
      </c>
      <c r="Y545" s="154" t="e">
        <f>#REF!</f>
        <v>#REF!</v>
      </c>
    </row>
    <row r="546" spans="1:25">
      <c r="A546" s="142">
        <v>5</v>
      </c>
      <c r="B546" s="154" t="e">
        <f>#REF!</f>
        <v>#REF!</v>
      </c>
      <c r="C546" s="154" t="e">
        <f>#REF!</f>
        <v>#REF!</v>
      </c>
      <c r="D546" s="154" t="e">
        <f>#REF!</f>
        <v>#REF!</v>
      </c>
      <c r="E546" s="154" t="e">
        <f>#REF!</f>
        <v>#REF!</v>
      </c>
      <c r="F546" s="154" t="e">
        <f>#REF!</f>
        <v>#REF!</v>
      </c>
      <c r="G546" s="154" t="e">
        <f>#REF!</f>
        <v>#REF!</v>
      </c>
      <c r="H546" s="154" t="e">
        <f>#REF!</f>
        <v>#REF!</v>
      </c>
      <c r="I546" s="154" t="e">
        <f>#REF!</f>
        <v>#REF!</v>
      </c>
      <c r="J546" s="154" t="e">
        <f>#REF!</f>
        <v>#REF!</v>
      </c>
      <c r="K546" s="154" t="e">
        <f>#REF!</f>
        <v>#REF!</v>
      </c>
      <c r="L546" s="154" t="e">
        <f>#REF!</f>
        <v>#REF!</v>
      </c>
      <c r="M546" s="154" t="e">
        <f>#REF!</f>
        <v>#REF!</v>
      </c>
      <c r="N546" s="154" t="e">
        <f>#REF!</f>
        <v>#REF!</v>
      </c>
      <c r="O546" s="154" t="e">
        <f>#REF!</f>
        <v>#REF!</v>
      </c>
      <c r="P546" s="154" t="e">
        <f>#REF!</f>
        <v>#REF!</v>
      </c>
      <c r="Q546" s="154" t="e">
        <f>#REF!</f>
        <v>#REF!</v>
      </c>
      <c r="R546" s="154" t="e">
        <f>#REF!</f>
        <v>#REF!</v>
      </c>
      <c r="S546" s="154" t="e">
        <f>#REF!</f>
        <v>#REF!</v>
      </c>
      <c r="T546" s="154" t="e">
        <f>#REF!</f>
        <v>#REF!</v>
      </c>
      <c r="U546" s="154" t="e">
        <f>#REF!</f>
        <v>#REF!</v>
      </c>
      <c r="V546" s="154" t="e">
        <f>#REF!</f>
        <v>#REF!</v>
      </c>
      <c r="W546" s="154" t="e">
        <f>#REF!</f>
        <v>#REF!</v>
      </c>
      <c r="X546" s="154" t="e">
        <f>#REF!</f>
        <v>#REF!</v>
      </c>
      <c r="Y546" s="154" t="e">
        <f>#REF!</f>
        <v>#REF!</v>
      </c>
    </row>
    <row r="547" spans="1:25">
      <c r="A547" s="142">
        <v>6</v>
      </c>
      <c r="B547" s="154" t="e">
        <f>#REF!</f>
        <v>#REF!</v>
      </c>
      <c r="C547" s="154" t="e">
        <f>#REF!</f>
        <v>#REF!</v>
      </c>
      <c r="D547" s="154" t="e">
        <f>#REF!</f>
        <v>#REF!</v>
      </c>
      <c r="E547" s="154" t="e">
        <f>#REF!</f>
        <v>#REF!</v>
      </c>
      <c r="F547" s="154" t="e">
        <f>#REF!</f>
        <v>#REF!</v>
      </c>
      <c r="G547" s="154" t="e">
        <f>#REF!</f>
        <v>#REF!</v>
      </c>
      <c r="H547" s="154" t="e">
        <f>#REF!</f>
        <v>#REF!</v>
      </c>
      <c r="I547" s="154" t="e">
        <f>#REF!</f>
        <v>#REF!</v>
      </c>
      <c r="J547" s="154" t="e">
        <f>#REF!</f>
        <v>#REF!</v>
      </c>
      <c r="K547" s="154" t="e">
        <f>#REF!</f>
        <v>#REF!</v>
      </c>
      <c r="L547" s="154" t="e">
        <f>#REF!</f>
        <v>#REF!</v>
      </c>
      <c r="M547" s="154" t="e">
        <f>#REF!</f>
        <v>#REF!</v>
      </c>
      <c r="N547" s="154" t="e">
        <f>#REF!</f>
        <v>#REF!</v>
      </c>
      <c r="O547" s="154" t="e">
        <f>#REF!</f>
        <v>#REF!</v>
      </c>
      <c r="P547" s="154" t="e">
        <f>#REF!</f>
        <v>#REF!</v>
      </c>
      <c r="Q547" s="154" t="e">
        <f>#REF!</f>
        <v>#REF!</v>
      </c>
      <c r="R547" s="154" t="e">
        <f>#REF!</f>
        <v>#REF!</v>
      </c>
      <c r="S547" s="154" t="e">
        <f>#REF!</f>
        <v>#REF!</v>
      </c>
      <c r="T547" s="154" t="e">
        <f>#REF!</f>
        <v>#REF!</v>
      </c>
      <c r="U547" s="154" t="e">
        <f>#REF!</f>
        <v>#REF!</v>
      </c>
      <c r="V547" s="154" t="e">
        <f>#REF!</f>
        <v>#REF!</v>
      </c>
      <c r="W547" s="154" t="e">
        <f>#REF!</f>
        <v>#REF!</v>
      </c>
      <c r="X547" s="154" t="e">
        <f>#REF!</f>
        <v>#REF!</v>
      </c>
      <c r="Y547" s="154" t="e">
        <f>#REF!</f>
        <v>#REF!</v>
      </c>
    </row>
    <row r="548" spans="1:25">
      <c r="A548" s="142">
        <v>7</v>
      </c>
      <c r="B548" s="154" t="e">
        <f>#REF!</f>
        <v>#REF!</v>
      </c>
      <c r="C548" s="154" t="e">
        <f>#REF!</f>
        <v>#REF!</v>
      </c>
      <c r="D548" s="154" t="e">
        <f>#REF!</f>
        <v>#REF!</v>
      </c>
      <c r="E548" s="154" t="e">
        <f>#REF!</f>
        <v>#REF!</v>
      </c>
      <c r="F548" s="154" t="e">
        <f>#REF!</f>
        <v>#REF!</v>
      </c>
      <c r="G548" s="154" t="e">
        <f>#REF!</f>
        <v>#REF!</v>
      </c>
      <c r="H548" s="154" t="e">
        <f>#REF!</f>
        <v>#REF!</v>
      </c>
      <c r="I548" s="154" t="e">
        <f>#REF!</f>
        <v>#REF!</v>
      </c>
      <c r="J548" s="154" t="e">
        <f>#REF!</f>
        <v>#REF!</v>
      </c>
      <c r="K548" s="154" t="e">
        <f>#REF!</f>
        <v>#REF!</v>
      </c>
      <c r="L548" s="154" t="e">
        <f>#REF!</f>
        <v>#REF!</v>
      </c>
      <c r="M548" s="154" t="e">
        <f>#REF!</f>
        <v>#REF!</v>
      </c>
      <c r="N548" s="154" t="e">
        <f>#REF!</f>
        <v>#REF!</v>
      </c>
      <c r="O548" s="154" t="e">
        <f>#REF!</f>
        <v>#REF!</v>
      </c>
      <c r="P548" s="154" t="e">
        <f>#REF!</f>
        <v>#REF!</v>
      </c>
      <c r="Q548" s="154" t="e">
        <f>#REF!</f>
        <v>#REF!</v>
      </c>
      <c r="R548" s="154" t="e">
        <f>#REF!</f>
        <v>#REF!</v>
      </c>
      <c r="S548" s="154" t="e">
        <f>#REF!</f>
        <v>#REF!</v>
      </c>
      <c r="T548" s="154" t="e">
        <f>#REF!</f>
        <v>#REF!</v>
      </c>
      <c r="U548" s="154" t="e">
        <f>#REF!</f>
        <v>#REF!</v>
      </c>
      <c r="V548" s="154" t="e">
        <f>#REF!</f>
        <v>#REF!</v>
      </c>
      <c r="W548" s="154" t="e">
        <f>#REF!</f>
        <v>#REF!</v>
      </c>
      <c r="X548" s="154" t="e">
        <f>#REF!</f>
        <v>#REF!</v>
      </c>
      <c r="Y548" s="154" t="e">
        <f>#REF!</f>
        <v>#REF!</v>
      </c>
    </row>
    <row r="549" spans="1:25">
      <c r="A549" s="142">
        <v>8</v>
      </c>
      <c r="B549" s="154" t="e">
        <f>#REF!</f>
        <v>#REF!</v>
      </c>
      <c r="C549" s="154" t="e">
        <f>#REF!</f>
        <v>#REF!</v>
      </c>
      <c r="D549" s="154" t="e">
        <f>#REF!</f>
        <v>#REF!</v>
      </c>
      <c r="E549" s="154" t="e">
        <f>#REF!</f>
        <v>#REF!</v>
      </c>
      <c r="F549" s="154" t="e">
        <f>#REF!</f>
        <v>#REF!</v>
      </c>
      <c r="G549" s="154" t="e">
        <f>#REF!</f>
        <v>#REF!</v>
      </c>
      <c r="H549" s="154" t="e">
        <f>#REF!</f>
        <v>#REF!</v>
      </c>
      <c r="I549" s="154" t="e">
        <f>#REF!</f>
        <v>#REF!</v>
      </c>
      <c r="J549" s="154" t="e">
        <f>#REF!</f>
        <v>#REF!</v>
      </c>
      <c r="K549" s="154" t="e">
        <f>#REF!</f>
        <v>#REF!</v>
      </c>
      <c r="L549" s="154" t="e">
        <f>#REF!</f>
        <v>#REF!</v>
      </c>
      <c r="M549" s="154" t="e">
        <f>#REF!</f>
        <v>#REF!</v>
      </c>
      <c r="N549" s="154" t="e">
        <f>#REF!</f>
        <v>#REF!</v>
      </c>
      <c r="O549" s="154" t="e">
        <f>#REF!</f>
        <v>#REF!</v>
      </c>
      <c r="P549" s="154" t="e">
        <f>#REF!</f>
        <v>#REF!</v>
      </c>
      <c r="Q549" s="154" t="e">
        <f>#REF!</f>
        <v>#REF!</v>
      </c>
      <c r="R549" s="154" t="e">
        <f>#REF!</f>
        <v>#REF!</v>
      </c>
      <c r="S549" s="154" t="e">
        <f>#REF!</f>
        <v>#REF!</v>
      </c>
      <c r="T549" s="154" t="e">
        <f>#REF!</f>
        <v>#REF!</v>
      </c>
      <c r="U549" s="154" t="e">
        <f>#REF!</f>
        <v>#REF!</v>
      </c>
      <c r="V549" s="154" t="e">
        <f>#REF!</f>
        <v>#REF!</v>
      </c>
      <c r="W549" s="154" t="e">
        <f>#REF!</f>
        <v>#REF!</v>
      </c>
      <c r="X549" s="154" t="e">
        <f>#REF!</f>
        <v>#REF!</v>
      </c>
      <c r="Y549" s="154" t="e">
        <f>#REF!</f>
        <v>#REF!</v>
      </c>
    </row>
    <row r="550" spans="1:25">
      <c r="A550" s="142">
        <v>9</v>
      </c>
      <c r="B550" s="154" t="e">
        <f>#REF!</f>
        <v>#REF!</v>
      </c>
      <c r="C550" s="154" t="e">
        <f>#REF!</f>
        <v>#REF!</v>
      </c>
      <c r="D550" s="154" t="e">
        <f>#REF!</f>
        <v>#REF!</v>
      </c>
      <c r="E550" s="154" t="e">
        <f>#REF!</f>
        <v>#REF!</v>
      </c>
      <c r="F550" s="154" t="e">
        <f>#REF!</f>
        <v>#REF!</v>
      </c>
      <c r="G550" s="154" t="e">
        <f>#REF!</f>
        <v>#REF!</v>
      </c>
      <c r="H550" s="154" t="e">
        <f>#REF!</f>
        <v>#REF!</v>
      </c>
      <c r="I550" s="154" t="e">
        <f>#REF!</f>
        <v>#REF!</v>
      </c>
      <c r="J550" s="154" t="e">
        <f>#REF!</f>
        <v>#REF!</v>
      </c>
      <c r="K550" s="154" t="e">
        <f>#REF!</f>
        <v>#REF!</v>
      </c>
      <c r="L550" s="154" t="e">
        <f>#REF!</f>
        <v>#REF!</v>
      </c>
      <c r="M550" s="154" t="e">
        <f>#REF!</f>
        <v>#REF!</v>
      </c>
      <c r="N550" s="154" t="e">
        <f>#REF!</f>
        <v>#REF!</v>
      </c>
      <c r="O550" s="154" t="e">
        <f>#REF!</f>
        <v>#REF!</v>
      </c>
      <c r="P550" s="154" t="e">
        <f>#REF!</f>
        <v>#REF!</v>
      </c>
      <c r="Q550" s="154" t="e">
        <f>#REF!</f>
        <v>#REF!</v>
      </c>
      <c r="R550" s="154" t="e">
        <f>#REF!</f>
        <v>#REF!</v>
      </c>
      <c r="S550" s="154" t="e">
        <f>#REF!</f>
        <v>#REF!</v>
      </c>
      <c r="T550" s="154" t="e">
        <f>#REF!</f>
        <v>#REF!</v>
      </c>
      <c r="U550" s="154" t="e">
        <f>#REF!</f>
        <v>#REF!</v>
      </c>
      <c r="V550" s="154" t="e">
        <f>#REF!</f>
        <v>#REF!</v>
      </c>
      <c r="W550" s="154" t="e">
        <f>#REF!</f>
        <v>#REF!</v>
      </c>
      <c r="X550" s="154" t="e">
        <f>#REF!</f>
        <v>#REF!</v>
      </c>
      <c r="Y550" s="154" t="e">
        <f>#REF!</f>
        <v>#REF!</v>
      </c>
    </row>
    <row r="551" spans="1:25">
      <c r="A551" s="142">
        <v>10</v>
      </c>
      <c r="B551" s="154" t="e">
        <f>#REF!</f>
        <v>#REF!</v>
      </c>
      <c r="C551" s="154" t="e">
        <f>#REF!</f>
        <v>#REF!</v>
      </c>
      <c r="D551" s="154" t="e">
        <f>#REF!</f>
        <v>#REF!</v>
      </c>
      <c r="E551" s="154" t="e">
        <f>#REF!</f>
        <v>#REF!</v>
      </c>
      <c r="F551" s="154" t="e">
        <f>#REF!</f>
        <v>#REF!</v>
      </c>
      <c r="G551" s="154" t="e">
        <f>#REF!</f>
        <v>#REF!</v>
      </c>
      <c r="H551" s="154" t="e">
        <f>#REF!</f>
        <v>#REF!</v>
      </c>
      <c r="I551" s="154" t="e">
        <f>#REF!</f>
        <v>#REF!</v>
      </c>
      <c r="J551" s="154" t="e">
        <f>#REF!</f>
        <v>#REF!</v>
      </c>
      <c r="K551" s="154" t="e">
        <f>#REF!</f>
        <v>#REF!</v>
      </c>
      <c r="L551" s="154" t="e">
        <f>#REF!</f>
        <v>#REF!</v>
      </c>
      <c r="M551" s="154" t="e">
        <f>#REF!</f>
        <v>#REF!</v>
      </c>
      <c r="N551" s="154" t="e">
        <f>#REF!</f>
        <v>#REF!</v>
      </c>
      <c r="O551" s="154" t="e">
        <f>#REF!</f>
        <v>#REF!</v>
      </c>
      <c r="P551" s="154" t="e">
        <f>#REF!</f>
        <v>#REF!</v>
      </c>
      <c r="Q551" s="154" t="e">
        <f>#REF!</f>
        <v>#REF!</v>
      </c>
      <c r="R551" s="154" t="e">
        <f>#REF!</f>
        <v>#REF!</v>
      </c>
      <c r="S551" s="154" t="e">
        <f>#REF!</f>
        <v>#REF!</v>
      </c>
      <c r="T551" s="154" t="e">
        <f>#REF!</f>
        <v>#REF!</v>
      </c>
      <c r="U551" s="154" t="e">
        <f>#REF!</f>
        <v>#REF!</v>
      </c>
      <c r="V551" s="154" t="e">
        <f>#REF!</f>
        <v>#REF!</v>
      </c>
      <c r="W551" s="154" t="e">
        <f>#REF!</f>
        <v>#REF!</v>
      </c>
      <c r="X551" s="154" t="e">
        <f>#REF!</f>
        <v>#REF!</v>
      </c>
      <c r="Y551" s="154" t="e">
        <f>#REF!</f>
        <v>#REF!</v>
      </c>
    </row>
    <row r="552" spans="1:25">
      <c r="A552" s="142">
        <v>11</v>
      </c>
      <c r="B552" s="154" t="e">
        <f>#REF!</f>
        <v>#REF!</v>
      </c>
      <c r="C552" s="154" t="e">
        <f>#REF!</f>
        <v>#REF!</v>
      </c>
      <c r="D552" s="154" t="e">
        <f>#REF!</f>
        <v>#REF!</v>
      </c>
      <c r="E552" s="154" t="e">
        <f>#REF!</f>
        <v>#REF!</v>
      </c>
      <c r="F552" s="154" t="e">
        <f>#REF!</f>
        <v>#REF!</v>
      </c>
      <c r="G552" s="154" t="e">
        <f>#REF!</f>
        <v>#REF!</v>
      </c>
      <c r="H552" s="154" t="e">
        <f>#REF!</f>
        <v>#REF!</v>
      </c>
      <c r="I552" s="154" t="e">
        <f>#REF!</f>
        <v>#REF!</v>
      </c>
      <c r="J552" s="154" t="e">
        <f>#REF!</f>
        <v>#REF!</v>
      </c>
      <c r="K552" s="154" t="e">
        <f>#REF!</f>
        <v>#REF!</v>
      </c>
      <c r="L552" s="154" t="e">
        <f>#REF!</f>
        <v>#REF!</v>
      </c>
      <c r="M552" s="154" t="e">
        <f>#REF!</f>
        <v>#REF!</v>
      </c>
      <c r="N552" s="154" t="e">
        <f>#REF!</f>
        <v>#REF!</v>
      </c>
      <c r="O552" s="154" t="e">
        <f>#REF!</f>
        <v>#REF!</v>
      </c>
      <c r="P552" s="154" t="e">
        <f>#REF!</f>
        <v>#REF!</v>
      </c>
      <c r="Q552" s="154" t="e">
        <f>#REF!</f>
        <v>#REF!</v>
      </c>
      <c r="R552" s="154" t="e">
        <f>#REF!</f>
        <v>#REF!</v>
      </c>
      <c r="S552" s="154" t="e">
        <f>#REF!</f>
        <v>#REF!</v>
      </c>
      <c r="T552" s="154" t="e">
        <f>#REF!</f>
        <v>#REF!</v>
      </c>
      <c r="U552" s="154" t="e">
        <f>#REF!</f>
        <v>#REF!</v>
      </c>
      <c r="V552" s="154" t="e">
        <f>#REF!</f>
        <v>#REF!</v>
      </c>
      <c r="W552" s="154" t="e">
        <f>#REF!</f>
        <v>#REF!</v>
      </c>
      <c r="X552" s="154" t="e">
        <f>#REF!</f>
        <v>#REF!</v>
      </c>
      <c r="Y552" s="154" t="e">
        <f>#REF!</f>
        <v>#REF!</v>
      </c>
    </row>
    <row r="553" spans="1:25">
      <c r="A553" s="142">
        <v>12</v>
      </c>
      <c r="B553" s="154" t="e">
        <f>#REF!</f>
        <v>#REF!</v>
      </c>
      <c r="C553" s="154" t="e">
        <f>#REF!</f>
        <v>#REF!</v>
      </c>
      <c r="D553" s="154" t="e">
        <f>#REF!</f>
        <v>#REF!</v>
      </c>
      <c r="E553" s="154" t="e">
        <f>#REF!</f>
        <v>#REF!</v>
      </c>
      <c r="F553" s="154" t="e">
        <f>#REF!</f>
        <v>#REF!</v>
      </c>
      <c r="G553" s="154" t="e">
        <f>#REF!</f>
        <v>#REF!</v>
      </c>
      <c r="H553" s="154" t="e">
        <f>#REF!</f>
        <v>#REF!</v>
      </c>
      <c r="I553" s="154" t="e">
        <f>#REF!</f>
        <v>#REF!</v>
      </c>
      <c r="J553" s="154" t="e">
        <f>#REF!</f>
        <v>#REF!</v>
      </c>
      <c r="K553" s="154" t="e">
        <f>#REF!</f>
        <v>#REF!</v>
      </c>
      <c r="L553" s="154" t="e">
        <f>#REF!</f>
        <v>#REF!</v>
      </c>
      <c r="M553" s="154" t="e">
        <f>#REF!</f>
        <v>#REF!</v>
      </c>
      <c r="N553" s="154" t="e">
        <f>#REF!</f>
        <v>#REF!</v>
      </c>
      <c r="O553" s="154" t="e">
        <f>#REF!</f>
        <v>#REF!</v>
      </c>
      <c r="P553" s="154" t="e">
        <f>#REF!</f>
        <v>#REF!</v>
      </c>
      <c r="Q553" s="154" t="e">
        <f>#REF!</f>
        <v>#REF!</v>
      </c>
      <c r="R553" s="154" t="e">
        <f>#REF!</f>
        <v>#REF!</v>
      </c>
      <c r="S553" s="154" t="e">
        <f>#REF!</f>
        <v>#REF!</v>
      </c>
      <c r="T553" s="154" t="e">
        <f>#REF!</f>
        <v>#REF!</v>
      </c>
      <c r="U553" s="154" t="e">
        <f>#REF!</f>
        <v>#REF!</v>
      </c>
      <c r="V553" s="154" t="e">
        <f>#REF!</f>
        <v>#REF!</v>
      </c>
      <c r="W553" s="154" t="e">
        <f>#REF!</f>
        <v>#REF!</v>
      </c>
      <c r="X553" s="154" t="e">
        <f>#REF!</f>
        <v>#REF!</v>
      </c>
      <c r="Y553" s="154" t="e">
        <f>#REF!</f>
        <v>#REF!</v>
      </c>
    </row>
    <row r="554" spans="1:25">
      <c r="A554" s="142">
        <v>13</v>
      </c>
      <c r="B554" s="154" t="e">
        <f>#REF!</f>
        <v>#REF!</v>
      </c>
      <c r="C554" s="154" t="e">
        <f>#REF!</f>
        <v>#REF!</v>
      </c>
      <c r="D554" s="154" t="e">
        <f>#REF!</f>
        <v>#REF!</v>
      </c>
      <c r="E554" s="154" t="e">
        <f>#REF!</f>
        <v>#REF!</v>
      </c>
      <c r="F554" s="154" t="e">
        <f>#REF!</f>
        <v>#REF!</v>
      </c>
      <c r="G554" s="154" t="e">
        <f>#REF!</f>
        <v>#REF!</v>
      </c>
      <c r="H554" s="154" t="e">
        <f>#REF!</f>
        <v>#REF!</v>
      </c>
      <c r="I554" s="154" t="e">
        <f>#REF!</f>
        <v>#REF!</v>
      </c>
      <c r="J554" s="154" t="e">
        <f>#REF!</f>
        <v>#REF!</v>
      </c>
      <c r="K554" s="154" t="e">
        <f>#REF!</f>
        <v>#REF!</v>
      </c>
      <c r="L554" s="154" t="e">
        <f>#REF!</f>
        <v>#REF!</v>
      </c>
      <c r="M554" s="154" t="e">
        <f>#REF!</f>
        <v>#REF!</v>
      </c>
      <c r="N554" s="154" t="e">
        <f>#REF!</f>
        <v>#REF!</v>
      </c>
      <c r="O554" s="154" t="e">
        <f>#REF!</f>
        <v>#REF!</v>
      </c>
      <c r="P554" s="154" t="e">
        <f>#REF!</f>
        <v>#REF!</v>
      </c>
      <c r="Q554" s="154" t="e">
        <f>#REF!</f>
        <v>#REF!</v>
      </c>
      <c r="R554" s="154" t="e">
        <f>#REF!</f>
        <v>#REF!</v>
      </c>
      <c r="S554" s="154" t="e">
        <f>#REF!</f>
        <v>#REF!</v>
      </c>
      <c r="T554" s="154" t="e">
        <f>#REF!</f>
        <v>#REF!</v>
      </c>
      <c r="U554" s="154" t="e">
        <f>#REF!</f>
        <v>#REF!</v>
      </c>
      <c r="V554" s="154" t="e">
        <f>#REF!</f>
        <v>#REF!</v>
      </c>
      <c r="W554" s="154" t="e">
        <f>#REF!</f>
        <v>#REF!</v>
      </c>
      <c r="X554" s="154" t="e">
        <f>#REF!</f>
        <v>#REF!</v>
      </c>
      <c r="Y554" s="154" t="e">
        <f>#REF!</f>
        <v>#REF!</v>
      </c>
    </row>
    <row r="555" spans="1:25">
      <c r="A555" s="142">
        <v>14</v>
      </c>
      <c r="B555" s="154" t="e">
        <f>#REF!</f>
        <v>#REF!</v>
      </c>
      <c r="C555" s="154" t="e">
        <f>#REF!</f>
        <v>#REF!</v>
      </c>
      <c r="D555" s="154" t="e">
        <f>#REF!</f>
        <v>#REF!</v>
      </c>
      <c r="E555" s="154" t="e">
        <f>#REF!</f>
        <v>#REF!</v>
      </c>
      <c r="F555" s="154" t="e">
        <f>#REF!</f>
        <v>#REF!</v>
      </c>
      <c r="G555" s="154" t="e">
        <f>#REF!</f>
        <v>#REF!</v>
      </c>
      <c r="H555" s="154" t="e">
        <f>#REF!</f>
        <v>#REF!</v>
      </c>
      <c r="I555" s="154" t="e">
        <f>#REF!</f>
        <v>#REF!</v>
      </c>
      <c r="J555" s="154" t="e">
        <f>#REF!</f>
        <v>#REF!</v>
      </c>
      <c r="K555" s="154" t="e">
        <f>#REF!</f>
        <v>#REF!</v>
      </c>
      <c r="L555" s="154" t="e">
        <f>#REF!</f>
        <v>#REF!</v>
      </c>
      <c r="M555" s="154" t="e">
        <f>#REF!</f>
        <v>#REF!</v>
      </c>
      <c r="N555" s="154" t="e">
        <f>#REF!</f>
        <v>#REF!</v>
      </c>
      <c r="O555" s="154" t="e">
        <f>#REF!</f>
        <v>#REF!</v>
      </c>
      <c r="P555" s="154" t="e">
        <f>#REF!</f>
        <v>#REF!</v>
      </c>
      <c r="Q555" s="154" t="e">
        <f>#REF!</f>
        <v>#REF!</v>
      </c>
      <c r="R555" s="154" t="e">
        <f>#REF!</f>
        <v>#REF!</v>
      </c>
      <c r="S555" s="154" t="e">
        <f>#REF!</f>
        <v>#REF!</v>
      </c>
      <c r="T555" s="154" t="e">
        <f>#REF!</f>
        <v>#REF!</v>
      </c>
      <c r="U555" s="154" t="e">
        <f>#REF!</f>
        <v>#REF!</v>
      </c>
      <c r="V555" s="154" t="e">
        <f>#REF!</f>
        <v>#REF!</v>
      </c>
      <c r="W555" s="154" t="e">
        <f>#REF!</f>
        <v>#REF!</v>
      </c>
      <c r="X555" s="154" t="e">
        <f>#REF!</f>
        <v>#REF!</v>
      </c>
      <c r="Y555" s="154" t="e">
        <f>#REF!</f>
        <v>#REF!</v>
      </c>
    </row>
    <row r="556" spans="1:25">
      <c r="A556" s="142">
        <v>15</v>
      </c>
      <c r="B556" s="154" t="e">
        <f>#REF!</f>
        <v>#REF!</v>
      </c>
      <c r="C556" s="154" t="e">
        <f>#REF!</f>
        <v>#REF!</v>
      </c>
      <c r="D556" s="154" t="e">
        <f>#REF!</f>
        <v>#REF!</v>
      </c>
      <c r="E556" s="154" t="e">
        <f>#REF!</f>
        <v>#REF!</v>
      </c>
      <c r="F556" s="154" t="e">
        <f>#REF!</f>
        <v>#REF!</v>
      </c>
      <c r="G556" s="154" t="e">
        <f>#REF!</f>
        <v>#REF!</v>
      </c>
      <c r="H556" s="154" t="e">
        <f>#REF!</f>
        <v>#REF!</v>
      </c>
      <c r="I556" s="154" t="e">
        <f>#REF!</f>
        <v>#REF!</v>
      </c>
      <c r="J556" s="154" t="e">
        <f>#REF!</f>
        <v>#REF!</v>
      </c>
      <c r="K556" s="154" t="e">
        <f>#REF!</f>
        <v>#REF!</v>
      </c>
      <c r="L556" s="154" t="e">
        <f>#REF!</f>
        <v>#REF!</v>
      </c>
      <c r="M556" s="154" t="e">
        <f>#REF!</f>
        <v>#REF!</v>
      </c>
      <c r="N556" s="154" t="e">
        <f>#REF!</f>
        <v>#REF!</v>
      </c>
      <c r="O556" s="154" t="e">
        <f>#REF!</f>
        <v>#REF!</v>
      </c>
      <c r="P556" s="154" t="e">
        <f>#REF!</f>
        <v>#REF!</v>
      </c>
      <c r="Q556" s="154" t="e">
        <f>#REF!</f>
        <v>#REF!</v>
      </c>
      <c r="R556" s="154" t="e">
        <f>#REF!</f>
        <v>#REF!</v>
      </c>
      <c r="S556" s="154" t="e">
        <f>#REF!</f>
        <v>#REF!</v>
      </c>
      <c r="T556" s="154" t="e">
        <f>#REF!</f>
        <v>#REF!</v>
      </c>
      <c r="U556" s="154" t="e">
        <f>#REF!</f>
        <v>#REF!</v>
      </c>
      <c r="V556" s="154" t="e">
        <f>#REF!</f>
        <v>#REF!</v>
      </c>
      <c r="W556" s="154" t="e">
        <f>#REF!</f>
        <v>#REF!</v>
      </c>
      <c r="X556" s="154" t="e">
        <f>#REF!</f>
        <v>#REF!</v>
      </c>
      <c r="Y556" s="154" t="e">
        <f>#REF!</f>
        <v>#REF!</v>
      </c>
    </row>
    <row r="557" spans="1:25">
      <c r="A557" s="142">
        <v>16</v>
      </c>
      <c r="B557" s="154" t="e">
        <f>#REF!</f>
        <v>#REF!</v>
      </c>
      <c r="C557" s="154" t="e">
        <f>#REF!</f>
        <v>#REF!</v>
      </c>
      <c r="D557" s="154" t="e">
        <f>#REF!</f>
        <v>#REF!</v>
      </c>
      <c r="E557" s="154" t="e">
        <f>#REF!</f>
        <v>#REF!</v>
      </c>
      <c r="F557" s="154" t="e">
        <f>#REF!</f>
        <v>#REF!</v>
      </c>
      <c r="G557" s="154" t="e">
        <f>#REF!</f>
        <v>#REF!</v>
      </c>
      <c r="H557" s="154" t="e">
        <f>#REF!</f>
        <v>#REF!</v>
      </c>
      <c r="I557" s="154" t="e">
        <f>#REF!</f>
        <v>#REF!</v>
      </c>
      <c r="J557" s="154" t="e">
        <f>#REF!</f>
        <v>#REF!</v>
      </c>
      <c r="K557" s="154" t="e">
        <f>#REF!</f>
        <v>#REF!</v>
      </c>
      <c r="L557" s="154" t="e">
        <f>#REF!</f>
        <v>#REF!</v>
      </c>
      <c r="M557" s="154" t="e">
        <f>#REF!</f>
        <v>#REF!</v>
      </c>
      <c r="N557" s="154" t="e">
        <f>#REF!</f>
        <v>#REF!</v>
      </c>
      <c r="O557" s="154" t="e">
        <f>#REF!</f>
        <v>#REF!</v>
      </c>
      <c r="P557" s="154" t="e">
        <f>#REF!</f>
        <v>#REF!</v>
      </c>
      <c r="Q557" s="154" t="e">
        <f>#REF!</f>
        <v>#REF!</v>
      </c>
      <c r="R557" s="154" t="e">
        <f>#REF!</f>
        <v>#REF!</v>
      </c>
      <c r="S557" s="154" t="e">
        <f>#REF!</f>
        <v>#REF!</v>
      </c>
      <c r="T557" s="154" t="e">
        <f>#REF!</f>
        <v>#REF!</v>
      </c>
      <c r="U557" s="154" t="e">
        <f>#REF!</f>
        <v>#REF!</v>
      </c>
      <c r="V557" s="154" t="e">
        <f>#REF!</f>
        <v>#REF!</v>
      </c>
      <c r="W557" s="154" t="e">
        <f>#REF!</f>
        <v>#REF!</v>
      </c>
      <c r="X557" s="154" t="e">
        <f>#REF!</f>
        <v>#REF!</v>
      </c>
      <c r="Y557" s="154" t="e">
        <f>#REF!</f>
        <v>#REF!</v>
      </c>
    </row>
    <row r="558" spans="1:25">
      <c r="A558" s="142">
        <v>17</v>
      </c>
      <c r="B558" s="154" t="e">
        <f>#REF!</f>
        <v>#REF!</v>
      </c>
      <c r="C558" s="154" t="e">
        <f>#REF!</f>
        <v>#REF!</v>
      </c>
      <c r="D558" s="154" t="e">
        <f>#REF!</f>
        <v>#REF!</v>
      </c>
      <c r="E558" s="154" t="e">
        <f>#REF!</f>
        <v>#REF!</v>
      </c>
      <c r="F558" s="154" t="e">
        <f>#REF!</f>
        <v>#REF!</v>
      </c>
      <c r="G558" s="154" t="e">
        <f>#REF!</f>
        <v>#REF!</v>
      </c>
      <c r="H558" s="154" t="e">
        <f>#REF!</f>
        <v>#REF!</v>
      </c>
      <c r="I558" s="154" t="e">
        <f>#REF!</f>
        <v>#REF!</v>
      </c>
      <c r="J558" s="154" t="e">
        <f>#REF!</f>
        <v>#REF!</v>
      </c>
      <c r="K558" s="154" t="e">
        <f>#REF!</f>
        <v>#REF!</v>
      </c>
      <c r="L558" s="154" t="e">
        <f>#REF!</f>
        <v>#REF!</v>
      </c>
      <c r="M558" s="154" t="e">
        <f>#REF!</f>
        <v>#REF!</v>
      </c>
      <c r="N558" s="154" t="e">
        <f>#REF!</f>
        <v>#REF!</v>
      </c>
      <c r="O558" s="154" t="e">
        <f>#REF!</f>
        <v>#REF!</v>
      </c>
      <c r="P558" s="154" t="e">
        <f>#REF!</f>
        <v>#REF!</v>
      </c>
      <c r="Q558" s="154" t="e">
        <f>#REF!</f>
        <v>#REF!</v>
      </c>
      <c r="R558" s="154" t="e">
        <f>#REF!</f>
        <v>#REF!</v>
      </c>
      <c r="S558" s="154" t="e">
        <f>#REF!</f>
        <v>#REF!</v>
      </c>
      <c r="T558" s="154" t="e">
        <f>#REF!</f>
        <v>#REF!</v>
      </c>
      <c r="U558" s="154" t="e">
        <f>#REF!</f>
        <v>#REF!</v>
      </c>
      <c r="V558" s="154" t="e">
        <f>#REF!</f>
        <v>#REF!</v>
      </c>
      <c r="W558" s="154" t="e">
        <f>#REF!</f>
        <v>#REF!</v>
      </c>
      <c r="X558" s="154" t="e">
        <f>#REF!</f>
        <v>#REF!</v>
      </c>
      <c r="Y558" s="154" t="e">
        <f>#REF!</f>
        <v>#REF!</v>
      </c>
    </row>
    <row r="559" spans="1:25">
      <c r="A559" s="142">
        <v>18</v>
      </c>
      <c r="B559" s="154" t="e">
        <f>#REF!</f>
        <v>#REF!</v>
      </c>
      <c r="C559" s="154" t="e">
        <f>#REF!</f>
        <v>#REF!</v>
      </c>
      <c r="D559" s="154" t="e">
        <f>#REF!</f>
        <v>#REF!</v>
      </c>
      <c r="E559" s="154" t="e">
        <f>#REF!</f>
        <v>#REF!</v>
      </c>
      <c r="F559" s="154" t="e">
        <f>#REF!</f>
        <v>#REF!</v>
      </c>
      <c r="G559" s="154" t="e">
        <f>#REF!</f>
        <v>#REF!</v>
      </c>
      <c r="H559" s="154" t="e">
        <f>#REF!</f>
        <v>#REF!</v>
      </c>
      <c r="I559" s="154" t="e">
        <f>#REF!</f>
        <v>#REF!</v>
      </c>
      <c r="J559" s="154" t="e">
        <f>#REF!</f>
        <v>#REF!</v>
      </c>
      <c r="K559" s="154" t="e">
        <f>#REF!</f>
        <v>#REF!</v>
      </c>
      <c r="L559" s="154" t="e">
        <f>#REF!</f>
        <v>#REF!</v>
      </c>
      <c r="M559" s="154" t="e">
        <f>#REF!</f>
        <v>#REF!</v>
      </c>
      <c r="N559" s="154" t="e">
        <f>#REF!</f>
        <v>#REF!</v>
      </c>
      <c r="O559" s="154" t="e">
        <f>#REF!</f>
        <v>#REF!</v>
      </c>
      <c r="P559" s="154" t="e">
        <f>#REF!</f>
        <v>#REF!</v>
      </c>
      <c r="Q559" s="154" t="e">
        <f>#REF!</f>
        <v>#REF!</v>
      </c>
      <c r="R559" s="154" t="e">
        <f>#REF!</f>
        <v>#REF!</v>
      </c>
      <c r="S559" s="154" t="e">
        <f>#REF!</f>
        <v>#REF!</v>
      </c>
      <c r="T559" s="154" t="e">
        <f>#REF!</f>
        <v>#REF!</v>
      </c>
      <c r="U559" s="154" t="e">
        <f>#REF!</f>
        <v>#REF!</v>
      </c>
      <c r="V559" s="154" t="e">
        <f>#REF!</f>
        <v>#REF!</v>
      </c>
      <c r="W559" s="154" t="e">
        <f>#REF!</f>
        <v>#REF!</v>
      </c>
      <c r="X559" s="154" t="e">
        <f>#REF!</f>
        <v>#REF!</v>
      </c>
      <c r="Y559" s="154" t="e">
        <f>#REF!</f>
        <v>#REF!</v>
      </c>
    </row>
    <row r="560" spans="1:25">
      <c r="A560" s="142">
        <v>19</v>
      </c>
      <c r="B560" s="154" t="e">
        <f>#REF!</f>
        <v>#REF!</v>
      </c>
      <c r="C560" s="154" t="e">
        <f>#REF!</f>
        <v>#REF!</v>
      </c>
      <c r="D560" s="154" t="e">
        <f>#REF!</f>
        <v>#REF!</v>
      </c>
      <c r="E560" s="154" t="e">
        <f>#REF!</f>
        <v>#REF!</v>
      </c>
      <c r="F560" s="154" t="e">
        <f>#REF!</f>
        <v>#REF!</v>
      </c>
      <c r="G560" s="154" t="e">
        <f>#REF!</f>
        <v>#REF!</v>
      </c>
      <c r="H560" s="154" t="e">
        <f>#REF!</f>
        <v>#REF!</v>
      </c>
      <c r="I560" s="154" t="e">
        <f>#REF!</f>
        <v>#REF!</v>
      </c>
      <c r="J560" s="154" t="e">
        <f>#REF!</f>
        <v>#REF!</v>
      </c>
      <c r="K560" s="154" t="e">
        <f>#REF!</f>
        <v>#REF!</v>
      </c>
      <c r="L560" s="154" t="e">
        <f>#REF!</f>
        <v>#REF!</v>
      </c>
      <c r="M560" s="154" t="e">
        <f>#REF!</f>
        <v>#REF!</v>
      </c>
      <c r="N560" s="154" t="e">
        <f>#REF!</f>
        <v>#REF!</v>
      </c>
      <c r="O560" s="154" t="e">
        <f>#REF!</f>
        <v>#REF!</v>
      </c>
      <c r="P560" s="154" t="e">
        <f>#REF!</f>
        <v>#REF!</v>
      </c>
      <c r="Q560" s="154" t="e">
        <f>#REF!</f>
        <v>#REF!</v>
      </c>
      <c r="R560" s="154" t="e">
        <f>#REF!</f>
        <v>#REF!</v>
      </c>
      <c r="S560" s="154" t="e">
        <f>#REF!</f>
        <v>#REF!</v>
      </c>
      <c r="T560" s="154" t="e">
        <f>#REF!</f>
        <v>#REF!</v>
      </c>
      <c r="U560" s="154" t="e">
        <f>#REF!</f>
        <v>#REF!</v>
      </c>
      <c r="V560" s="154" t="e">
        <f>#REF!</f>
        <v>#REF!</v>
      </c>
      <c r="W560" s="154" t="e">
        <f>#REF!</f>
        <v>#REF!</v>
      </c>
      <c r="X560" s="154" t="e">
        <f>#REF!</f>
        <v>#REF!</v>
      </c>
      <c r="Y560" s="154" t="e">
        <f>#REF!</f>
        <v>#REF!</v>
      </c>
    </row>
    <row r="561" spans="1:25">
      <c r="A561" s="142">
        <v>20</v>
      </c>
      <c r="B561" s="154" t="e">
        <f>#REF!</f>
        <v>#REF!</v>
      </c>
      <c r="C561" s="154" t="e">
        <f>#REF!</f>
        <v>#REF!</v>
      </c>
      <c r="D561" s="154" t="e">
        <f>#REF!</f>
        <v>#REF!</v>
      </c>
      <c r="E561" s="154" t="e">
        <f>#REF!</f>
        <v>#REF!</v>
      </c>
      <c r="F561" s="154" t="e">
        <f>#REF!</f>
        <v>#REF!</v>
      </c>
      <c r="G561" s="154" t="e">
        <f>#REF!</f>
        <v>#REF!</v>
      </c>
      <c r="H561" s="154" t="e">
        <f>#REF!</f>
        <v>#REF!</v>
      </c>
      <c r="I561" s="154" t="e">
        <f>#REF!</f>
        <v>#REF!</v>
      </c>
      <c r="J561" s="154" t="e">
        <f>#REF!</f>
        <v>#REF!</v>
      </c>
      <c r="K561" s="154" t="e">
        <f>#REF!</f>
        <v>#REF!</v>
      </c>
      <c r="L561" s="154" t="e">
        <f>#REF!</f>
        <v>#REF!</v>
      </c>
      <c r="M561" s="154" t="e">
        <f>#REF!</f>
        <v>#REF!</v>
      </c>
      <c r="N561" s="154" t="e">
        <f>#REF!</f>
        <v>#REF!</v>
      </c>
      <c r="O561" s="154" t="e">
        <f>#REF!</f>
        <v>#REF!</v>
      </c>
      <c r="P561" s="154" t="e">
        <f>#REF!</f>
        <v>#REF!</v>
      </c>
      <c r="Q561" s="154" t="e">
        <f>#REF!</f>
        <v>#REF!</v>
      </c>
      <c r="R561" s="154" t="e">
        <f>#REF!</f>
        <v>#REF!</v>
      </c>
      <c r="S561" s="154" t="e">
        <f>#REF!</f>
        <v>#REF!</v>
      </c>
      <c r="T561" s="154" t="e">
        <f>#REF!</f>
        <v>#REF!</v>
      </c>
      <c r="U561" s="154" t="e">
        <f>#REF!</f>
        <v>#REF!</v>
      </c>
      <c r="V561" s="154" t="e">
        <f>#REF!</f>
        <v>#REF!</v>
      </c>
      <c r="W561" s="154" t="e">
        <f>#REF!</f>
        <v>#REF!</v>
      </c>
      <c r="X561" s="154" t="e">
        <f>#REF!</f>
        <v>#REF!</v>
      </c>
      <c r="Y561" s="154" t="e">
        <f>#REF!</f>
        <v>#REF!</v>
      </c>
    </row>
    <row r="562" spans="1:25">
      <c r="A562" s="142">
        <v>21</v>
      </c>
      <c r="B562" s="154" t="e">
        <f>#REF!</f>
        <v>#REF!</v>
      </c>
      <c r="C562" s="154" t="e">
        <f>#REF!</f>
        <v>#REF!</v>
      </c>
      <c r="D562" s="154" t="e">
        <f>#REF!</f>
        <v>#REF!</v>
      </c>
      <c r="E562" s="154" t="e">
        <f>#REF!</f>
        <v>#REF!</v>
      </c>
      <c r="F562" s="154" t="e">
        <f>#REF!</f>
        <v>#REF!</v>
      </c>
      <c r="G562" s="154" t="e">
        <f>#REF!</f>
        <v>#REF!</v>
      </c>
      <c r="H562" s="154" t="e">
        <f>#REF!</f>
        <v>#REF!</v>
      </c>
      <c r="I562" s="154" t="e">
        <f>#REF!</f>
        <v>#REF!</v>
      </c>
      <c r="J562" s="154" t="e">
        <f>#REF!</f>
        <v>#REF!</v>
      </c>
      <c r="K562" s="154" t="e">
        <f>#REF!</f>
        <v>#REF!</v>
      </c>
      <c r="L562" s="154" t="e">
        <f>#REF!</f>
        <v>#REF!</v>
      </c>
      <c r="M562" s="154" t="e">
        <f>#REF!</f>
        <v>#REF!</v>
      </c>
      <c r="N562" s="154" t="e">
        <f>#REF!</f>
        <v>#REF!</v>
      </c>
      <c r="O562" s="154" t="e">
        <f>#REF!</f>
        <v>#REF!</v>
      </c>
      <c r="P562" s="154" t="e">
        <f>#REF!</f>
        <v>#REF!</v>
      </c>
      <c r="Q562" s="154" t="e">
        <f>#REF!</f>
        <v>#REF!</v>
      </c>
      <c r="R562" s="154" t="e">
        <f>#REF!</f>
        <v>#REF!</v>
      </c>
      <c r="S562" s="154" t="e">
        <f>#REF!</f>
        <v>#REF!</v>
      </c>
      <c r="T562" s="154" t="e">
        <f>#REF!</f>
        <v>#REF!</v>
      </c>
      <c r="U562" s="154" t="e">
        <f>#REF!</f>
        <v>#REF!</v>
      </c>
      <c r="V562" s="154" t="e">
        <f>#REF!</f>
        <v>#REF!</v>
      </c>
      <c r="W562" s="154" t="e">
        <f>#REF!</f>
        <v>#REF!</v>
      </c>
      <c r="X562" s="154" t="e">
        <f>#REF!</f>
        <v>#REF!</v>
      </c>
      <c r="Y562" s="154" t="e">
        <f>#REF!</f>
        <v>#REF!</v>
      </c>
    </row>
    <row r="563" spans="1:25">
      <c r="A563" s="142">
        <v>22</v>
      </c>
      <c r="B563" s="154" t="e">
        <f>#REF!</f>
        <v>#REF!</v>
      </c>
      <c r="C563" s="154" t="e">
        <f>#REF!</f>
        <v>#REF!</v>
      </c>
      <c r="D563" s="154" t="e">
        <f>#REF!</f>
        <v>#REF!</v>
      </c>
      <c r="E563" s="154" t="e">
        <f>#REF!</f>
        <v>#REF!</v>
      </c>
      <c r="F563" s="154" t="e">
        <f>#REF!</f>
        <v>#REF!</v>
      </c>
      <c r="G563" s="154" t="e">
        <f>#REF!</f>
        <v>#REF!</v>
      </c>
      <c r="H563" s="154" t="e">
        <f>#REF!</f>
        <v>#REF!</v>
      </c>
      <c r="I563" s="154" t="e">
        <f>#REF!</f>
        <v>#REF!</v>
      </c>
      <c r="J563" s="154" t="e">
        <f>#REF!</f>
        <v>#REF!</v>
      </c>
      <c r="K563" s="154" t="e">
        <f>#REF!</f>
        <v>#REF!</v>
      </c>
      <c r="L563" s="154" t="e">
        <f>#REF!</f>
        <v>#REF!</v>
      </c>
      <c r="M563" s="154" t="e">
        <f>#REF!</f>
        <v>#REF!</v>
      </c>
      <c r="N563" s="154" t="e">
        <f>#REF!</f>
        <v>#REF!</v>
      </c>
      <c r="O563" s="154" t="e">
        <f>#REF!</f>
        <v>#REF!</v>
      </c>
      <c r="P563" s="154" t="e">
        <f>#REF!</f>
        <v>#REF!</v>
      </c>
      <c r="Q563" s="154" t="e">
        <f>#REF!</f>
        <v>#REF!</v>
      </c>
      <c r="R563" s="154" t="e">
        <f>#REF!</f>
        <v>#REF!</v>
      </c>
      <c r="S563" s="154" t="e">
        <f>#REF!</f>
        <v>#REF!</v>
      </c>
      <c r="T563" s="154" t="e">
        <f>#REF!</f>
        <v>#REF!</v>
      </c>
      <c r="U563" s="154" t="e">
        <f>#REF!</f>
        <v>#REF!</v>
      </c>
      <c r="V563" s="154" t="e">
        <f>#REF!</f>
        <v>#REF!</v>
      </c>
      <c r="W563" s="154" t="e">
        <f>#REF!</f>
        <v>#REF!</v>
      </c>
      <c r="X563" s="154" t="e">
        <f>#REF!</f>
        <v>#REF!</v>
      </c>
      <c r="Y563" s="154" t="e">
        <f>#REF!</f>
        <v>#REF!</v>
      </c>
    </row>
    <row r="564" spans="1:25">
      <c r="A564" s="142">
        <v>23</v>
      </c>
      <c r="B564" s="154" t="e">
        <f>#REF!</f>
        <v>#REF!</v>
      </c>
      <c r="C564" s="154" t="e">
        <f>#REF!</f>
        <v>#REF!</v>
      </c>
      <c r="D564" s="154" t="e">
        <f>#REF!</f>
        <v>#REF!</v>
      </c>
      <c r="E564" s="154" t="e">
        <f>#REF!</f>
        <v>#REF!</v>
      </c>
      <c r="F564" s="154" t="e">
        <f>#REF!</f>
        <v>#REF!</v>
      </c>
      <c r="G564" s="154" t="e">
        <f>#REF!</f>
        <v>#REF!</v>
      </c>
      <c r="H564" s="154" t="e">
        <f>#REF!</f>
        <v>#REF!</v>
      </c>
      <c r="I564" s="154" t="e">
        <f>#REF!</f>
        <v>#REF!</v>
      </c>
      <c r="J564" s="154" t="e">
        <f>#REF!</f>
        <v>#REF!</v>
      </c>
      <c r="K564" s="154" t="e">
        <f>#REF!</f>
        <v>#REF!</v>
      </c>
      <c r="L564" s="154" t="e">
        <f>#REF!</f>
        <v>#REF!</v>
      </c>
      <c r="M564" s="154" t="e">
        <f>#REF!</f>
        <v>#REF!</v>
      </c>
      <c r="N564" s="154" t="e">
        <f>#REF!</f>
        <v>#REF!</v>
      </c>
      <c r="O564" s="154" t="e">
        <f>#REF!</f>
        <v>#REF!</v>
      </c>
      <c r="P564" s="154" t="e">
        <f>#REF!</f>
        <v>#REF!</v>
      </c>
      <c r="Q564" s="154" t="e">
        <f>#REF!</f>
        <v>#REF!</v>
      </c>
      <c r="R564" s="154" t="e">
        <f>#REF!</f>
        <v>#REF!</v>
      </c>
      <c r="S564" s="154" t="e">
        <f>#REF!</f>
        <v>#REF!</v>
      </c>
      <c r="T564" s="154" t="e">
        <f>#REF!</f>
        <v>#REF!</v>
      </c>
      <c r="U564" s="154" t="e">
        <f>#REF!</f>
        <v>#REF!</v>
      </c>
      <c r="V564" s="154" t="e">
        <f>#REF!</f>
        <v>#REF!</v>
      </c>
      <c r="W564" s="154" t="e">
        <f>#REF!</f>
        <v>#REF!</v>
      </c>
      <c r="X564" s="154" t="e">
        <f>#REF!</f>
        <v>#REF!</v>
      </c>
      <c r="Y564" s="154" t="e">
        <f>#REF!</f>
        <v>#REF!</v>
      </c>
    </row>
    <row r="565" spans="1:25">
      <c r="A565" s="142">
        <v>24</v>
      </c>
      <c r="B565" s="154" t="e">
        <f>#REF!</f>
        <v>#REF!</v>
      </c>
      <c r="C565" s="154" t="e">
        <f>#REF!</f>
        <v>#REF!</v>
      </c>
      <c r="D565" s="154" t="e">
        <f>#REF!</f>
        <v>#REF!</v>
      </c>
      <c r="E565" s="154" t="e">
        <f>#REF!</f>
        <v>#REF!</v>
      </c>
      <c r="F565" s="154" t="e">
        <f>#REF!</f>
        <v>#REF!</v>
      </c>
      <c r="G565" s="154" t="e">
        <f>#REF!</f>
        <v>#REF!</v>
      </c>
      <c r="H565" s="154" t="e">
        <f>#REF!</f>
        <v>#REF!</v>
      </c>
      <c r="I565" s="154" t="e">
        <f>#REF!</f>
        <v>#REF!</v>
      </c>
      <c r="J565" s="154" t="e">
        <f>#REF!</f>
        <v>#REF!</v>
      </c>
      <c r="K565" s="154" t="e">
        <f>#REF!</f>
        <v>#REF!</v>
      </c>
      <c r="L565" s="154" t="e">
        <f>#REF!</f>
        <v>#REF!</v>
      </c>
      <c r="M565" s="154" t="e">
        <f>#REF!</f>
        <v>#REF!</v>
      </c>
      <c r="N565" s="154" t="e">
        <f>#REF!</f>
        <v>#REF!</v>
      </c>
      <c r="O565" s="154" t="e">
        <f>#REF!</f>
        <v>#REF!</v>
      </c>
      <c r="P565" s="154" t="e">
        <f>#REF!</f>
        <v>#REF!</v>
      </c>
      <c r="Q565" s="154" t="e">
        <f>#REF!</f>
        <v>#REF!</v>
      </c>
      <c r="R565" s="154" t="e">
        <f>#REF!</f>
        <v>#REF!</v>
      </c>
      <c r="S565" s="154" t="e">
        <f>#REF!</f>
        <v>#REF!</v>
      </c>
      <c r="T565" s="154" t="e">
        <f>#REF!</f>
        <v>#REF!</v>
      </c>
      <c r="U565" s="154" t="e">
        <f>#REF!</f>
        <v>#REF!</v>
      </c>
      <c r="V565" s="154" t="e">
        <f>#REF!</f>
        <v>#REF!</v>
      </c>
      <c r="W565" s="154" t="e">
        <f>#REF!</f>
        <v>#REF!</v>
      </c>
      <c r="X565" s="154" t="e">
        <f>#REF!</f>
        <v>#REF!</v>
      </c>
      <c r="Y565" s="154" t="e">
        <f>#REF!</f>
        <v>#REF!</v>
      </c>
    </row>
    <row r="566" spans="1:25">
      <c r="A566" s="142">
        <v>25</v>
      </c>
      <c r="B566" s="154" t="e">
        <f>#REF!</f>
        <v>#REF!</v>
      </c>
      <c r="C566" s="154" t="e">
        <f>#REF!</f>
        <v>#REF!</v>
      </c>
      <c r="D566" s="154" t="e">
        <f>#REF!</f>
        <v>#REF!</v>
      </c>
      <c r="E566" s="154" t="e">
        <f>#REF!</f>
        <v>#REF!</v>
      </c>
      <c r="F566" s="154" t="e">
        <f>#REF!</f>
        <v>#REF!</v>
      </c>
      <c r="G566" s="154" t="e">
        <f>#REF!</f>
        <v>#REF!</v>
      </c>
      <c r="H566" s="154" t="e">
        <f>#REF!</f>
        <v>#REF!</v>
      </c>
      <c r="I566" s="154" t="e">
        <f>#REF!</f>
        <v>#REF!</v>
      </c>
      <c r="J566" s="154" t="e">
        <f>#REF!</f>
        <v>#REF!</v>
      </c>
      <c r="K566" s="154" t="e">
        <f>#REF!</f>
        <v>#REF!</v>
      </c>
      <c r="L566" s="154" t="e">
        <f>#REF!</f>
        <v>#REF!</v>
      </c>
      <c r="M566" s="154" t="e">
        <f>#REF!</f>
        <v>#REF!</v>
      </c>
      <c r="N566" s="154" t="e">
        <f>#REF!</f>
        <v>#REF!</v>
      </c>
      <c r="O566" s="154" t="e">
        <f>#REF!</f>
        <v>#REF!</v>
      </c>
      <c r="P566" s="154" t="e">
        <f>#REF!</f>
        <v>#REF!</v>
      </c>
      <c r="Q566" s="154" t="e">
        <f>#REF!</f>
        <v>#REF!</v>
      </c>
      <c r="R566" s="154" t="e">
        <f>#REF!</f>
        <v>#REF!</v>
      </c>
      <c r="S566" s="154" t="e">
        <f>#REF!</f>
        <v>#REF!</v>
      </c>
      <c r="T566" s="154" t="e">
        <f>#REF!</f>
        <v>#REF!</v>
      </c>
      <c r="U566" s="154" t="e">
        <f>#REF!</f>
        <v>#REF!</v>
      </c>
      <c r="V566" s="154" t="e">
        <f>#REF!</f>
        <v>#REF!</v>
      </c>
      <c r="W566" s="154" t="e">
        <f>#REF!</f>
        <v>#REF!</v>
      </c>
      <c r="X566" s="154" t="e">
        <f>#REF!</f>
        <v>#REF!</v>
      </c>
      <c r="Y566" s="154" t="e">
        <f>#REF!</f>
        <v>#REF!</v>
      </c>
    </row>
    <row r="567" spans="1:25">
      <c r="A567" s="142">
        <v>26</v>
      </c>
      <c r="B567" s="154" t="e">
        <f>#REF!</f>
        <v>#REF!</v>
      </c>
      <c r="C567" s="154" t="e">
        <f>#REF!</f>
        <v>#REF!</v>
      </c>
      <c r="D567" s="154" t="e">
        <f>#REF!</f>
        <v>#REF!</v>
      </c>
      <c r="E567" s="154" t="e">
        <f>#REF!</f>
        <v>#REF!</v>
      </c>
      <c r="F567" s="154" t="e">
        <f>#REF!</f>
        <v>#REF!</v>
      </c>
      <c r="G567" s="154" t="e">
        <f>#REF!</f>
        <v>#REF!</v>
      </c>
      <c r="H567" s="154" t="e">
        <f>#REF!</f>
        <v>#REF!</v>
      </c>
      <c r="I567" s="154" t="e">
        <f>#REF!</f>
        <v>#REF!</v>
      </c>
      <c r="J567" s="154" t="e">
        <f>#REF!</f>
        <v>#REF!</v>
      </c>
      <c r="K567" s="154" t="e">
        <f>#REF!</f>
        <v>#REF!</v>
      </c>
      <c r="L567" s="154" t="e">
        <f>#REF!</f>
        <v>#REF!</v>
      </c>
      <c r="M567" s="154" t="e">
        <f>#REF!</f>
        <v>#REF!</v>
      </c>
      <c r="N567" s="154" t="e">
        <f>#REF!</f>
        <v>#REF!</v>
      </c>
      <c r="O567" s="154" t="e">
        <f>#REF!</f>
        <v>#REF!</v>
      </c>
      <c r="P567" s="154" t="e">
        <f>#REF!</f>
        <v>#REF!</v>
      </c>
      <c r="Q567" s="154" t="e">
        <f>#REF!</f>
        <v>#REF!</v>
      </c>
      <c r="R567" s="154" t="e">
        <f>#REF!</f>
        <v>#REF!</v>
      </c>
      <c r="S567" s="154" t="e">
        <f>#REF!</f>
        <v>#REF!</v>
      </c>
      <c r="T567" s="154" t="e">
        <f>#REF!</f>
        <v>#REF!</v>
      </c>
      <c r="U567" s="154" t="e">
        <f>#REF!</f>
        <v>#REF!</v>
      </c>
      <c r="V567" s="154" t="e">
        <f>#REF!</f>
        <v>#REF!</v>
      </c>
      <c r="W567" s="154" t="e">
        <f>#REF!</f>
        <v>#REF!</v>
      </c>
      <c r="X567" s="154" t="e">
        <f>#REF!</f>
        <v>#REF!</v>
      </c>
      <c r="Y567" s="154" t="e">
        <f>#REF!</f>
        <v>#REF!</v>
      </c>
    </row>
    <row r="568" spans="1:25">
      <c r="A568" s="142">
        <v>27</v>
      </c>
      <c r="B568" s="154" t="e">
        <f>#REF!</f>
        <v>#REF!</v>
      </c>
      <c r="C568" s="154" t="e">
        <f>#REF!</f>
        <v>#REF!</v>
      </c>
      <c r="D568" s="154" t="e">
        <f>#REF!</f>
        <v>#REF!</v>
      </c>
      <c r="E568" s="154" t="e">
        <f>#REF!</f>
        <v>#REF!</v>
      </c>
      <c r="F568" s="154" t="e">
        <f>#REF!</f>
        <v>#REF!</v>
      </c>
      <c r="G568" s="154" t="e">
        <f>#REF!</f>
        <v>#REF!</v>
      </c>
      <c r="H568" s="154" t="e">
        <f>#REF!</f>
        <v>#REF!</v>
      </c>
      <c r="I568" s="154" t="e">
        <f>#REF!</f>
        <v>#REF!</v>
      </c>
      <c r="J568" s="154" t="e">
        <f>#REF!</f>
        <v>#REF!</v>
      </c>
      <c r="K568" s="154" t="e">
        <f>#REF!</f>
        <v>#REF!</v>
      </c>
      <c r="L568" s="154" t="e">
        <f>#REF!</f>
        <v>#REF!</v>
      </c>
      <c r="M568" s="154" t="e">
        <f>#REF!</f>
        <v>#REF!</v>
      </c>
      <c r="N568" s="154" t="e">
        <f>#REF!</f>
        <v>#REF!</v>
      </c>
      <c r="O568" s="154" t="e">
        <f>#REF!</f>
        <v>#REF!</v>
      </c>
      <c r="P568" s="154" t="e">
        <f>#REF!</f>
        <v>#REF!</v>
      </c>
      <c r="Q568" s="154" t="e">
        <f>#REF!</f>
        <v>#REF!</v>
      </c>
      <c r="R568" s="154" t="e">
        <f>#REF!</f>
        <v>#REF!</v>
      </c>
      <c r="S568" s="154" t="e">
        <f>#REF!</f>
        <v>#REF!</v>
      </c>
      <c r="T568" s="154" t="e">
        <f>#REF!</f>
        <v>#REF!</v>
      </c>
      <c r="U568" s="154" t="e">
        <f>#REF!</f>
        <v>#REF!</v>
      </c>
      <c r="V568" s="154" t="e">
        <f>#REF!</f>
        <v>#REF!</v>
      </c>
      <c r="W568" s="154" t="e">
        <f>#REF!</f>
        <v>#REF!</v>
      </c>
      <c r="X568" s="154" t="e">
        <f>#REF!</f>
        <v>#REF!</v>
      </c>
      <c r="Y568" s="154" t="e">
        <f>#REF!</f>
        <v>#REF!</v>
      </c>
    </row>
    <row r="569" spans="1:25">
      <c r="A569" s="142">
        <v>28</v>
      </c>
      <c r="B569" s="154" t="e">
        <f>#REF!</f>
        <v>#REF!</v>
      </c>
      <c r="C569" s="154" t="e">
        <f>#REF!</f>
        <v>#REF!</v>
      </c>
      <c r="D569" s="154" t="e">
        <f>#REF!</f>
        <v>#REF!</v>
      </c>
      <c r="E569" s="154" t="e">
        <f>#REF!</f>
        <v>#REF!</v>
      </c>
      <c r="F569" s="154" t="e">
        <f>#REF!</f>
        <v>#REF!</v>
      </c>
      <c r="G569" s="154" t="e">
        <f>#REF!</f>
        <v>#REF!</v>
      </c>
      <c r="H569" s="154" t="e">
        <f>#REF!</f>
        <v>#REF!</v>
      </c>
      <c r="I569" s="154" t="e">
        <f>#REF!</f>
        <v>#REF!</v>
      </c>
      <c r="J569" s="154" t="e">
        <f>#REF!</f>
        <v>#REF!</v>
      </c>
      <c r="K569" s="154" t="e">
        <f>#REF!</f>
        <v>#REF!</v>
      </c>
      <c r="L569" s="154" t="e">
        <f>#REF!</f>
        <v>#REF!</v>
      </c>
      <c r="M569" s="154" t="e">
        <f>#REF!</f>
        <v>#REF!</v>
      </c>
      <c r="N569" s="154" t="e">
        <f>#REF!</f>
        <v>#REF!</v>
      </c>
      <c r="O569" s="154" t="e">
        <f>#REF!</f>
        <v>#REF!</v>
      </c>
      <c r="P569" s="154" t="e">
        <f>#REF!</f>
        <v>#REF!</v>
      </c>
      <c r="Q569" s="154" t="e">
        <f>#REF!</f>
        <v>#REF!</v>
      </c>
      <c r="R569" s="154" t="e">
        <f>#REF!</f>
        <v>#REF!</v>
      </c>
      <c r="S569" s="154" t="e">
        <f>#REF!</f>
        <v>#REF!</v>
      </c>
      <c r="T569" s="154" t="e">
        <f>#REF!</f>
        <v>#REF!</v>
      </c>
      <c r="U569" s="154" t="e">
        <f>#REF!</f>
        <v>#REF!</v>
      </c>
      <c r="V569" s="154" t="e">
        <f>#REF!</f>
        <v>#REF!</v>
      </c>
      <c r="W569" s="154" t="e">
        <f>#REF!</f>
        <v>#REF!</v>
      </c>
      <c r="X569" s="154" t="e">
        <f>#REF!</f>
        <v>#REF!</v>
      </c>
      <c r="Y569" s="154" t="e">
        <f>#REF!</f>
        <v>#REF!</v>
      </c>
    </row>
    <row r="570" spans="1:25">
      <c r="A570" s="142">
        <v>29</v>
      </c>
      <c r="B570" s="154" t="e">
        <f>#REF!</f>
        <v>#REF!</v>
      </c>
      <c r="C570" s="154" t="e">
        <f>#REF!</f>
        <v>#REF!</v>
      </c>
      <c r="D570" s="154" t="e">
        <f>#REF!</f>
        <v>#REF!</v>
      </c>
      <c r="E570" s="154" t="e">
        <f>#REF!</f>
        <v>#REF!</v>
      </c>
      <c r="F570" s="154" t="e">
        <f>#REF!</f>
        <v>#REF!</v>
      </c>
      <c r="G570" s="154" t="e">
        <f>#REF!</f>
        <v>#REF!</v>
      </c>
      <c r="H570" s="154" t="e">
        <f>#REF!</f>
        <v>#REF!</v>
      </c>
      <c r="I570" s="154" t="e">
        <f>#REF!</f>
        <v>#REF!</v>
      </c>
      <c r="J570" s="154" t="e">
        <f>#REF!</f>
        <v>#REF!</v>
      </c>
      <c r="K570" s="154" t="e">
        <f>#REF!</f>
        <v>#REF!</v>
      </c>
      <c r="L570" s="154" t="e">
        <f>#REF!</f>
        <v>#REF!</v>
      </c>
      <c r="M570" s="154" t="e">
        <f>#REF!</f>
        <v>#REF!</v>
      </c>
      <c r="N570" s="154" t="e">
        <f>#REF!</f>
        <v>#REF!</v>
      </c>
      <c r="O570" s="154" t="e">
        <f>#REF!</f>
        <v>#REF!</v>
      </c>
      <c r="P570" s="154" t="e">
        <f>#REF!</f>
        <v>#REF!</v>
      </c>
      <c r="Q570" s="154" t="e">
        <f>#REF!</f>
        <v>#REF!</v>
      </c>
      <c r="R570" s="154" t="e">
        <f>#REF!</f>
        <v>#REF!</v>
      </c>
      <c r="S570" s="154" t="e">
        <f>#REF!</f>
        <v>#REF!</v>
      </c>
      <c r="T570" s="154" t="e">
        <f>#REF!</f>
        <v>#REF!</v>
      </c>
      <c r="U570" s="154" t="e">
        <f>#REF!</f>
        <v>#REF!</v>
      </c>
      <c r="V570" s="154" t="e">
        <f>#REF!</f>
        <v>#REF!</v>
      </c>
      <c r="W570" s="154" t="e">
        <f>#REF!</f>
        <v>#REF!</v>
      </c>
      <c r="X570" s="154" t="e">
        <f>#REF!</f>
        <v>#REF!</v>
      </c>
      <c r="Y570" s="154" t="e">
        <f>#REF!</f>
        <v>#REF!</v>
      </c>
    </row>
    <row r="571" spans="1:25">
      <c r="A571" s="142">
        <v>30</v>
      </c>
      <c r="B571" s="154" t="e">
        <f>#REF!</f>
        <v>#REF!</v>
      </c>
      <c r="C571" s="154" t="e">
        <f>#REF!</f>
        <v>#REF!</v>
      </c>
      <c r="D571" s="154" t="e">
        <f>#REF!</f>
        <v>#REF!</v>
      </c>
      <c r="E571" s="154" t="e">
        <f>#REF!</f>
        <v>#REF!</v>
      </c>
      <c r="F571" s="154" t="e">
        <f>#REF!</f>
        <v>#REF!</v>
      </c>
      <c r="G571" s="154" t="e">
        <f>#REF!</f>
        <v>#REF!</v>
      </c>
      <c r="H571" s="154" t="e">
        <f>#REF!</f>
        <v>#REF!</v>
      </c>
      <c r="I571" s="154" t="e">
        <f>#REF!</f>
        <v>#REF!</v>
      </c>
      <c r="J571" s="154" t="e">
        <f>#REF!</f>
        <v>#REF!</v>
      </c>
      <c r="K571" s="154" t="e">
        <f>#REF!</f>
        <v>#REF!</v>
      </c>
      <c r="L571" s="154" t="e">
        <f>#REF!</f>
        <v>#REF!</v>
      </c>
      <c r="M571" s="154" t="e">
        <f>#REF!</f>
        <v>#REF!</v>
      </c>
      <c r="N571" s="154" t="e">
        <f>#REF!</f>
        <v>#REF!</v>
      </c>
      <c r="O571" s="154" t="e">
        <f>#REF!</f>
        <v>#REF!</v>
      </c>
      <c r="P571" s="154" t="e">
        <f>#REF!</f>
        <v>#REF!</v>
      </c>
      <c r="Q571" s="154" t="e">
        <f>#REF!</f>
        <v>#REF!</v>
      </c>
      <c r="R571" s="154" t="e">
        <f>#REF!</f>
        <v>#REF!</v>
      </c>
      <c r="S571" s="154" t="e">
        <f>#REF!</f>
        <v>#REF!</v>
      </c>
      <c r="T571" s="154" t="e">
        <f>#REF!</f>
        <v>#REF!</v>
      </c>
      <c r="U571" s="154" t="e">
        <f>#REF!</f>
        <v>#REF!</v>
      </c>
      <c r="V571" s="154" t="e">
        <f>#REF!</f>
        <v>#REF!</v>
      </c>
      <c r="W571" s="154" t="e">
        <f>#REF!</f>
        <v>#REF!</v>
      </c>
      <c r="X571" s="154" t="e">
        <f>#REF!</f>
        <v>#REF!</v>
      </c>
      <c r="Y571" s="154" t="e">
        <f>#REF!</f>
        <v>#REF!</v>
      </c>
    </row>
    <row r="572" spans="1:25">
      <c r="A572" s="142">
        <v>31</v>
      </c>
      <c r="B572" s="154" t="e">
        <f>#REF!</f>
        <v>#REF!</v>
      </c>
      <c r="C572" s="154" t="e">
        <f>#REF!</f>
        <v>#REF!</v>
      </c>
      <c r="D572" s="154" t="e">
        <f>#REF!</f>
        <v>#REF!</v>
      </c>
      <c r="E572" s="154" t="e">
        <f>#REF!</f>
        <v>#REF!</v>
      </c>
      <c r="F572" s="154" t="e">
        <f>#REF!</f>
        <v>#REF!</v>
      </c>
      <c r="G572" s="154" t="e">
        <f>#REF!</f>
        <v>#REF!</v>
      </c>
      <c r="H572" s="154" t="e">
        <f>#REF!</f>
        <v>#REF!</v>
      </c>
      <c r="I572" s="154" t="e">
        <f>#REF!</f>
        <v>#REF!</v>
      </c>
      <c r="J572" s="154" t="e">
        <f>#REF!</f>
        <v>#REF!</v>
      </c>
      <c r="K572" s="154" t="e">
        <f>#REF!</f>
        <v>#REF!</v>
      </c>
      <c r="L572" s="154" t="e">
        <f>#REF!</f>
        <v>#REF!</v>
      </c>
      <c r="M572" s="154" t="e">
        <f>#REF!</f>
        <v>#REF!</v>
      </c>
      <c r="N572" s="154" t="e">
        <f>#REF!</f>
        <v>#REF!</v>
      </c>
      <c r="O572" s="154" t="e">
        <f>#REF!</f>
        <v>#REF!</v>
      </c>
      <c r="P572" s="154" t="e">
        <f>#REF!</f>
        <v>#REF!</v>
      </c>
      <c r="Q572" s="154" t="e">
        <f>#REF!</f>
        <v>#REF!</v>
      </c>
      <c r="R572" s="154" t="e">
        <f>#REF!</f>
        <v>#REF!</v>
      </c>
      <c r="S572" s="154" t="e">
        <f>#REF!</f>
        <v>#REF!</v>
      </c>
      <c r="T572" s="154" t="e">
        <f>#REF!</f>
        <v>#REF!</v>
      </c>
      <c r="U572" s="154" t="e">
        <f>#REF!</f>
        <v>#REF!</v>
      </c>
      <c r="V572" s="154" t="e">
        <f>#REF!</f>
        <v>#REF!</v>
      </c>
      <c r="W572" s="154" t="e">
        <f>#REF!</f>
        <v>#REF!</v>
      </c>
      <c r="X572" s="154" t="e">
        <f>#REF!</f>
        <v>#REF!</v>
      </c>
      <c r="Y572" s="154" t="e">
        <f>#REF!</f>
        <v>#REF!</v>
      </c>
    </row>
    <row r="574" spans="1:25">
      <c r="A574" s="476" t="s">
        <v>212</v>
      </c>
      <c r="B574" s="477" t="s">
        <v>214</v>
      </c>
      <c r="C574" s="477"/>
      <c r="D574" s="477"/>
      <c r="E574" s="477"/>
      <c r="F574" s="477"/>
      <c r="G574" s="477"/>
      <c r="H574" s="477"/>
      <c r="I574" s="477"/>
      <c r="J574" s="477"/>
      <c r="K574" s="477"/>
      <c r="L574" s="477"/>
      <c r="M574" s="477"/>
      <c r="N574" s="477"/>
      <c r="O574" s="477"/>
      <c r="P574" s="477"/>
      <c r="Q574" s="477"/>
      <c r="R574" s="477"/>
      <c r="S574" s="477"/>
      <c r="T574" s="477"/>
      <c r="U574" s="477"/>
      <c r="V574" s="477"/>
      <c r="W574" s="477"/>
      <c r="X574" s="477"/>
      <c r="Y574" s="477"/>
    </row>
    <row r="575" spans="1:25">
      <c r="A575" s="476"/>
      <c r="B575" s="156" t="s">
        <v>1</v>
      </c>
      <c r="C575" s="156" t="s">
        <v>2</v>
      </c>
      <c r="D575" s="156" t="s">
        <v>3</v>
      </c>
      <c r="E575" s="156" t="s">
        <v>4</v>
      </c>
      <c r="F575" s="156" t="s">
        <v>5</v>
      </c>
      <c r="G575" s="156" t="s">
        <v>6</v>
      </c>
      <c r="H575" s="156" t="s">
        <v>7</v>
      </c>
      <c r="I575" s="156" t="s">
        <v>8</v>
      </c>
      <c r="J575" s="156" t="s">
        <v>9</v>
      </c>
      <c r="K575" s="156" t="s">
        <v>10</v>
      </c>
      <c r="L575" s="156" t="s">
        <v>11</v>
      </c>
      <c r="M575" s="156" t="s">
        <v>12</v>
      </c>
      <c r="N575" s="156" t="s">
        <v>13</v>
      </c>
      <c r="O575" s="156" t="s">
        <v>14</v>
      </c>
      <c r="P575" s="156" t="s">
        <v>15</v>
      </c>
      <c r="Q575" s="156" t="s">
        <v>16</v>
      </c>
      <c r="R575" s="156" t="s">
        <v>17</v>
      </c>
      <c r="S575" s="156" t="s">
        <v>18</v>
      </c>
      <c r="T575" s="156" t="s">
        <v>19</v>
      </c>
      <c r="U575" s="156" t="s">
        <v>20</v>
      </c>
      <c r="V575" s="156" t="s">
        <v>21</v>
      </c>
      <c r="W575" s="156" t="s">
        <v>22</v>
      </c>
      <c r="X575" s="156" t="s">
        <v>23</v>
      </c>
      <c r="Y575" s="156" t="s">
        <v>24</v>
      </c>
    </row>
    <row r="576" spans="1:25">
      <c r="A576" s="142">
        <v>1</v>
      </c>
      <c r="B576" s="154" t="e">
        <f>#REF!</f>
        <v>#REF!</v>
      </c>
      <c r="C576" s="154" t="e">
        <f>#REF!</f>
        <v>#REF!</v>
      </c>
      <c r="D576" s="154" t="e">
        <f>#REF!</f>
        <v>#REF!</v>
      </c>
      <c r="E576" s="154" t="e">
        <f>#REF!</f>
        <v>#REF!</v>
      </c>
      <c r="F576" s="154" t="e">
        <f>#REF!</f>
        <v>#REF!</v>
      </c>
      <c r="G576" s="154" t="e">
        <f>#REF!</f>
        <v>#REF!</v>
      </c>
      <c r="H576" s="154" t="e">
        <f>#REF!</f>
        <v>#REF!</v>
      </c>
      <c r="I576" s="154" t="e">
        <f>#REF!</f>
        <v>#REF!</v>
      </c>
      <c r="J576" s="154" t="e">
        <f>#REF!</f>
        <v>#REF!</v>
      </c>
      <c r="K576" s="154" t="e">
        <f>#REF!</f>
        <v>#REF!</v>
      </c>
      <c r="L576" s="154" t="e">
        <f>#REF!</f>
        <v>#REF!</v>
      </c>
      <c r="M576" s="154" t="e">
        <f>#REF!</f>
        <v>#REF!</v>
      </c>
      <c r="N576" s="154" t="e">
        <f>#REF!</f>
        <v>#REF!</v>
      </c>
      <c r="O576" s="154" t="e">
        <f>#REF!</f>
        <v>#REF!</v>
      </c>
      <c r="P576" s="154" t="e">
        <f>#REF!</f>
        <v>#REF!</v>
      </c>
      <c r="Q576" s="154" t="e">
        <f>#REF!</f>
        <v>#REF!</v>
      </c>
      <c r="R576" s="154" t="e">
        <f>#REF!</f>
        <v>#REF!</v>
      </c>
      <c r="S576" s="154" t="e">
        <f>#REF!</f>
        <v>#REF!</v>
      </c>
      <c r="T576" s="154" t="e">
        <f>#REF!</f>
        <v>#REF!</v>
      </c>
      <c r="U576" s="154" t="e">
        <f>#REF!</f>
        <v>#REF!</v>
      </c>
      <c r="V576" s="154" t="e">
        <f>#REF!</f>
        <v>#REF!</v>
      </c>
      <c r="W576" s="154" t="e">
        <f>#REF!</f>
        <v>#REF!</v>
      </c>
      <c r="X576" s="154" t="e">
        <f>#REF!</f>
        <v>#REF!</v>
      </c>
      <c r="Y576" s="154" t="e">
        <f>#REF!</f>
        <v>#REF!</v>
      </c>
    </row>
    <row r="577" spans="1:25">
      <c r="A577" s="142">
        <v>2</v>
      </c>
      <c r="B577" s="154" t="e">
        <f>#REF!</f>
        <v>#REF!</v>
      </c>
      <c r="C577" s="154" t="e">
        <f>#REF!</f>
        <v>#REF!</v>
      </c>
      <c r="D577" s="154" t="e">
        <f>#REF!</f>
        <v>#REF!</v>
      </c>
      <c r="E577" s="154" t="e">
        <f>#REF!</f>
        <v>#REF!</v>
      </c>
      <c r="F577" s="154" t="e">
        <f>#REF!</f>
        <v>#REF!</v>
      </c>
      <c r="G577" s="154" t="e">
        <f>#REF!</f>
        <v>#REF!</v>
      </c>
      <c r="H577" s="154" t="e">
        <f>#REF!</f>
        <v>#REF!</v>
      </c>
      <c r="I577" s="154" t="e">
        <f>#REF!</f>
        <v>#REF!</v>
      </c>
      <c r="J577" s="154" t="e">
        <f>#REF!</f>
        <v>#REF!</v>
      </c>
      <c r="K577" s="154" t="e">
        <f>#REF!</f>
        <v>#REF!</v>
      </c>
      <c r="L577" s="154" t="e">
        <f>#REF!</f>
        <v>#REF!</v>
      </c>
      <c r="M577" s="154" t="e">
        <f>#REF!</f>
        <v>#REF!</v>
      </c>
      <c r="N577" s="154" t="e">
        <f>#REF!</f>
        <v>#REF!</v>
      </c>
      <c r="O577" s="154" t="e">
        <f>#REF!</f>
        <v>#REF!</v>
      </c>
      <c r="P577" s="154" t="e">
        <f>#REF!</f>
        <v>#REF!</v>
      </c>
      <c r="Q577" s="154" t="e">
        <f>#REF!</f>
        <v>#REF!</v>
      </c>
      <c r="R577" s="154" t="e">
        <f>#REF!</f>
        <v>#REF!</v>
      </c>
      <c r="S577" s="154" t="e">
        <f>#REF!</f>
        <v>#REF!</v>
      </c>
      <c r="T577" s="154" t="e">
        <f>#REF!</f>
        <v>#REF!</v>
      </c>
      <c r="U577" s="154" t="e">
        <f>#REF!</f>
        <v>#REF!</v>
      </c>
      <c r="V577" s="154" t="e">
        <f>#REF!</f>
        <v>#REF!</v>
      </c>
      <c r="W577" s="154" t="e">
        <f>#REF!</f>
        <v>#REF!</v>
      </c>
      <c r="X577" s="154" t="e">
        <f>#REF!</f>
        <v>#REF!</v>
      </c>
      <c r="Y577" s="154" t="e">
        <f>#REF!</f>
        <v>#REF!</v>
      </c>
    </row>
    <row r="578" spans="1:25">
      <c r="A578" s="142">
        <v>3</v>
      </c>
      <c r="B578" s="154" t="e">
        <f>#REF!</f>
        <v>#REF!</v>
      </c>
      <c r="C578" s="154" t="e">
        <f>#REF!</f>
        <v>#REF!</v>
      </c>
      <c r="D578" s="154" t="e">
        <f>#REF!</f>
        <v>#REF!</v>
      </c>
      <c r="E578" s="154" t="e">
        <f>#REF!</f>
        <v>#REF!</v>
      </c>
      <c r="F578" s="154" t="e">
        <f>#REF!</f>
        <v>#REF!</v>
      </c>
      <c r="G578" s="154" t="e">
        <f>#REF!</f>
        <v>#REF!</v>
      </c>
      <c r="H578" s="154" t="e">
        <f>#REF!</f>
        <v>#REF!</v>
      </c>
      <c r="I578" s="154" t="e">
        <f>#REF!</f>
        <v>#REF!</v>
      </c>
      <c r="J578" s="154" t="e">
        <f>#REF!</f>
        <v>#REF!</v>
      </c>
      <c r="K578" s="154" t="e">
        <f>#REF!</f>
        <v>#REF!</v>
      </c>
      <c r="L578" s="154" t="e">
        <f>#REF!</f>
        <v>#REF!</v>
      </c>
      <c r="M578" s="154" t="e">
        <f>#REF!</f>
        <v>#REF!</v>
      </c>
      <c r="N578" s="154" t="e">
        <f>#REF!</f>
        <v>#REF!</v>
      </c>
      <c r="O578" s="154" t="e">
        <f>#REF!</f>
        <v>#REF!</v>
      </c>
      <c r="P578" s="154" t="e">
        <f>#REF!</f>
        <v>#REF!</v>
      </c>
      <c r="Q578" s="154" t="e">
        <f>#REF!</f>
        <v>#REF!</v>
      </c>
      <c r="R578" s="154" t="e">
        <f>#REF!</f>
        <v>#REF!</v>
      </c>
      <c r="S578" s="154" t="e">
        <f>#REF!</f>
        <v>#REF!</v>
      </c>
      <c r="T578" s="154" t="e">
        <f>#REF!</f>
        <v>#REF!</v>
      </c>
      <c r="U578" s="154" t="e">
        <f>#REF!</f>
        <v>#REF!</v>
      </c>
      <c r="V578" s="154" t="e">
        <f>#REF!</f>
        <v>#REF!</v>
      </c>
      <c r="W578" s="154" t="e">
        <f>#REF!</f>
        <v>#REF!</v>
      </c>
      <c r="X578" s="154" t="e">
        <f>#REF!</f>
        <v>#REF!</v>
      </c>
      <c r="Y578" s="154" t="e">
        <f>#REF!</f>
        <v>#REF!</v>
      </c>
    </row>
    <row r="579" spans="1:25">
      <c r="A579" s="142">
        <v>4</v>
      </c>
      <c r="B579" s="154" t="e">
        <f>#REF!</f>
        <v>#REF!</v>
      </c>
      <c r="C579" s="154" t="e">
        <f>#REF!</f>
        <v>#REF!</v>
      </c>
      <c r="D579" s="154" t="e">
        <f>#REF!</f>
        <v>#REF!</v>
      </c>
      <c r="E579" s="154" t="e">
        <f>#REF!</f>
        <v>#REF!</v>
      </c>
      <c r="F579" s="154" t="e">
        <f>#REF!</f>
        <v>#REF!</v>
      </c>
      <c r="G579" s="154" t="e">
        <f>#REF!</f>
        <v>#REF!</v>
      </c>
      <c r="H579" s="154" t="e">
        <f>#REF!</f>
        <v>#REF!</v>
      </c>
      <c r="I579" s="154" t="e">
        <f>#REF!</f>
        <v>#REF!</v>
      </c>
      <c r="J579" s="154" t="e">
        <f>#REF!</f>
        <v>#REF!</v>
      </c>
      <c r="K579" s="154" t="e">
        <f>#REF!</f>
        <v>#REF!</v>
      </c>
      <c r="L579" s="154" t="e">
        <f>#REF!</f>
        <v>#REF!</v>
      </c>
      <c r="M579" s="154" t="e">
        <f>#REF!</f>
        <v>#REF!</v>
      </c>
      <c r="N579" s="154" t="e">
        <f>#REF!</f>
        <v>#REF!</v>
      </c>
      <c r="O579" s="154" t="e">
        <f>#REF!</f>
        <v>#REF!</v>
      </c>
      <c r="P579" s="154" t="e">
        <f>#REF!</f>
        <v>#REF!</v>
      </c>
      <c r="Q579" s="154" t="e">
        <f>#REF!</f>
        <v>#REF!</v>
      </c>
      <c r="R579" s="154" t="e">
        <f>#REF!</f>
        <v>#REF!</v>
      </c>
      <c r="S579" s="154" t="e">
        <f>#REF!</f>
        <v>#REF!</v>
      </c>
      <c r="T579" s="154" t="e">
        <f>#REF!</f>
        <v>#REF!</v>
      </c>
      <c r="U579" s="154" t="e">
        <f>#REF!</f>
        <v>#REF!</v>
      </c>
      <c r="V579" s="154" t="e">
        <f>#REF!</f>
        <v>#REF!</v>
      </c>
      <c r="W579" s="154" t="e">
        <f>#REF!</f>
        <v>#REF!</v>
      </c>
      <c r="X579" s="154" t="e">
        <f>#REF!</f>
        <v>#REF!</v>
      </c>
      <c r="Y579" s="154" t="e">
        <f>#REF!</f>
        <v>#REF!</v>
      </c>
    </row>
    <row r="580" spans="1:25">
      <c r="A580" s="142">
        <v>5</v>
      </c>
      <c r="B580" s="154" t="e">
        <f>#REF!</f>
        <v>#REF!</v>
      </c>
      <c r="C580" s="154" t="e">
        <f>#REF!</f>
        <v>#REF!</v>
      </c>
      <c r="D580" s="154" t="e">
        <f>#REF!</f>
        <v>#REF!</v>
      </c>
      <c r="E580" s="154" t="e">
        <f>#REF!</f>
        <v>#REF!</v>
      </c>
      <c r="F580" s="154" t="e">
        <f>#REF!</f>
        <v>#REF!</v>
      </c>
      <c r="G580" s="154" t="e">
        <f>#REF!</f>
        <v>#REF!</v>
      </c>
      <c r="H580" s="154" t="e">
        <f>#REF!</f>
        <v>#REF!</v>
      </c>
      <c r="I580" s="154" t="e">
        <f>#REF!</f>
        <v>#REF!</v>
      </c>
      <c r="J580" s="154" t="e">
        <f>#REF!</f>
        <v>#REF!</v>
      </c>
      <c r="K580" s="154" t="e">
        <f>#REF!</f>
        <v>#REF!</v>
      </c>
      <c r="L580" s="154" t="e">
        <f>#REF!</f>
        <v>#REF!</v>
      </c>
      <c r="M580" s="154" t="e">
        <f>#REF!</f>
        <v>#REF!</v>
      </c>
      <c r="N580" s="154" t="e">
        <f>#REF!</f>
        <v>#REF!</v>
      </c>
      <c r="O580" s="154" t="e">
        <f>#REF!</f>
        <v>#REF!</v>
      </c>
      <c r="P580" s="154" t="e">
        <f>#REF!</f>
        <v>#REF!</v>
      </c>
      <c r="Q580" s="154" t="e">
        <f>#REF!</f>
        <v>#REF!</v>
      </c>
      <c r="R580" s="154" t="e">
        <f>#REF!</f>
        <v>#REF!</v>
      </c>
      <c r="S580" s="154" t="e">
        <f>#REF!</f>
        <v>#REF!</v>
      </c>
      <c r="T580" s="154" t="e">
        <f>#REF!</f>
        <v>#REF!</v>
      </c>
      <c r="U580" s="154" t="e">
        <f>#REF!</f>
        <v>#REF!</v>
      </c>
      <c r="V580" s="154" t="e">
        <f>#REF!</f>
        <v>#REF!</v>
      </c>
      <c r="W580" s="154" t="e">
        <f>#REF!</f>
        <v>#REF!</v>
      </c>
      <c r="X580" s="154" t="e">
        <f>#REF!</f>
        <v>#REF!</v>
      </c>
      <c r="Y580" s="154" t="e">
        <f>#REF!</f>
        <v>#REF!</v>
      </c>
    </row>
    <row r="581" spans="1:25">
      <c r="A581" s="142">
        <v>6</v>
      </c>
      <c r="B581" s="154" t="e">
        <f>#REF!</f>
        <v>#REF!</v>
      </c>
      <c r="C581" s="154" t="e">
        <f>#REF!</f>
        <v>#REF!</v>
      </c>
      <c r="D581" s="154" t="e">
        <f>#REF!</f>
        <v>#REF!</v>
      </c>
      <c r="E581" s="154" t="e">
        <f>#REF!</f>
        <v>#REF!</v>
      </c>
      <c r="F581" s="154" t="e">
        <f>#REF!</f>
        <v>#REF!</v>
      </c>
      <c r="G581" s="154" t="e">
        <f>#REF!</f>
        <v>#REF!</v>
      </c>
      <c r="H581" s="154" t="e">
        <f>#REF!</f>
        <v>#REF!</v>
      </c>
      <c r="I581" s="154" t="e">
        <f>#REF!</f>
        <v>#REF!</v>
      </c>
      <c r="J581" s="154" t="e">
        <f>#REF!</f>
        <v>#REF!</v>
      </c>
      <c r="K581" s="154" t="e">
        <f>#REF!</f>
        <v>#REF!</v>
      </c>
      <c r="L581" s="154" t="e">
        <f>#REF!</f>
        <v>#REF!</v>
      </c>
      <c r="M581" s="154" t="e">
        <f>#REF!</f>
        <v>#REF!</v>
      </c>
      <c r="N581" s="154" t="e">
        <f>#REF!</f>
        <v>#REF!</v>
      </c>
      <c r="O581" s="154" t="e">
        <f>#REF!</f>
        <v>#REF!</v>
      </c>
      <c r="P581" s="154" t="e">
        <f>#REF!</f>
        <v>#REF!</v>
      </c>
      <c r="Q581" s="154" t="e">
        <f>#REF!</f>
        <v>#REF!</v>
      </c>
      <c r="R581" s="154" t="e">
        <f>#REF!</f>
        <v>#REF!</v>
      </c>
      <c r="S581" s="154" t="e">
        <f>#REF!</f>
        <v>#REF!</v>
      </c>
      <c r="T581" s="154" t="e">
        <f>#REF!</f>
        <v>#REF!</v>
      </c>
      <c r="U581" s="154" t="e">
        <f>#REF!</f>
        <v>#REF!</v>
      </c>
      <c r="V581" s="154" t="e">
        <f>#REF!</f>
        <v>#REF!</v>
      </c>
      <c r="W581" s="154" t="e">
        <f>#REF!</f>
        <v>#REF!</v>
      </c>
      <c r="X581" s="154" t="e">
        <f>#REF!</f>
        <v>#REF!</v>
      </c>
      <c r="Y581" s="154" t="e">
        <f>#REF!</f>
        <v>#REF!</v>
      </c>
    </row>
    <row r="582" spans="1:25">
      <c r="A582" s="142">
        <v>7</v>
      </c>
      <c r="B582" s="154" t="e">
        <f>#REF!</f>
        <v>#REF!</v>
      </c>
      <c r="C582" s="154" t="e">
        <f>#REF!</f>
        <v>#REF!</v>
      </c>
      <c r="D582" s="154" t="e">
        <f>#REF!</f>
        <v>#REF!</v>
      </c>
      <c r="E582" s="154" t="e">
        <f>#REF!</f>
        <v>#REF!</v>
      </c>
      <c r="F582" s="154" t="e">
        <f>#REF!</f>
        <v>#REF!</v>
      </c>
      <c r="G582" s="154" t="e">
        <f>#REF!</f>
        <v>#REF!</v>
      </c>
      <c r="H582" s="154" t="e">
        <f>#REF!</f>
        <v>#REF!</v>
      </c>
      <c r="I582" s="154" t="e">
        <f>#REF!</f>
        <v>#REF!</v>
      </c>
      <c r="J582" s="154" t="e">
        <f>#REF!</f>
        <v>#REF!</v>
      </c>
      <c r="K582" s="154" t="e">
        <f>#REF!</f>
        <v>#REF!</v>
      </c>
      <c r="L582" s="154" t="e">
        <f>#REF!</f>
        <v>#REF!</v>
      </c>
      <c r="M582" s="154" t="e">
        <f>#REF!</f>
        <v>#REF!</v>
      </c>
      <c r="N582" s="154" t="e">
        <f>#REF!</f>
        <v>#REF!</v>
      </c>
      <c r="O582" s="154" t="e">
        <f>#REF!</f>
        <v>#REF!</v>
      </c>
      <c r="P582" s="154" t="e">
        <f>#REF!</f>
        <v>#REF!</v>
      </c>
      <c r="Q582" s="154" t="e">
        <f>#REF!</f>
        <v>#REF!</v>
      </c>
      <c r="R582" s="154" t="e">
        <f>#REF!</f>
        <v>#REF!</v>
      </c>
      <c r="S582" s="154" t="e">
        <f>#REF!</f>
        <v>#REF!</v>
      </c>
      <c r="T582" s="154" t="e">
        <f>#REF!</f>
        <v>#REF!</v>
      </c>
      <c r="U582" s="154" t="e">
        <f>#REF!</f>
        <v>#REF!</v>
      </c>
      <c r="V582" s="154" t="e">
        <f>#REF!</f>
        <v>#REF!</v>
      </c>
      <c r="W582" s="154" t="e">
        <f>#REF!</f>
        <v>#REF!</v>
      </c>
      <c r="X582" s="154" t="e">
        <f>#REF!</f>
        <v>#REF!</v>
      </c>
      <c r="Y582" s="154" t="e">
        <f>#REF!</f>
        <v>#REF!</v>
      </c>
    </row>
    <row r="583" spans="1:25">
      <c r="A583" s="142">
        <v>8</v>
      </c>
      <c r="B583" s="154" t="e">
        <f>#REF!</f>
        <v>#REF!</v>
      </c>
      <c r="C583" s="154" t="e">
        <f>#REF!</f>
        <v>#REF!</v>
      </c>
      <c r="D583" s="154" t="e">
        <f>#REF!</f>
        <v>#REF!</v>
      </c>
      <c r="E583" s="154" t="e">
        <f>#REF!</f>
        <v>#REF!</v>
      </c>
      <c r="F583" s="154" t="e">
        <f>#REF!</f>
        <v>#REF!</v>
      </c>
      <c r="G583" s="154" t="e">
        <f>#REF!</f>
        <v>#REF!</v>
      </c>
      <c r="H583" s="154" t="e">
        <f>#REF!</f>
        <v>#REF!</v>
      </c>
      <c r="I583" s="154" t="e">
        <f>#REF!</f>
        <v>#REF!</v>
      </c>
      <c r="J583" s="154" t="e">
        <f>#REF!</f>
        <v>#REF!</v>
      </c>
      <c r="K583" s="154" t="e">
        <f>#REF!</f>
        <v>#REF!</v>
      </c>
      <c r="L583" s="154" t="e">
        <f>#REF!</f>
        <v>#REF!</v>
      </c>
      <c r="M583" s="154" t="e">
        <f>#REF!</f>
        <v>#REF!</v>
      </c>
      <c r="N583" s="154" t="e">
        <f>#REF!</f>
        <v>#REF!</v>
      </c>
      <c r="O583" s="154" t="e">
        <f>#REF!</f>
        <v>#REF!</v>
      </c>
      <c r="P583" s="154" t="e">
        <f>#REF!</f>
        <v>#REF!</v>
      </c>
      <c r="Q583" s="154" t="e">
        <f>#REF!</f>
        <v>#REF!</v>
      </c>
      <c r="R583" s="154" t="e">
        <f>#REF!</f>
        <v>#REF!</v>
      </c>
      <c r="S583" s="154" t="e">
        <f>#REF!</f>
        <v>#REF!</v>
      </c>
      <c r="T583" s="154" t="e">
        <f>#REF!</f>
        <v>#REF!</v>
      </c>
      <c r="U583" s="154" t="e">
        <f>#REF!</f>
        <v>#REF!</v>
      </c>
      <c r="V583" s="154" t="e">
        <f>#REF!</f>
        <v>#REF!</v>
      </c>
      <c r="W583" s="154" t="e">
        <f>#REF!</f>
        <v>#REF!</v>
      </c>
      <c r="X583" s="154" t="e">
        <f>#REF!</f>
        <v>#REF!</v>
      </c>
      <c r="Y583" s="154" t="e">
        <f>#REF!</f>
        <v>#REF!</v>
      </c>
    </row>
    <row r="584" spans="1:25">
      <c r="A584" s="142">
        <v>9</v>
      </c>
      <c r="B584" s="154" t="e">
        <f>#REF!</f>
        <v>#REF!</v>
      </c>
      <c r="C584" s="154" t="e">
        <f>#REF!</f>
        <v>#REF!</v>
      </c>
      <c r="D584" s="154" t="e">
        <f>#REF!</f>
        <v>#REF!</v>
      </c>
      <c r="E584" s="154" t="e">
        <f>#REF!</f>
        <v>#REF!</v>
      </c>
      <c r="F584" s="154" t="e">
        <f>#REF!</f>
        <v>#REF!</v>
      </c>
      <c r="G584" s="154" t="e">
        <f>#REF!</f>
        <v>#REF!</v>
      </c>
      <c r="H584" s="154" t="e">
        <f>#REF!</f>
        <v>#REF!</v>
      </c>
      <c r="I584" s="154" t="e">
        <f>#REF!</f>
        <v>#REF!</v>
      </c>
      <c r="J584" s="154" t="e">
        <f>#REF!</f>
        <v>#REF!</v>
      </c>
      <c r="K584" s="154" t="e">
        <f>#REF!</f>
        <v>#REF!</v>
      </c>
      <c r="L584" s="154" t="e">
        <f>#REF!</f>
        <v>#REF!</v>
      </c>
      <c r="M584" s="154" t="e">
        <f>#REF!</f>
        <v>#REF!</v>
      </c>
      <c r="N584" s="154" t="e">
        <f>#REF!</f>
        <v>#REF!</v>
      </c>
      <c r="O584" s="154" t="e">
        <f>#REF!</f>
        <v>#REF!</v>
      </c>
      <c r="P584" s="154" t="e">
        <f>#REF!</f>
        <v>#REF!</v>
      </c>
      <c r="Q584" s="154" t="e">
        <f>#REF!</f>
        <v>#REF!</v>
      </c>
      <c r="R584" s="154" t="e">
        <f>#REF!</f>
        <v>#REF!</v>
      </c>
      <c r="S584" s="154" t="e">
        <f>#REF!</f>
        <v>#REF!</v>
      </c>
      <c r="T584" s="154" t="e">
        <f>#REF!</f>
        <v>#REF!</v>
      </c>
      <c r="U584" s="154" t="e">
        <f>#REF!</f>
        <v>#REF!</v>
      </c>
      <c r="V584" s="154" t="e">
        <f>#REF!</f>
        <v>#REF!</v>
      </c>
      <c r="W584" s="154" t="e">
        <f>#REF!</f>
        <v>#REF!</v>
      </c>
      <c r="X584" s="154" t="e">
        <f>#REF!</f>
        <v>#REF!</v>
      </c>
      <c r="Y584" s="154" t="e">
        <f>#REF!</f>
        <v>#REF!</v>
      </c>
    </row>
    <row r="585" spans="1:25">
      <c r="A585" s="142">
        <v>10</v>
      </c>
      <c r="B585" s="154" t="e">
        <f>#REF!</f>
        <v>#REF!</v>
      </c>
      <c r="C585" s="154" t="e">
        <f>#REF!</f>
        <v>#REF!</v>
      </c>
      <c r="D585" s="154" t="e">
        <f>#REF!</f>
        <v>#REF!</v>
      </c>
      <c r="E585" s="154" t="e">
        <f>#REF!</f>
        <v>#REF!</v>
      </c>
      <c r="F585" s="154" t="e">
        <f>#REF!</f>
        <v>#REF!</v>
      </c>
      <c r="G585" s="154" t="e">
        <f>#REF!</f>
        <v>#REF!</v>
      </c>
      <c r="H585" s="154" t="e">
        <f>#REF!</f>
        <v>#REF!</v>
      </c>
      <c r="I585" s="154" t="e">
        <f>#REF!</f>
        <v>#REF!</v>
      </c>
      <c r="J585" s="154" t="e">
        <f>#REF!</f>
        <v>#REF!</v>
      </c>
      <c r="K585" s="154" t="e">
        <f>#REF!</f>
        <v>#REF!</v>
      </c>
      <c r="L585" s="154" t="e">
        <f>#REF!</f>
        <v>#REF!</v>
      </c>
      <c r="M585" s="154" t="e">
        <f>#REF!</f>
        <v>#REF!</v>
      </c>
      <c r="N585" s="154" t="e">
        <f>#REF!</f>
        <v>#REF!</v>
      </c>
      <c r="O585" s="154" t="e">
        <f>#REF!</f>
        <v>#REF!</v>
      </c>
      <c r="P585" s="154" t="e">
        <f>#REF!</f>
        <v>#REF!</v>
      </c>
      <c r="Q585" s="154" t="e">
        <f>#REF!</f>
        <v>#REF!</v>
      </c>
      <c r="R585" s="154" t="e">
        <f>#REF!</f>
        <v>#REF!</v>
      </c>
      <c r="S585" s="154" t="e">
        <f>#REF!</f>
        <v>#REF!</v>
      </c>
      <c r="T585" s="154" t="e">
        <f>#REF!</f>
        <v>#REF!</v>
      </c>
      <c r="U585" s="154" t="e">
        <f>#REF!</f>
        <v>#REF!</v>
      </c>
      <c r="V585" s="154" t="e">
        <f>#REF!</f>
        <v>#REF!</v>
      </c>
      <c r="W585" s="154" t="e">
        <f>#REF!</f>
        <v>#REF!</v>
      </c>
      <c r="X585" s="154" t="e">
        <f>#REF!</f>
        <v>#REF!</v>
      </c>
      <c r="Y585" s="154" t="e">
        <f>#REF!</f>
        <v>#REF!</v>
      </c>
    </row>
    <row r="586" spans="1:25">
      <c r="A586" s="142">
        <v>11</v>
      </c>
      <c r="B586" s="154" t="e">
        <f>#REF!</f>
        <v>#REF!</v>
      </c>
      <c r="C586" s="154" t="e">
        <f>#REF!</f>
        <v>#REF!</v>
      </c>
      <c r="D586" s="154" t="e">
        <f>#REF!</f>
        <v>#REF!</v>
      </c>
      <c r="E586" s="154" t="e">
        <f>#REF!</f>
        <v>#REF!</v>
      </c>
      <c r="F586" s="154" t="e">
        <f>#REF!</f>
        <v>#REF!</v>
      </c>
      <c r="G586" s="154" t="e">
        <f>#REF!</f>
        <v>#REF!</v>
      </c>
      <c r="H586" s="154" t="e">
        <f>#REF!</f>
        <v>#REF!</v>
      </c>
      <c r="I586" s="154" t="e">
        <f>#REF!</f>
        <v>#REF!</v>
      </c>
      <c r="J586" s="154" t="e">
        <f>#REF!</f>
        <v>#REF!</v>
      </c>
      <c r="K586" s="154" t="e">
        <f>#REF!</f>
        <v>#REF!</v>
      </c>
      <c r="L586" s="154" t="e">
        <f>#REF!</f>
        <v>#REF!</v>
      </c>
      <c r="M586" s="154" t="e">
        <f>#REF!</f>
        <v>#REF!</v>
      </c>
      <c r="N586" s="154" t="e">
        <f>#REF!</f>
        <v>#REF!</v>
      </c>
      <c r="O586" s="154" t="e">
        <f>#REF!</f>
        <v>#REF!</v>
      </c>
      <c r="P586" s="154" t="e">
        <f>#REF!</f>
        <v>#REF!</v>
      </c>
      <c r="Q586" s="154" t="e">
        <f>#REF!</f>
        <v>#REF!</v>
      </c>
      <c r="R586" s="154" t="e">
        <f>#REF!</f>
        <v>#REF!</v>
      </c>
      <c r="S586" s="154" t="e">
        <f>#REF!</f>
        <v>#REF!</v>
      </c>
      <c r="T586" s="154" t="e">
        <f>#REF!</f>
        <v>#REF!</v>
      </c>
      <c r="U586" s="154" t="e">
        <f>#REF!</f>
        <v>#REF!</v>
      </c>
      <c r="V586" s="154" t="e">
        <f>#REF!</f>
        <v>#REF!</v>
      </c>
      <c r="W586" s="154" t="e">
        <f>#REF!</f>
        <v>#REF!</v>
      </c>
      <c r="X586" s="154" t="e">
        <f>#REF!</f>
        <v>#REF!</v>
      </c>
      <c r="Y586" s="154" t="e">
        <f>#REF!</f>
        <v>#REF!</v>
      </c>
    </row>
    <row r="587" spans="1:25">
      <c r="A587" s="142">
        <v>12</v>
      </c>
      <c r="B587" s="154" t="e">
        <f>#REF!</f>
        <v>#REF!</v>
      </c>
      <c r="C587" s="154" t="e">
        <f>#REF!</f>
        <v>#REF!</v>
      </c>
      <c r="D587" s="154" t="e">
        <f>#REF!</f>
        <v>#REF!</v>
      </c>
      <c r="E587" s="154" t="e">
        <f>#REF!</f>
        <v>#REF!</v>
      </c>
      <c r="F587" s="154" t="e">
        <f>#REF!</f>
        <v>#REF!</v>
      </c>
      <c r="G587" s="154" t="e">
        <f>#REF!</f>
        <v>#REF!</v>
      </c>
      <c r="H587" s="154" t="e">
        <f>#REF!</f>
        <v>#REF!</v>
      </c>
      <c r="I587" s="154" t="e">
        <f>#REF!</f>
        <v>#REF!</v>
      </c>
      <c r="J587" s="154" t="e">
        <f>#REF!</f>
        <v>#REF!</v>
      </c>
      <c r="K587" s="154" t="e">
        <f>#REF!</f>
        <v>#REF!</v>
      </c>
      <c r="L587" s="154" t="e">
        <f>#REF!</f>
        <v>#REF!</v>
      </c>
      <c r="M587" s="154" t="e">
        <f>#REF!</f>
        <v>#REF!</v>
      </c>
      <c r="N587" s="154" t="e">
        <f>#REF!</f>
        <v>#REF!</v>
      </c>
      <c r="O587" s="154" t="e">
        <f>#REF!</f>
        <v>#REF!</v>
      </c>
      <c r="P587" s="154" t="e">
        <f>#REF!</f>
        <v>#REF!</v>
      </c>
      <c r="Q587" s="154" t="e">
        <f>#REF!</f>
        <v>#REF!</v>
      </c>
      <c r="R587" s="154" t="e">
        <f>#REF!</f>
        <v>#REF!</v>
      </c>
      <c r="S587" s="154" t="e">
        <f>#REF!</f>
        <v>#REF!</v>
      </c>
      <c r="T587" s="154" t="e">
        <f>#REF!</f>
        <v>#REF!</v>
      </c>
      <c r="U587" s="154" t="e">
        <f>#REF!</f>
        <v>#REF!</v>
      </c>
      <c r="V587" s="154" t="e">
        <f>#REF!</f>
        <v>#REF!</v>
      </c>
      <c r="W587" s="154" t="e">
        <f>#REF!</f>
        <v>#REF!</v>
      </c>
      <c r="X587" s="154" t="e">
        <f>#REF!</f>
        <v>#REF!</v>
      </c>
      <c r="Y587" s="154" t="e">
        <f>#REF!</f>
        <v>#REF!</v>
      </c>
    </row>
    <row r="588" spans="1:25">
      <c r="A588" s="142">
        <v>13</v>
      </c>
      <c r="B588" s="154" t="e">
        <f>#REF!</f>
        <v>#REF!</v>
      </c>
      <c r="C588" s="154" t="e">
        <f>#REF!</f>
        <v>#REF!</v>
      </c>
      <c r="D588" s="154" t="e">
        <f>#REF!</f>
        <v>#REF!</v>
      </c>
      <c r="E588" s="154" t="e">
        <f>#REF!</f>
        <v>#REF!</v>
      </c>
      <c r="F588" s="154" t="e">
        <f>#REF!</f>
        <v>#REF!</v>
      </c>
      <c r="G588" s="154" t="e">
        <f>#REF!</f>
        <v>#REF!</v>
      </c>
      <c r="H588" s="154" t="e">
        <f>#REF!</f>
        <v>#REF!</v>
      </c>
      <c r="I588" s="154" t="e">
        <f>#REF!</f>
        <v>#REF!</v>
      </c>
      <c r="J588" s="154" t="e">
        <f>#REF!</f>
        <v>#REF!</v>
      </c>
      <c r="K588" s="154" t="e">
        <f>#REF!</f>
        <v>#REF!</v>
      </c>
      <c r="L588" s="154" t="e">
        <f>#REF!</f>
        <v>#REF!</v>
      </c>
      <c r="M588" s="154" t="e">
        <f>#REF!</f>
        <v>#REF!</v>
      </c>
      <c r="N588" s="154" t="e">
        <f>#REF!</f>
        <v>#REF!</v>
      </c>
      <c r="O588" s="154" t="e">
        <f>#REF!</f>
        <v>#REF!</v>
      </c>
      <c r="P588" s="154" t="e">
        <f>#REF!</f>
        <v>#REF!</v>
      </c>
      <c r="Q588" s="154" t="e">
        <f>#REF!</f>
        <v>#REF!</v>
      </c>
      <c r="R588" s="154" t="e">
        <f>#REF!</f>
        <v>#REF!</v>
      </c>
      <c r="S588" s="154" t="e">
        <f>#REF!</f>
        <v>#REF!</v>
      </c>
      <c r="T588" s="154" t="e">
        <f>#REF!</f>
        <v>#REF!</v>
      </c>
      <c r="U588" s="154" t="e">
        <f>#REF!</f>
        <v>#REF!</v>
      </c>
      <c r="V588" s="154" t="e">
        <f>#REF!</f>
        <v>#REF!</v>
      </c>
      <c r="W588" s="154" t="e">
        <f>#REF!</f>
        <v>#REF!</v>
      </c>
      <c r="X588" s="154" t="e">
        <f>#REF!</f>
        <v>#REF!</v>
      </c>
      <c r="Y588" s="154" t="e">
        <f>#REF!</f>
        <v>#REF!</v>
      </c>
    </row>
    <row r="589" spans="1:25">
      <c r="A589" s="142">
        <v>14</v>
      </c>
      <c r="B589" s="154" t="e">
        <f>#REF!</f>
        <v>#REF!</v>
      </c>
      <c r="C589" s="154" t="e">
        <f>#REF!</f>
        <v>#REF!</v>
      </c>
      <c r="D589" s="154" t="e">
        <f>#REF!</f>
        <v>#REF!</v>
      </c>
      <c r="E589" s="154" t="e">
        <f>#REF!</f>
        <v>#REF!</v>
      </c>
      <c r="F589" s="154" t="e">
        <f>#REF!</f>
        <v>#REF!</v>
      </c>
      <c r="G589" s="154" t="e">
        <f>#REF!</f>
        <v>#REF!</v>
      </c>
      <c r="H589" s="154" t="e">
        <f>#REF!</f>
        <v>#REF!</v>
      </c>
      <c r="I589" s="154" t="e">
        <f>#REF!</f>
        <v>#REF!</v>
      </c>
      <c r="J589" s="154" t="e">
        <f>#REF!</f>
        <v>#REF!</v>
      </c>
      <c r="K589" s="154" t="e">
        <f>#REF!</f>
        <v>#REF!</v>
      </c>
      <c r="L589" s="154" t="e">
        <f>#REF!</f>
        <v>#REF!</v>
      </c>
      <c r="M589" s="154" t="e">
        <f>#REF!</f>
        <v>#REF!</v>
      </c>
      <c r="N589" s="154" t="e">
        <f>#REF!</f>
        <v>#REF!</v>
      </c>
      <c r="O589" s="154" t="e">
        <f>#REF!</f>
        <v>#REF!</v>
      </c>
      <c r="P589" s="154" t="e">
        <f>#REF!</f>
        <v>#REF!</v>
      </c>
      <c r="Q589" s="154" t="e">
        <f>#REF!</f>
        <v>#REF!</v>
      </c>
      <c r="R589" s="154" t="e">
        <f>#REF!</f>
        <v>#REF!</v>
      </c>
      <c r="S589" s="154" t="e">
        <f>#REF!</f>
        <v>#REF!</v>
      </c>
      <c r="T589" s="154" t="e">
        <f>#REF!</f>
        <v>#REF!</v>
      </c>
      <c r="U589" s="154" t="e">
        <f>#REF!</f>
        <v>#REF!</v>
      </c>
      <c r="V589" s="154" t="e">
        <f>#REF!</f>
        <v>#REF!</v>
      </c>
      <c r="W589" s="154" t="e">
        <f>#REF!</f>
        <v>#REF!</v>
      </c>
      <c r="X589" s="154" t="e">
        <f>#REF!</f>
        <v>#REF!</v>
      </c>
      <c r="Y589" s="154" t="e">
        <f>#REF!</f>
        <v>#REF!</v>
      </c>
    </row>
    <row r="590" spans="1:25">
      <c r="A590" s="142">
        <v>15</v>
      </c>
      <c r="B590" s="154" t="e">
        <f>#REF!</f>
        <v>#REF!</v>
      </c>
      <c r="C590" s="154" t="e">
        <f>#REF!</f>
        <v>#REF!</v>
      </c>
      <c r="D590" s="154" t="e">
        <f>#REF!</f>
        <v>#REF!</v>
      </c>
      <c r="E590" s="154" t="e">
        <f>#REF!</f>
        <v>#REF!</v>
      </c>
      <c r="F590" s="154" t="e">
        <f>#REF!</f>
        <v>#REF!</v>
      </c>
      <c r="G590" s="154" t="e">
        <f>#REF!</f>
        <v>#REF!</v>
      </c>
      <c r="H590" s="154" t="e">
        <f>#REF!</f>
        <v>#REF!</v>
      </c>
      <c r="I590" s="154" t="e">
        <f>#REF!</f>
        <v>#REF!</v>
      </c>
      <c r="J590" s="154" t="e">
        <f>#REF!</f>
        <v>#REF!</v>
      </c>
      <c r="K590" s="154" t="e">
        <f>#REF!</f>
        <v>#REF!</v>
      </c>
      <c r="L590" s="154" t="e">
        <f>#REF!</f>
        <v>#REF!</v>
      </c>
      <c r="M590" s="154" t="e">
        <f>#REF!</f>
        <v>#REF!</v>
      </c>
      <c r="N590" s="154" t="e">
        <f>#REF!</f>
        <v>#REF!</v>
      </c>
      <c r="O590" s="154" t="e">
        <f>#REF!</f>
        <v>#REF!</v>
      </c>
      <c r="P590" s="154" t="e">
        <f>#REF!</f>
        <v>#REF!</v>
      </c>
      <c r="Q590" s="154" t="e">
        <f>#REF!</f>
        <v>#REF!</v>
      </c>
      <c r="R590" s="154" t="e">
        <f>#REF!</f>
        <v>#REF!</v>
      </c>
      <c r="S590" s="154" t="e">
        <f>#REF!</f>
        <v>#REF!</v>
      </c>
      <c r="T590" s="154" t="e">
        <f>#REF!</f>
        <v>#REF!</v>
      </c>
      <c r="U590" s="154" t="e">
        <f>#REF!</f>
        <v>#REF!</v>
      </c>
      <c r="V590" s="154" t="e">
        <f>#REF!</f>
        <v>#REF!</v>
      </c>
      <c r="W590" s="154" t="e">
        <f>#REF!</f>
        <v>#REF!</v>
      </c>
      <c r="X590" s="154" t="e">
        <f>#REF!</f>
        <v>#REF!</v>
      </c>
      <c r="Y590" s="154" t="e">
        <f>#REF!</f>
        <v>#REF!</v>
      </c>
    </row>
    <row r="591" spans="1:25">
      <c r="A591" s="142">
        <v>16</v>
      </c>
      <c r="B591" s="154" t="e">
        <f>#REF!</f>
        <v>#REF!</v>
      </c>
      <c r="C591" s="154" t="e">
        <f>#REF!</f>
        <v>#REF!</v>
      </c>
      <c r="D591" s="154" t="e">
        <f>#REF!</f>
        <v>#REF!</v>
      </c>
      <c r="E591" s="154" t="e">
        <f>#REF!</f>
        <v>#REF!</v>
      </c>
      <c r="F591" s="154" t="e">
        <f>#REF!</f>
        <v>#REF!</v>
      </c>
      <c r="G591" s="154" t="e">
        <f>#REF!</f>
        <v>#REF!</v>
      </c>
      <c r="H591" s="154" t="e">
        <f>#REF!</f>
        <v>#REF!</v>
      </c>
      <c r="I591" s="154" t="e">
        <f>#REF!</f>
        <v>#REF!</v>
      </c>
      <c r="J591" s="154" t="e">
        <f>#REF!</f>
        <v>#REF!</v>
      </c>
      <c r="K591" s="154" t="e">
        <f>#REF!</f>
        <v>#REF!</v>
      </c>
      <c r="L591" s="154" t="e">
        <f>#REF!</f>
        <v>#REF!</v>
      </c>
      <c r="M591" s="154" t="e">
        <f>#REF!</f>
        <v>#REF!</v>
      </c>
      <c r="N591" s="154" t="e">
        <f>#REF!</f>
        <v>#REF!</v>
      </c>
      <c r="O591" s="154" t="e">
        <f>#REF!</f>
        <v>#REF!</v>
      </c>
      <c r="P591" s="154" t="e">
        <f>#REF!</f>
        <v>#REF!</v>
      </c>
      <c r="Q591" s="154" t="e">
        <f>#REF!</f>
        <v>#REF!</v>
      </c>
      <c r="R591" s="154" t="e">
        <f>#REF!</f>
        <v>#REF!</v>
      </c>
      <c r="S591" s="154" t="e">
        <f>#REF!</f>
        <v>#REF!</v>
      </c>
      <c r="T591" s="154" t="e">
        <f>#REF!</f>
        <v>#REF!</v>
      </c>
      <c r="U591" s="154" t="e">
        <f>#REF!</f>
        <v>#REF!</v>
      </c>
      <c r="V591" s="154" t="e">
        <f>#REF!</f>
        <v>#REF!</v>
      </c>
      <c r="W591" s="154" t="e">
        <f>#REF!</f>
        <v>#REF!</v>
      </c>
      <c r="X591" s="154" t="e">
        <f>#REF!</f>
        <v>#REF!</v>
      </c>
      <c r="Y591" s="154" t="e">
        <f>#REF!</f>
        <v>#REF!</v>
      </c>
    </row>
    <row r="592" spans="1:25">
      <c r="A592" s="142">
        <v>17</v>
      </c>
      <c r="B592" s="154" t="e">
        <f>#REF!</f>
        <v>#REF!</v>
      </c>
      <c r="C592" s="154" t="e">
        <f>#REF!</f>
        <v>#REF!</v>
      </c>
      <c r="D592" s="154" t="e">
        <f>#REF!</f>
        <v>#REF!</v>
      </c>
      <c r="E592" s="154" t="e">
        <f>#REF!</f>
        <v>#REF!</v>
      </c>
      <c r="F592" s="154" t="e">
        <f>#REF!</f>
        <v>#REF!</v>
      </c>
      <c r="G592" s="154" t="e">
        <f>#REF!</f>
        <v>#REF!</v>
      </c>
      <c r="H592" s="154" t="e">
        <f>#REF!</f>
        <v>#REF!</v>
      </c>
      <c r="I592" s="154" t="e">
        <f>#REF!</f>
        <v>#REF!</v>
      </c>
      <c r="J592" s="154" t="e">
        <f>#REF!</f>
        <v>#REF!</v>
      </c>
      <c r="K592" s="154" t="e">
        <f>#REF!</f>
        <v>#REF!</v>
      </c>
      <c r="L592" s="154" t="e">
        <f>#REF!</f>
        <v>#REF!</v>
      </c>
      <c r="M592" s="154" t="e">
        <f>#REF!</f>
        <v>#REF!</v>
      </c>
      <c r="N592" s="154" t="e">
        <f>#REF!</f>
        <v>#REF!</v>
      </c>
      <c r="O592" s="154" t="e">
        <f>#REF!</f>
        <v>#REF!</v>
      </c>
      <c r="P592" s="154" t="e">
        <f>#REF!</f>
        <v>#REF!</v>
      </c>
      <c r="Q592" s="154" t="e">
        <f>#REF!</f>
        <v>#REF!</v>
      </c>
      <c r="R592" s="154" t="e">
        <f>#REF!</f>
        <v>#REF!</v>
      </c>
      <c r="S592" s="154" t="e">
        <f>#REF!</f>
        <v>#REF!</v>
      </c>
      <c r="T592" s="154" t="e">
        <f>#REF!</f>
        <v>#REF!</v>
      </c>
      <c r="U592" s="154" t="e">
        <f>#REF!</f>
        <v>#REF!</v>
      </c>
      <c r="V592" s="154" t="e">
        <f>#REF!</f>
        <v>#REF!</v>
      </c>
      <c r="W592" s="154" t="e">
        <f>#REF!</f>
        <v>#REF!</v>
      </c>
      <c r="X592" s="154" t="e">
        <f>#REF!</f>
        <v>#REF!</v>
      </c>
      <c r="Y592" s="154" t="e">
        <f>#REF!</f>
        <v>#REF!</v>
      </c>
    </row>
    <row r="593" spans="1:25">
      <c r="A593" s="142">
        <v>18</v>
      </c>
      <c r="B593" s="154" t="e">
        <f>#REF!</f>
        <v>#REF!</v>
      </c>
      <c r="C593" s="154" t="e">
        <f>#REF!</f>
        <v>#REF!</v>
      </c>
      <c r="D593" s="154" t="e">
        <f>#REF!</f>
        <v>#REF!</v>
      </c>
      <c r="E593" s="154" t="e">
        <f>#REF!</f>
        <v>#REF!</v>
      </c>
      <c r="F593" s="154" t="e">
        <f>#REF!</f>
        <v>#REF!</v>
      </c>
      <c r="G593" s="154" t="e">
        <f>#REF!</f>
        <v>#REF!</v>
      </c>
      <c r="H593" s="154" t="e">
        <f>#REF!</f>
        <v>#REF!</v>
      </c>
      <c r="I593" s="154" t="e">
        <f>#REF!</f>
        <v>#REF!</v>
      </c>
      <c r="J593" s="154" t="e">
        <f>#REF!</f>
        <v>#REF!</v>
      </c>
      <c r="K593" s="154" t="e">
        <f>#REF!</f>
        <v>#REF!</v>
      </c>
      <c r="L593" s="154" t="e">
        <f>#REF!</f>
        <v>#REF!</v>
      </c>
      <c r="M593" s="154" t="e">
        <f>#REF!</f>
        <v>#REF!</v>
      </c>
      <c r="N593" s="154" t="e">
        <f>#REF!</f>
        <v>#REF!</v>
      </c>
      <c r="O593" s="154" t="e">
        <f>#REF!</f>
        <v>#REF!</v>
      </c>
      <c r="P593" s="154" t="e">
        <f>#REF!</f>
        <v>#REF!</v>
      </c>
      <c r="Q593" s="154" t="e">
        <f>#REF!</f>
        <v>#REF!</v>
      </c>
      <c r="R593" s="154" t="e">
        <f>#REF!</f>
        <v>#REF!</v>
      </c>
      <c r="S593" s="154" t="e">
        <f>#REF!</f>
        <v>#REF!</v>
      </c>
      <c r="T593" s="154" t="e">
        <f>#REF!</f>
        <v>#REF!</v>
      </c>
      <c r="U593" s="154" t="e">
        <f>#REF!</f>
        <v>#REF!</v>
      </c>
      <c r="V593" s="154" t="e">
        <f>#REF!</f>
        <v>#REF!</v>
      </c>
      <c r="W593" s="154" t="e">
        <f>#REF!</f>
        <v>#REF!</v>
      </c>
      <c r="X593" s="154" t="e">
        <f>#REF!</f>
        <v>#REF!</v>
      </c>
      <c r="Y593" s="154" t="e">
        <f>#REF!</f>
        <v>#REF!</v>
      </c>
    </row>
    <row r="594" spans="1:25">
      <c r="A594" s="142">
        <v>19</v>
      </c>
      <c r="B594" s="154" t="e">
        <f>#REF!</f>
        <v>#REF!</v>
      </c>
      <c r="C594" s="154" t="e">
        <f>#REF!</f>
        <v>#REF!</v>
      </c>
      <c r="D594" s="154" t="e">
        <f>#REF!</f>
        <v>#REF!</v>
      </c>
      <c r="E594" s="154" t="e">
        <f>#REF!</f>
        <v>#REF!</v>
      </c>
      <c r="F594" s="154" t="e">
        <f>#REF!</f>
        <v>#REF!</v>
      </c>
      <c r="G594" s="154" t="e">
        <f>#REF!</f>
        <v>#REF!</v>
      </c>
      <c r="H594" s="154" t="e">
        <f>#REF!</f>
        <v>#REF!</v>
      </c>
      <c r="I594" s="154" t="e">
        <f>#REF!</f>
        <v>#REF!</v>
      </c>
      <c r="J594" s="154" t="e">
        <f>#REF!</f>
        <v>#REF!</v>
      </c>
      <c r="K594" s="154" t="e">
        <f>#REF!</f>
        <v>#REF!</v>
      </c>
      <c r="L594" s="154" t="e">
        <f>#REF!</f>
        <v>#REF!</v>
      </c>
      <c r="M594" s="154" t="e">
        <f>#REF!</f>
        <v>#REF!</v>
      </c>
      <c r="N594" s="154" t="e">
        <f>#REF!</f>
        <v>#REF!</v>
      </c>
      <c r="O594" s="154" t="e">
        <f>#REF!</f>
        <v>#REF!</v>
      </c>
      <c r="P594" s="154" t="e">
        <f>#REF!</f>
        <v>#REF!</v>
      </c>
      <c r="Q594" s="154" t="e">
        <f>#REF!</f>
        <v>#REF!</v>
      </c>
      <c r="R594" s="154" t="e">
        <f>#REF!</f>
        <v>#REF!</v>
      </c>
      <c r="S594" s="154" t="e">
        <f>#REF!</f>
        <v>#REF!</v>
      </c>
      <c r="T594" s="154" t="e">
        <f>#REF!</f>
        <v>#REF!</v>
      </c>
      <c r="U594" s="154" t="e">
        <f>#REF!</f>
        <v>#REF!</v>
      </c>
      <c r="V594" s="154" t="e">
        <f>#REF!</f>
        <v>#REF!</v>
      </c>
      <c r="W594" s="154" t="e">
        <f>#REF!</f>
        <v>#REF!</v>
      </c>
      <c r="X594" s="154" t="e">
        <f>#REF!</f>
        <v>#REF!</v>
      </c>
      <c r="Y594" s="154" t="e">
        <f>#REF!</f>
        <v>#REF!</v>
      </c>
    </row>
    <row r="595" spans="1:25">
      <c r="A595" s="142">
        <v>20</v>
      </c>
      <c r="B595" s="154" t="e">
        <f>#REF!</f>
        <v>#REF!</v>
      </c>
      <c r="C595" s="154" t="e">
        <f>#REF!</f>
        <v>#REF!</v>
      </c>
      <c r="D595" s="154" t="e">
        <f>#REF!</f>
        <v>#REF!</v>
      </c>
      <c r="E595" s="154" t="e">
        <f>#REF!</f>
        <v>#REF!</v>
      </c>
      <c r="F595" s="154" t="e">
        <f>#REF!</f>
        <v>#REF!</v>
      </c>
      <c r="G595" s="154" t="e">
        <f>#REF!</f>
        <v>#REF!</v>
      </c>
      <c r="H595" s="154" t="e">
        <f>#REF!</f>
        <v>#REF!</v>
      </c>
      <c r="I595" s="154" t="e">
        <f>#REF!</f>
        <v>#REF!</v>
      </c>
      <c r="J595" s="154" t="e">
        <f>#REF!</f>
        <v>#REF!</v>
      </c>
      <c r="K595" s="154" t="e">
        <f>#REF!</f>
        <v>#REF!</v>
      </c>
      <c r="L595" s="154" t="e">
        <f>#REF!</f>
        <v>#REF!</v>
      </c>
      <c r="M595" s="154" t="e">
        <f>#REF!</f>
        <v>#REF!</v>
      </c>
      <c r="N595" s="154" t="e">
        <f>#REF!</f>
        <v>#REF!</v>
      </c>
      <c r="O595" s="154" t="e">
        <f>#REF!</f>
        <v>#REF!</v>
      </c>
      <c r="P595" s="154" t="e">
        <f>#REF!</f>
        <v>#REF!</v>
      </c>
      <c r="Q595" s="154" t="e">
        <f>#REF!</f>
        <v>#REF!</v>
      </c>
      <c r="R595" s="154" t="e">
        <f>#REF!</f>
        <v>#REF!</v>
      </c>
      <c r="S595" s="154" t="e">
        <f>#REF!</f>
        <v>#REF!</v>
      </c>
      <c r="T595" s="154" t="e">
        <f>#REF!</f>
        <v>#REF!</v>
      </c>
      <c r="U595" s="154" t="e">
        <f>#REF!</f>
        <v>#REF!</v>
      </c>
      <c r="V595" s="154" t="e">
        <f>#REF!</f>
        <v>#REF!</v>
      </c>
      <c r="W595" s="154" t="e">
        <f>#REF!</f>
        <v>#REF!</v>
      </c>
      <c r="X595" s="154" t="e">
        <f>#REF!</f>
        <v>#REF!</v>
      </c>
      <c r="Y595" s="154" t="e">
        <f>#REF!</f>
        <v>#REF!</v>
      </c>
    </row>
    <row r="596" spans="1:25">
      <c r="A596" s="142">
        <v>21</v>
      </c>
      <c r="B596" s="154" t="e">
        <f>#REF!</f>
        <v>#REF!</v>
      </c>
      <c r="C596" s="154" t="e">
        <f>#REF!</f>
        <v>#REF!</v>
      </c>
      <c r="D596" s="154" t="e">
        <f>#REF!</f>
        <v>#REF!</v>
      </c>
      <c r="E596" s="154" t="e">
        <f>#REF!</f>
        <v>#REF!</v>
      </c>
      <c r="F596" s="154" t="e">
        <f>#REF!</f>
        <v>#REF!</v>
      </c>
      <c r="G596" s="154" t="e">
        <f>#REF!</f>
        <v>#REF!</v>
      </c>
      <c r="H596" s="154" t="e">
        <f>#REF!</f>
        <v>#REF!</v>
      </c>
      <c r="I596" s="154" t="e">
        <f>#REF!</f>
        <v>#REF!</v>
      </c>
      <c r="J596" s="154" t="e">
        <f>#REF!</f>
        <v>#REF!</v>
      </c>
      <c r="K596" s="154" t="e">
        <f>#REF!</f>
        <v>#REF!</v>
      </c>
      <c r="L596" s="154" t="e">
        <f>#REF!</f>
        <v>#REF!</v>
      </c>
      <c r="M596" s="154" t="e">
        <f>#REF!</f>
        <v>#REF!</v>
      </c>
      <c r="N596" s="154" t="e">
        <f>#REF!</f>
        <v>#REF!</v>
      </c>
      <c r="O596" s="154" t="e">
        <f>#REF!</f>
        <v>#REF!</v>
      </c>
      <c r="P596" s="154" t="e">
        <f>#REF!</f>
        <v>#REF!</v>
      </c>
      <c r="Q596" s="154" t="e">
        <f>#REF!</f>
        <v>#REF!</v>
      </c>
      <c r="R596" s="154" t="e">
        <f>#REF!</f>
        <v>#REF!</v>
      </c>
      <c r="S596" s="154" t="e">
        <f>#REF!</f>
        <v>#REF!</v>
      </c>
      <c r="T596" s="154" t="e">
        <f>#REF!</f>
        <v>#REF!</v>
      </c>
      <c r="U596" s="154" t="e">
        <f>#REF!</f>
        <v>#REF!</v>
      </c>
      <c r="V596" s="154" t="e">
        <f>#REF!</f>
        <v>#REF!</v>
      </c>
      <c r="W596" s="154" t="e">
        <f>#REF!</f>
        <v>#REF!</v>
      </c>
      <c r="X596" s="154" t="e">
        <f>#REF!</f>
        <v>#REF!</v>
      </c>
      <c r="Y596" s="154" t="e">
        <f>#REF!</f>
        <v>#REF!</v>
      </c>
    </row>
    <row r="597" spans="1:25">
      <c r="A597" s="142">
        <v>22</v>
      </c>
      <c r="B597" s="154" t="e">
        <f>#REF!</f>
        <v>#REF!</v>
      </c>
      <c r="C597" s="154" t="e">
        <f>#REF!</f>
        <v>#REF!</v>
      </c>
      <c r="D597" s="154" t="e">
        <f>#REF!</f>
        <v>#REF!</v>
      </c>
      <c r="E597" s="154" t="e">
        <f>#REF!</f>
        <v>#REF!</v>
      </c>
      <c r="F597" s="154" t="e">
        <f>#REF!</f>
        <v>#REF!</v>
      </c>
      <c r="G597" s="154" t="e">
        <f>#REF!</f>
        <v>#REF!</v>
      </c>
      <c r="H597" s="154" t="e">
        <f>#REF!</f>
        <v>#REF!</v>
      </c>
      <c r="I597" s="154" t="e">
        <f>#REF!</f>
        <v>#REF!</v>
      </c>
      <c r="J597" s="154" t="e">
        <f>#REF!</f>
        <v>#REF!</v>
      </c>
      <c r="K597" s="154" t="e">
        <f>#REF!</f>
        <v>#REF!</v>
      </c>
      <c r="L597" s="154" t="e">
        <f>#REF!</f>
        <v>#REF!</v>
      </c>
      <c r="M597" s="154" t="e">
        <f>#REF!</f>
        <v>#REF!</v>
      </c>
      <c r="N597" s="154" t="e">
        <f>#REF!</f>
        <v>#REF!</v>
      </c>
      <c r="O597" s="154" t="e">
        <f>#REF!</f>
        <v>#REF!</v>
      </c>
      <c r="P597" s="154" t="e">
        <f>#REF!</f>
        <v>#REF!</v>
      </c>
      <c r="Q597" s="154" t="e">
        <f>#REF!</f>
        <v>#REF!</v>
      </c>
      <c r="R597" s="154" t="e">
        <f>#REF!</f>
        <v>#REF!</v>
      </c>
      <c r="S597" s="154" t="e">
        <f>#REF!</f>
        <v>#REF!</v>
      </c>
      <c r="T597" s="154" t="e">
        <f>#REF!</f>
        <v>#REF!</v>
      </c>
      <c r="U597" s="154" t="e">
        <f>#REF!</f>
        <v>#REF!</v>
      </c>
      <c r="V597" s="154" t="e">
        <f>#REF!</f>
        <v>#REF!</v>
      </c>
      <c r="W597" s="154" t="e">
        <f>#REF!</f>
        <v>#REF!</v>
      </c>
      <c r="X597" s="154" t="e">
        <f>#REF!</f>
        <v>#REF!</v>
      </c>
      <c r="Y597" s="154" t="e">
        <f>#REF!</f>
        <v>#REF!</v>
      </c>
    </row>
    <row r="598" spans="1:25">
      <c r="A598" s="142">
        <v>23</v>
      </c>
      <c r="B598" s="154" t="e">
        <f>#REF!</f>
        <v>#REF!</v>
      </c>
      <c r="C598" s="154" t="e">
        <f>#REF!</f>
        <v>#REF!</v>
      </c>
      <c r="D598" s="154" t="e">
        <f>#REF!</f>
        <v>#REF!</v>
      </c>
      <c r="E598" s="154" t="e">
        <f>#REF!</f>
        <v>#REF!</v>
      </c>
      <c r="F598" s="154" t="e">
        <f>#REF!</f>
        <v>#REF!</v>
      </c>
      <c r="G598" s="154" t="e">
        <f>#REF!</f>
        <v>#REF!</v>
      </c>
      <c r="H598" s="154" t="e">
        <f>#REF!</f>
        <v>#REF!</v>
      </c>
      <c r="I598" s="154" t="e">
        <f>#REF!</f>
        <v>#REF!</v>
      </c>
      <c r="J598" s="154" t="e">
        <f>#REF!</f>
        <v>#REF!</v>
      </c>
      <c r="K598" s="154" t="e">
        <f>#REF!</f>
        <v>#REF!</v>
      </c>
      <c r="L598" s="154" t="e">
        <f>#REF!</f>
        <v>#REF!</v>
      </c>
      <c r="M598" s="154" t="e">
        <f>#REF!</f>
        <v>#REF!</v>
      </c>
      <c r="N598" s="154" t="e">
        <f>#REF!</f>
        <v>#REF!</v>
      </c>
      <c r="O598" s="154" t="e">
        <f>#REF!</f>
        <v>#REF!</v>
      </c>
      <c r="P598" s="154" t="e">
        <f>#REF!</f>
        <v>#REF!</v>
      </c>
      <c r="Q598" s="154" t="e">
        <f>#REF!</f>
        <v>#REF!</v>
      </c>
      <c r="R598" s="154" t="e">
        <f>#REF!</f>
        <v>#REF!</v>
      </c>
      <c r="S598" s="154" t="e">
        <f>#REF!</f>
        <v>#REF!</v>
      </c>
      <c r="T598" s="154" t="e">
        <f>#REF!</f>
        <v>#REF!</v>
      </c>
      <c r="U598" s="154" t="e">
        <f>#REF!</f>
        <v>#REF!</v>
      </c>
      <c r="V598" s="154" t="e">
        <f>#REF!</f>
        <v>#REF!</v>
      </c>
      <c r="W598" s="154" t="e">
        <f>#REF!</f>
        <v>#REF!</v>
      </c>
      <c r="X598" s="154" t="e">
        <f>#REF!</f>
        <v>#REF!</v>
      </c>
      <c r="Y598" s="154" t="e">
        <f>#REF!</f>
        <v>#REF!</v>
      </c>
    </row>
    <row r="599" spans="1:25">
      <c r="A599" s="142">
        <v>24</v>
      </c>
      <c r="B599" s="154" t="e">
        <f>#REF!</f>
        <v>#REF!</v>
      </c>
      <c r="C599" s="154" t="e">
        <f>#REF!</f>
        <v>#REF!</v>
      </c>
      <c r="D599" s="154" t="e">
        <f>#REF!</f>
        <v>#REF!</v>
      </c>
      <c r="E599" s="154" t="e">
        <f>#REF!</f>
        <v>#REF!</v>
      </c>
      <c r="F599" s="154" t="e">
        <f>#REF!</f>
        <v>#REF!</v>
      </c>
      <c r="G599" s="154" t="e">
        <f>#REF!</f>
        <v>#REF!</v>
      </c>
      <c r="H599" s="154" t="e">
        <f>#REF!</f>
        <v>#REF!</v>
      </c>
      <c r="I599" s="154" t="e">
        <f>#REF!</f>
        <v>#REF!</v>
      </c>
      <c r="J599" s="154" t="e">
        <f>#REF!</f>
        <v>#REF!</v>
      </c>
      <c r="K599" s="154" t="e">
        <f>#REF!</f>
        <v>#REF!</v>
      </c>
      <c r="L599" s="154" t="e">
        <f>#REF!</f>
        <v>#REF!</v>
      </c>
      <c r="M599" s="154" t="e">
        <f>#REF!</f>
        <v>#REF!</v>
      </c>
      <c r="N599" s="154" t="e">
        <f>#REF!</f>
        <v>#REF!</v>
      </c>
      <c r="O599" s="154" t="e">
        <f>#REF!</f>
        <v>#REF!</v>
      </c>
      <c r="P599" s="154" t="e">
        <f>#REF!</f>
        <v>#REF!</v>
      </c>
      <c r="Q599" s="154" t="e">
        <f>#REF!</f>
        <v>#REF!</v>
      </c>
      <c r="R599" s="154" t="e">
        <f>#REF!</f>
        <v>#REF!</v>
      </c>
      <c r="S599" s="154" t="e">
        <f>#REF!</f>
        <v>#REF!</v>
      </c>
      <c r="T599" s="154" t="e">
        <f>#REF!</f>
        <v>#REF!</v>
      </c>
      <c r="U599" s="154" t="e">
        <f>#REF!</f>
        <v>#REF!</v>
      </c>
      <c r="V599" s="154" t="e">
        <f>#REF!</f>
        <v>#REF!</v>
      </c>
      <c r="W599" s="154" t="e">
        <f>#REF!</f>
        <v>#REF!</v>
      </c>
      <c r="X599" s="154" t="e">
        <f>#REF!</f>
        <v>#REF!</v>
      </c>
      <c r="Y599" s="154" t="e">
        <f>#REF!</f>
        <v>#REF!</v>
      </c>
    </row>
    <row r="600" spans="1:25">
      <c r="A600" s="142">
        <v>25</v>
      </c>
      <c r="B600" s="154" t="e">
        <f>#REF!</f>
        <v>#REF!</v>
      </c>
      <c r="C600" s="154" t="e">
        <f>#REF!</f>
        <v>#REF!</v>
      </c>
      <c r="D600" s="154" t="e">
        <f>#REF!</f>
        <v>#REF!</v>
      </c>
      <c r="E600" s="154" t="e">
        <f>#REF!</f>
        <v>#REF!</v>
      </c>
      <c r="F600" s="154" t="e">
        <f>#REF!</f>
        <v>#REF!</v>
      </c>
      <c r="G600" s="154" t="e">
        <f>#REF!</f>
        <v>#REF!</v>
      </c>
      <c r="H600" s="154" t="e">
        <f>#REF!</f>
        <v>#REF!</v>
      </c>
      <c r="I600" s="154" t="e">
        <f>#REF!</f>
        <v>#REF!</v>
      </c>
      <c r="J600" s="154" t="e">
        <f>#REF!</f>
        <v>#REF!</v>
      </c>
      <c r="K600" s="154" t="e">
        <f>#REF!</f>
        <v>#REF!</v>
      </c>
      <c r="L600" s="154" t="e">
        <f>#REF!</f>
        <v>#REF!</v>
      </c>
      <c r="M600" s="154" t="e">
        <f>#REF!</f>
        <v>#REF!</v>
      </c>
      <c r="N600" s="154" t="e">
        <f>#REF!</f>
        <v>#REF!</v>
      </c>
      <c r="O600" s="154" t="e">
        <f>#REF!</f>
        <v>#REF!</v>
      </c>
      <c r="P600" s="154" t="e">
        <f>#REF!</f>
        <v>#REF!</v>
      </c>
      <c r="Q600" s="154" t="e">
        <f>#REF!</f>
        <v>#REF!</v>
      </c>
      <c r="R600" s="154" t="e">
        <f>#REF!</f>
        <v>#REF!</v>
      </c>
      <c r="S600" s="154" t="e">
        <f>#REF!</f>
        <v>#REF!</v>
      </c>
      <c r="T600" s="154" t="e">
        <f>#REF!</f>
        <v>#REF!</v>
      </c>
      <c r="U600" s="154" t="e">
        <f>#REF!</f>
        <v>#REF!</v>
      </c>
      <c r="V600" s="154" t="e">
        <f>#REF!</f>
        <v>#REF!</v>
      </c>
      <c r="W600" s="154" t="e">
        <f>#REF!</f>
        <v>#REF!</v>
      </c>
      <c r="X600" s="154" t="e">
        <f>#REF!</f>
        <v>#REF!</v>
      </c>
      <c r="Y600" s="154" t="e">
        <f>#REF!</f>
        <v>#REF!</v>
      </c>
    </row>
    <row r="601" spans="1:25">
      <c r="A601" s="142">
        <v>26</v>
      </c>
      <c r="B601" s="154" t="e">
        <f>#REF!</f>
        <v>#REF!</v>
      </c>
      <c r="C601" s="154" t="e">
        <f>#REF!</f>
        <v>#REF!</v>
      </c>
      <c r="D601" s="154" t="e">
        <f>#REF!</f>
        <v>#REF!</v>
      </c>
      <c r="E601" s="154" t="e">
        <f>#REF!</f>
        <v>#REF!</v>
      </c>
      <c r="F601" s="154" t="e">
        <f>#REF!</f>
        <v>#REF!</v>
      </c>
      <c r="G601" s="154" t="e">
        <f>#REF!</f>
        <v>#REF!</v>
      </c>
      <c r="H601" s="154" t="e">
        <f>#REF!</f>
        <v>#REF!</v>
      </c>
      <c r="I601" s="154" t="e">
        <f>#REF!</f>
        <v>#REF!</v>
      </c>
      <c r="J601" s="154" t="e">
        <f>#REF!</f>
        <v>#REF!</v>
      </c>
      <c r="K601" s="154" t="e">
        <f>#REF!</f>
        <v>#REF!</v>
      </c>
      <c r="L601" s="154" t="e">
        <f>#REF!</f>
        <v>#REF!</v>
      </c>
      <c r="M601" s="154" t="e">
        <f>#REF!</f>
        <v>#REF!</v>
      </c>
      <c r="N601" s="154" t="e">
        <f>#REF!</f>
        <v>#REF!</v>
      </c>
      <c r="O601" s="154" t="e">
        <f>#REF!</f>
        <v>#REF!</v>
      </c>
      <c r="P601" s="154" t="e">
        <f>#REF!</f>
        <v>#REF!</v>
      </c>
      <c r="Q601" s="154" t="e">
        <f>#REF!</f>
        <v>#REF!</v>
      </c>
      <c r="R601" s="154" t="e">
        <f>#REF!</f>
        <v>#REF!</v>
      </c>
      <c r="S601" s="154" t="e">
        <f>#REF!</f>
        <v>#REF!</v>
      </c>
      <c r="T601" s="154" t="e">
        <f>#REF!</f>
        <v>#REF!</v>
      </c>
      <c r="U601" s="154" t="e">
        <f>#REF!</f>
        <v>#REF!</v>
      </c>
      <c r="V601" s="154" t="e">
        <f>#REF!</f>
        <v>#REF!</v>
      </c>
      <c r="W601" s="154" t="e">
        <f>#REF!</f>
        <v>#REF!</v>
      </c>
      <c r="X601" s="154" t="e">
        <f>#REF!</f>
        <v>#REF!</v>
      </c>
      <c r="Y601" s="154" t="e">
        <f>#REF!</f>
        <v>#REF!</v>
      </c>
    </row>
    <row r="602" spans="1:25">
      <c r="A602" s="142">
        <v>27</v>
      </c>
      <c r="B602" s="154" t="e">
        <f>#REF!</f>
        <v>#REF!</v>
      </c>
      <c r="C602" s="154" t="e">
        <f>#REF!</f>
        <v>#REF!</v>
      </c>
      <c r="D602" s="154" t="e">
        <f>#REF!</f>
        <v>#REF!</v>
      </c>
      <c r="E602" s="154" t="e">
        <f>#REF!</f>
        <v>#REF!</v>
      </c>
      <c r="F602" s="154" t="e">
        <f>#REF!</f>
        <v>#REF!</v>
      </c>
      <c r="G602" s="154" t="e">
        <f>#REF!</f>
        <v>#REF!</v>
      </c>
      <c r="H602" s="154" t="e">
        <f>#REF!</f>
        <v>#REF!</v>
      </c>
      <c r="I602" s="154" t="e">
        <f>#REF!</f>
        <v>#REF!</v>
      </c>
      <c r="J602" s="154" t="e">
        <f>#REF!</f>
        <v>#REF!</v>
      </c>
      <c r="K602" s="154" t="e">
        <f>#REF!</f>
        <v>#REF!</v>
      </c>
      <c r="L602" s="154" t="e">
        <f>#REF!</f>
        <v>#REF!</v>
      </c>
      <c r="M602" s="154" t="e">
        <f>#REF!</f>
        <v>#REF!</v>
      </c>
      <c r="N602" s="154" t="e">
        <f>#REF!</f>
        <v>#REF!</v>
      </c>
      <c r="O602" s="154" t="e">
        <f>#REF!</f>
        <v>#REF!</v>
      </c>
      <c r="P602" s="154" t="e">
        <f>#REF!</f>
        <v>#REF!</v>
      </c>
      <c r="Q602" s="154" t="e">
        <f>#REF!</f>
        <v>#REF!</v>
      </c>
      <c r="R602" s="154" t="e">
        <f>#REF!</f>
        <v>#REF!</v>
      </c>
      <c r="S602" s="154" t="e">
        <f>#REF!</f>
        <v>#REF!</v>
      </c>
      <c r="T602" s="154" t="e">
        <f>#REF!</f>
        <v>#REF!</v>
      </c>
      <c r="U602" s="154" t="e">
        <f>#REF!</f>
        <v>#REF!</v>
      </c>
      <c r="V602" s="154" t="e">
        <f>#REF!</f>
        <v>#REF!</v>
      </c>
      <c r="W602" s="154" t="e">
        <f>#REF!</f>
        <v>#REF!</v>
      </c>
      <c r="X602" s="154" t="e">
        <f>#REF!</f>
        <v>#REF!</v>
      </c>
      <c r="Y602" s="154" t="e">
        <f>#REF!</f>
        <v>#REF!</v>
      </c>
    </row>
    <row r="603" spans="1:25">
      <c r="A603" s="142">
        <v>28</v>
      </c>
      <c r="B603" s="154" t="e">
        <f>#REF!</f>
        <v>#REF!</v>
      </c>
      <c r="C603" s="154" t="e">
        <f>#REF!</f>
        <v>#REF!</v>
      </c>
      <c r="D603" s="154" t="e">
        <f>#REF!</f>
        <v>#REF!</v>
      </c>
      <c r="E603" s="154" t="e">
        <f>#REF!</f>
        <v>#REF!</v>
      </c>
      <c r="F603" s="154" t="e">
        <f>#REF!</f>
        <v>#REF!</v>
      </c>
      <c r="G603" s="154" t="e">
        <f>#REF!</f>
        <v>#REF!</v>
      </c>
      <c r="H603" s="154" t="e">
        <f>#REF!</f>
        <v>#REF!</v>
      </c>
      <c r="I603" s="154" t="e">
        <f>#REF!</f>
        <v>#REF!</v>
      </c>
      <c r="J603" s="154" t="e">
        <f>#REF!</f>
        <v>#REF!</v>
      </c>
      <c r="K603" s="154" t="e">
        <f>#REF!</f>
        <v>#REF!</v>
      </c>
      <c r="L603" s="154" t="e">
        <f>#REF!</f>
        <v>#REF!</v>
      </c>
      <c r="M603" s="154" t="e">
        <f>#REF!</f>
        <v>#REF!</v>
      </c>
      <c r="N603" s="154" t="e">
        <f>#REF!</f>
        <v>#REF!</v>
      </c>
      <c r="O603" s="154" t="e">
        <f>#REF!</f>
        <v>#REF!</v>
      </c>
      <c r="P603" s="154" t="e">
        <f>#REF!</f>
        <v>#REF!</v>
      </c>
      <c r="Q603" s="154" t="e">
        <f>#REF!</f>
        <v>#REF!</v>
      </c>
      <c r="R603" s="154" t="e">
        <f>#REF!</f>
        <v>#REF!</v>
      </c>
      <c r="S603" s="154" t="e">
        <f>#REF!</f>
        <v>#REF!</v>
      </c>
      <c r="T603" s="154" t="e">
        <f>#REF!</f>
        <v>#REF!</v>
      </c>
      <c r="U603" s="154" t="e">
        <f>#REF!</f>
        <v>#REF!</v>
      </c>
      <c r="V603" s="154" t="e">
        <f>#REF!</f>
        <v>#REF!</v>
      </c>
      <c r="W603" s="154" t="e">
        <f>#REF!</f>
        <v>#REF!</v>
      </c>
      <c r="X603" s="154" t="e">
        <f>#REF!</f>
        <v>#REF!</v>
      </c>
      <c r="Y603" s="154" t="e">
        <f>#REF!</f>
        <v>#REF!</v>
      </c>
    </row>
    <row r="604" spans="1:25">
      <c r="A604" s="142">
        <v>29</v>
      </c>
      <c r="B604" s="154" t="e">
        <f>#REF!</f>
        <v>#REF!</v>
      </c>
      <c r="C604" s="154" t="e">
        <f>#REF!</f>
        <v>#REF!</v>
      </c>
      <c r="D604" s="154" t="e">
        <f>#REF!</f>
        <v>#REF!</v>
      </c>
      <c r="E604" s="154" t="e">
        <f>#REF!</f>
        <v>#REF!</v>
      </c>
      <c r="F604" s="154" t="e">
        <f>#REF!</f>
        <v>#REF!</v>
      </c>
      <c r="G604" s="154" t="e">
        <f>#REF!</f>
        <v>#REF!</v>
      </c>
      <c r="H604" s="154" t="e">
        <f>#REF!</f>
        <v>#REF!</v>
      </c>
      <c r="I604" s="154" t="e">
        <f>#REF!</f>
        <v>#REF!</v>
      </c>
      <c r="J604" s="154" t="e">
        <f>#REF!</f>
        <v>#REF!</v>
      </c>
      <c r="K604" s="154" t="e">
        <f>#REF!</f>
        <v>#REF!</v>
      </c>
      <c r="L604" s="154" t="e">
        <f>#REF!</f>
        <v>#REF!</v>
      </c>
      <c r="M604" s="154" t="e">
        <f>#REF!</f>
        <v>#REF!</v>
      </c>
      <c r="N604" s="154" t="e">
        <f>#REF!</f>
        <v>#REF!</v>
      </c>
      <c r="O604" s="154" t="e">
        <f>#REF!</f>
        <v>#REF!</v>
      </c>
      <c r="P604" s="154" t="e">
        <f>#REF!</f>
        <v>#REF!</v>
      </c>
      <c r="Q604" s="154" t="e">
        <f>#REF!</f>
        <v>#REF!</v>
      </c>
      <c r="R604" s="154" t="e">
        <f>#REF!</f>
        <v>#REF!</v>
      </c>
      <c r="S604" s="154" t="e">
        <f>#REF!</f>
        <v>#REF!</v>
      </c>
      <c r="T604" s="154" t="e">
        <f>#REF!</f>
        <v>#REF!</v>
      </c>
      <c r="U604" s="154" t="e">
        <f>#REF!</f>
        <v>#REF!</v>
      </c>
      <c r="V604" s="154" t="e">
        <f>#REF!</f>
        <v>#REF!</v>
      </c>
      <c r="W604" s="154" t="e">
        <f>#REF!</f>
        <v>#REF!</v>
      </c>
      <c r="X604" s="154" t="e">
        <f>#REF!</f>
        <v>#REF!</v>
      </c>
      <c r="Y604" s="154" t="e">
        <f>#REF!</f>
        <v>#REF!</v>
      </c>
    </row>
    <row r="605" spans="1:25">
      <c r="A605" s="142">
        <v>30</v>
      </c>
      <c r="B605" s="154" t="e">
        <f>#REF!</f>
        <v>#REF!</v>
      </c>
      <c r="C605" s="154" t="e">
        <f>#REF!</f>
        <v>#REF!</v>
      </c>
      <c r="D605" s="154" t="e">
        <f>#REF!</f>
        <v>#REF!</v>
      </c>
      <c r="E605" s="154" t="e">
        <f>#REF!</f>
        <v>#REF!</v>
      </c>
      <c r="F605" s="154" t="e">
        <f>#REF!</f>
        <v>#REF!</v>
      </c>
      <c r="G605" s="154" t="e">
        <f>#REF!</f>
        <v>#REF!</v>
      </c>
      <c r="H605" s="154" t="e">
        <f>#REF!</f>
        <v>#REF!</v>
      </c>
      <c r="I605" s="154" t="e">
        <f>#REF!</f>
        <v>#REF!</v>
      </c>
      <c r="J605" s="154" t="e">
        <f>#REF!</f>
        <v>#REF!</v>
      </c>
      <c r="K605" s="154" t="e">
        <f>#REF!</f>
        <v>#REF!</v>
      </c>
      <c r="L605" s="154" t="e">
        <f>#REF!</f>
        <v>#REF!</v>
      </c>
      <c r="M605" s="154" t="e">
        <f>#REF!</f>
        <v>#REF!</v>
      </c>
      <c r="N605" s="154" t="e">
        <f>#REF!</f>
        <v>#REF!</v>
      </c>
      <c r="O605" s="154" t="e">
        <f>#REF!</f>
        <v>#REF!</v>
      </c>
      <c r="P605" s="154" t="e">
        <f>#REF!</f>
        <v>#REF!</v>
      </c>
      <c r="Q605" s="154" t="e">
        <f>#REF!</f>
        <v>#REF!</v>
      </c>
      <c r="R605" s="154" t="e">
        <f>#REF!</f>
        <v>#REF!</v>
      </c>
      <c r="S605" s="154" t="e">
        <f>#REF!</f>
        <v>#REF!</v>
      </c>
      <c r="T605" s="154" t="e">
        <f>#REF!</f>
        <v>#REF!</v>
      </c>
      <c r="U605" s="154" t="e">
        <f>#REF!</f>
        <v>#REF!</v>
      </c>
      <c r="V605" s="154" t="e">
        <f>#REF!</f>
        <v>#REF!</v>
      </c>
      <c r="W605" s="154" t="e">
        <f>#REF!</f>
        <v>#REF!</v>
      </c>
      <c r="X605" s="154" t="e">
        <f>#REF!</f>
        <v>#REF!</v>
      </c>
      <c r="Y605" s="154" t="e">
        <f>#REF!</f>
        <v>#REF!</v>
      </c>
    </row>
    <row r="606" spans="1:25">
      <c r="A606" s="142">
        <v>31</v>
      </c>
      <c r="B606" s="154" t="e">
        <f>#REF!</f>
        <v>#REF!</v>
      </c>
      <c r="C606" s="154" t="e">
        <f>#REF!</f>
        <v>#REF!</v>
      </c>
      <c r="D606" s="154" t="e">
        <f>#REF!</f>
        <v>#REF!</v>
      </c>
      <c r="E606" s="154" t="e">
        <f>#REF!</f>
        <v>#REF!</v>
      </c>
      <c r="F606" s="154" t="e">
        <f>#REF!</f>
        <v>#REF!</v>
      </c>
      <c r="G606" s="154" t="e">
        <f>#REF!</f>
        <v>#REF!</v>
      </c>
      <c r="H606" s="154" t="e">
        <f>#REF!</f>
        <v>#REF!</v>
      </c>
      <c r="I606" s="154" t="e">
        <f>#REF!</f>
        <v>#REF!</v>
      </c>
      <c r="J606" s="154" t="e">
        <f>#REF!</f>
        <v>#REF!</v>
      </c>
      <c r="K606" s="154" t="e">
        <f>#REF!</f>
        <v>#REF!</v>
      </c>
      <c r="L606" s="154" t="e">
        <f>#REF!</f>
        <v>#REF!</v>
      </c>
      <c r="M606" s="154" t="e">
        <f>#REF!</f>
        <v>#REF!</v>
      </c>
      <c r="N606" s="154" t="e">
        <f>#REF!</f>
        <v>#REF!</v>
      </c>
      <c r="O606" s="154" t="e">
        <f>#REF!</f>
        <v>#REF!</v>
      </c>
      <c r="P606" s="154" t="e">
        <f>#REF!</f>
        <v>#REF!</v>
      </c>
      <c r="Q606" s="154" t="e">
        <f>#REF!</f>
        <v>#REF!</v>
      </c>
      <c r="R606" s="154" t="e">
        <f>#REF!</f>
        <v>#REF!</v>
      </c>
      <c r="S606" s="154" t="e">
        <f>#REF!</f>
        <v>#REF!</v>
      </c>
      <c r="T606" s="154" t="e">
        <f>#REF!</f>
        <v>#REF!</v>
      </c>
      <c r="U606" s="154" t="e">
        <f>#REF!</f>
        <v>#REF!</v>
      </c>
      <c r="V606" s="154" t="e">
        <f>#REF!</f>
        <v>#REF!</v>
      </c>
      <c r="W606" s="154" t="e">
        <f>#REF!</f>
        <v>#REF!</v>
      </c>
      <c r="X606" s="154" t="e">
        <f>#REF!</f>
        <v>#REF!</v>
      </c>
      <c r="Y606" s="154" t="e">
        <f>#REF!</f>
        <v>#REF!</v>
      </c>
    </row>
    <row r="608" spans="1:25">
      <c r="A608" s="476" t="s">
        <v>212</v>
      </c>
      <c r="B608" s="477" t="s">
        <v>215</v>
      </c>
      <c r="C608" s="477"/>
      <c r="D608" s="477"/>
      <c r="E608" s="477"/>
      <c r="F608" s="477"/>
      <c r="G608" s="477"/>
      <c r="H608" s="477"/>
      <c r="I608" s="477"/>
      <c r="J608" s="477"/>
      <c r="K608" s="477"/>
      <c r="L608" s="477"/>
      <c r="M608" s="477"/>
      <c r="N608" s="477"/>
      <c r="O608" s="477"/>
      <c r="P608" s="477"/>
      <c r="Q608" s="477"/>
      <c r="R608" s="477"/>
      <c r="S608" s="477"/>
      <c r="T608" s="477"/>
      <c r="U608" s="477"/>
      <c r="V608" s="477"/>
      <c r="W608" s="477"/>
      <c r="X608" s="477"/>
      <c r="Y608" s="477"/>
    </row>
    <row r="609" spans="1:25">
      <c r="A609" s="476"/>
      <c r="B609" s="156" t="s">
        <v>1</v>
      </c>
      <c r="C609" s="156" t="s">
        <v>2</v>
      </c>
      <c r="D609" s="156" t="s">
        <v>3</v>
      </c>
      <c r="E609" s="156" t="s">
        <v>4</v>
      </c>
      <c r="F609" s="156" t="s">
        <v>5</v>
      </c>
      <c r="G609" s="156" t="s">
        <v>6</v>
      </c>
      <c r="H609" s="156" t="s">
        <v>7</v>
      </c>
      <c r="I609" s="156" t="s">
        <v>8</v>
      </c>
      <c r="J609" s="156" t="s">
        <v>9</v>
      </c>
      <c r="K609" s="156" t="s">
        <v>10</v>
      </c>
      <c r="L609" s="156" t="s">
        <v>11</v>
      </c>
      <c r="M609" s="156" t="s">
        <v>12</v>
      </c>
      <c r="N609" s="156" t="s">
        <v>13</v>
      </c>
      <c r="O609" s="156" t="s">
        <v>14</v>
      </c>
      <c r="P609" s="156" t="s">
        <v>15</v>
      </c>
      <c r="Q609" s="156" t="s">
        <v>16</v>
      </c>
      <c r="R609" s="156" t="s">
        <v>17</v>
      </c>
      <c r="S609" s="156" t="s">
        <v>18</v>
      </c>
      <c r="T609" s="156" t="s">
        <v>19</v>
      </c>
      <c r="U609" s="156" t="s">
        <v>20</v>
      </c>
      <c r="V609" s="156" t="s">
        <v>21</v>
      </c>
      <c r="W609" s="156" t="s">
        <v>22</v>
      </c>
      <c r="X609" s="156" t="s">
        <v>23</v>
      </c>
      <c r="Y609" s="156" t="s">
        <v>24</v>
      </c>
    </row>
    <row r="610" spans="1:25">
      <c r="A610" s="142">
        <v>1</v>
      </c>
      <c r="B610" s="154" t="e">
        <f>#REF!</f>
        <v>#REF!</v>
      </c>
      <c r="C610" s="154" t="e">
        <f>#REF!</f>
        <v>#REF!</v>
      </c>
      <c r="D610" s="154" t="e">
        <f>#REF!</f>
        <v>#REF!</v>
      </c>
      <c r="E610" s="154" t="e">
        <f>#REF!</f>
        <v>#REF!</v>
      </c>
      <c r="F610" s="154" t="e">
        <f>#REF!</f>
        <v>#REF!</v>
      </c>
      <c r="G610" s="154" t="e">
        <f>#REF!</f>
        <v>#REF!</v>
      </c>
      <c r="H610" s="154" t="e">
        <f>#REF!</f>
        <v>#REF!</v>
      </c>
      <c r="I610" s="154" t="e">
        <f>#REF!</f>
        <v>#REF!</v>
      </c>
      <c r="J610" s="154" t="e">
        <f>#REF!</f>
        <v>#REF!</v>
      </c>
      <c r="K610" s="154" t="e">
        <f>#REF!</f>
        <v>#REF!</v>
      </c>
      <c r="L610" s="154" t="e">
        <f>#REF!</f>
        <v>#REF!</v>
      </c>
      <c r="M610" s="154" t="e">
        <f>#REF!</f>
        <v>#REF!</v>
      </c>
      <c r="N610" s="154" t="e">
        <f>#REF!</f>
        <v>#REF!</v>
      </c>
      <c r="O610" s="154" t="e">
        <f>#REF!</f>
        <v>#REF!</v>
      </c>
      <c r="P610" s="154" t="e">
        <f>#REF!</f>
        <v>#REF!</v>
      </c>
      <c r="Q610" s="154" t="e">
        <f>#REF!</f>
        <v>#REF!</v>
      </c>
      <c r="R610" s="154" t="e">
        <f>#REF!</f>
        <v>#REF!</v>
      </c>
      <c r="S610" s="154" t="e">
        <f>#REF!</f>
        <v>#REF!</v>
      </c>
      <c r="T610" s="154" t="e">
        <f>#REF!</f>
        <v>#REF!</v>
      </c>
      <c r="U610" s="154" t="e">
        <f>#REF!</f>
        <v>#REF!</v>
      </c>
      <c r="V610" s="154" t="e">
        <f>#REF!</f>
        <v>#REF!</v>
      </c>
      <c r="W610" s="154" t="e">
        <f>#REF!</f>
        <v>#REF!</v>
      </c>
      <c r="X610" s="154" t="e">
        <f>#REF!</f>
        <v>#REF!</v>
      </c>
      <c r="Y610" s="154" t="e">
        <f>#REF!</f>
        <v>#REF!</v>
      </c>
    </row>
    <row r="611" spans="1:25">
      <c r="A611" s="142">
        <v>2</v>
      </c>
      <c r="B611" s="154" t="e">
        <f>#REF!</f>
        <v>#REF!</v>
      </c>
      <c r="C611" s="154" t="e">
        <f>#REF!</f>
        <v>#REF!</v>
      </c>
      <c r="D611" s="154" t="e">
        <f>#REF!</f>
        <v>#REF!</v>
      </c>
      <c r="E611" s="154" t="e">
        <f>#REF!</f>
        <v>#REF!</v>
      </c>
      <c r="F611" s="154" t="e">
        <f>#REF!</f>
        <v>#REF!</v>
      </c>
      <c r="G611" s="154" t="e">
        <f>#REF!</f>
        <v>#REF!</v>
      </c>
      <c r="H611" s="154" t="e">
        <f>#REF!</f>
        <v>#REF!</v>
      </c>
      <c r="I611" s="154" t="e">
        <f>#REF!</f>
        <v>#REF!</v>
      </c>
      <c r="J611" s="154" t="e">
        <f>#REF!</f>
        <v>#REF!</v>
      </c>
      <c r="K611" s="154" t="e">
        <f>#REF!</f>
        <v>#REF!</v>
      </c>
      <c r="L611" s="154" t="e">
        <f>#REF!</f>
        <v>#REF!</v>
      </c>
      <c r="M611" s="154" t="e">
        <f>#REF!</f>
        <v>#REF!</v>
      </c>
      <c r="N611" s="154" t="e">
        <f>#REF!</f>
        <v>#REF!</v>
      </c>
      <c r="O611" s="154" t="e">
        <f>#REF!</f>
        <v>#REF!</v>
      </c>
      <c r="P611" s="154" t="e">
        <f>#REF!</f>
        <v>#REF!</v>
      </c>
      <c r="Q611" s="154" t="e">
        <f>#REF!</f>
        <v>#REF!</v>
      </c>
      <c r="R611" s="154" t="e">
        <f>#REF!</f>
        <v>#REF!</v>
      </c>
      <c r="S611" s="154" t="e">
        <f>#REF!</f>
        <v>#REF!</v>
      </c>
      <c r="T611" s="154" t="e">
        <f>#REF!</f>
        <v>#REF!</v>
      </c>
      <c r="U611" s="154" t="e">
        <f>#REF!</f>
        <v>#REF!</v>
      </c>
      <c r="V611" s="154" t="e">
        <f>#REF!</f>
        <v>#REF!</v>
      </c>
      <c r="W611" s="154" t="e">
        <f>#REF!</f>
        <v>#REF!</v>
      </c>
      <c r="X611" s="154" t="e">
        <f>#REF!</f>
        <v>#REF!</v>
      </c>
      <c r="Y611" s="154" t="e">
        <f>#REF!</f>
        <v>#REF!</v>
      </c>
    </row>
    <row r="612" spans="1:25">
      <c r="A612" s="142">
        <v>3</v>
      </c>
      <c r="B612" s="154" t="e">
        <f>#REF!</f>
        <v>#REF!</v>
      </c>
      <c r="C612" s="154" t="e">
        <f>#REF!</f>
        <v>#REF!</v>
      </c>
      <c r="D612" s="154" t="e">
        <f>#REF!</f>
        <v>#REF!</v>
      </c>
      <c r="E612" s="154" t="e">
        <f>#REF!</f>
        <v>#REF!</v>
      </c>
      <c r="F612" s="154" t="e">
        <f>#REF!</f>
        <v>#REF!</v>
      </c>
      <c r="G612" s="154" t="e">
        <f>#REF!</f>
        <v>#REF!</v>
      </c>
      <c r="H612" s="154" t="e">
        <f>#REF!</f>
        <v>#REF!</v>
      </c>
      <c r="I612" s="154" t="e">
        <f>#REF!</f>
        <v>#REF!</v>
      </c>
      <c r="J612" s="154" t="e">
        <f>#REF!</f>
        <v>#REF!</v>
      </c>
      <c r="K612" s="154" t="e">
        <f>#REF!</f>
        <v>#REF!</v>
      </c>
      <c r="L612" s="154" t="e">
        <f>#REF!</f>
        <v>#REF!</v>
      </c>
      <c r="M612" s="154" t="e">
        <f>#REF!</f>
        <v>#REF!</v>
      </c>
      <c r="N612" s="154" t="e">
        <f>#REF!</f>
        <v>#REF!</v>
      </c>
      <c r="O612" s="154" t="e">
        <f>#REF!</f>
        <v>#REF!</v>
      </c>
      <c r="P612" s="154" t="e">
        <f>#REF!</f>
        <v>#REF!</v>
      </c>
      <c r="Q612" s="154" t="e">
        <f>#REF!</f>
        <v>#REF!</v>
      </c>
      <c r="R612" s="154" t="e">
        <f>#REF!</f>
        <v>#REF!</v>
      </c>
      <c r="S612" s="154" t="e">
        <f>#REF!</f>
        <v>#REF!</v>
      </c>
      <c r="T612" s="154" t="e">
        <f>#REF!</f>
        <v>#REF!</v>
      </c>
      <c r="U612" s="154" t="e">
        <f>#REF!</f>
        <v>#REF!</v>
      </c>
      <c r="V612" s="154" t="e">
        <f>#REF!</f>
        <v>#REF!</v>
      </c>
      <c r="W612" s="154" t="e">
        <f>#REF!</f>
        <v>#REF!</v>
      </c>
      <c r="X612" s="154" t="e">
        <f>#REF!</f>
        <v>#REF!</v>
      </c>
      <c r="Y612" s="154" t="e">
        <f>#REF!</f>
        <v>#REF!</v>
      </c>
    </row>
    <row r="613" spans="1:25">
      <c r="A613" s="142">
        <v>4</v>
      </c>
      <c r="B613" s="154" t="e">
        <f>#REF!</f>
        <v>#REF!</v>
      </c>
      <c r="C613" s="154" t="e">
        <f>#REF!</f>
        <v>#REF!</v>
      </c>
      <c r="D613" s="154" t="e">
        <f>#REF!</f>
        <v>#REF!</v>
      </c>
      <c r="E613" s="154" t="e">
        <f>#REF!</f>
        <v>#REF!</v>
      </c>
      <c r="F613" s="154" t="e">
        <f>#REF!</f>
        <v>#REF!</v>
      </c>
      <c r="G613" s="154" t="e">
        <f>#REF!</f>
        <v>#REF!</v>
      </c>
      <c r="H613" s="154" t="e">
        <f>#REF!</f>
        <v>#REF!</v>
      </c>
      <c r="I613" s="154" t="e">
        <f>#REF!</f>
        <v>#REF!</v>
      </c>
      <c r="J613" s="154" t="e">
        <f>#REF!</f>
        <v>#REF!</v>
      </c>
      <c r="K613" s="154" t="e">
        <f>#REF!</f>
        <v>#REF!</v>
      </c>
      <c r="L613" s="154" t="e">
        <f>#REF!</f>
        <v>#REF!</v>
      </c>
      <c r="M613" s="154" t="e">
        <f>#REF!</f>
        <v>#REF!</v>
      </c>
      <c r="N613" s="154" t="e">
        <f>#REF!</f>
        <v>#REF!</v>
      </c>
      <c r="O613" s="154" t="e">
        <f>#REF!</f>
        <v>#REF!</v>
      </c>
      <c r="P613" s="154" t="e">
        <f>#REF!</f>
        <v>#REF!</v>
      </c>
      <c r="Q613" s="154" t="e">
        <f>#REF!</f>
        <v>#REF!</v>
      </c>
      <c r="R613" s="154" t="e">
        <f>#REF!</f>
        <v>#REF!</v>
      </c>
      <c r="S613" s="154" t="e">
        <f>#REF!</f>
        <v>#REF!</v>
      </c>
      <c r="T613" s="154" t="e">
        <f>#REF!</f>
        <v>#REF!</v>
      </c>
      <c r="U613" s="154" t="e">
        <f>#REF!</f>
        <v>#REF!</v>
      </c>
      <c r="V613" s="154" t="e">
        <f>#REF!</f>
        <v>#REF!</v>
      </c>
      <c r="W613" s="154" t="e">
        <f>#REF!</f>
        <v>#REF!</v>
      </c>
      <c r="X613" s="154" t="e">
        <f>#REF!</f>
        <v>#REF!</v>
      </c>
      <c r="Y613" s="154" t="e">
        <f>#REF!</f>
        <v>#REF!</v>
      </c>
    </row>
    <row r="614" spans="1:25">
      <c r="A614" s="142">
        <v>5</v>
      </c>
      <c r="B614" s="154" t="e">
        <f>#REF!</f>
        <v>#REF!</v>
      </c>
      <c r="C614" s="154" t="e">
        <f>#REF!</f>
        <v>#REF!</v>
      </c>
      <c r="D614" s="154" t="e">
        <f>#REF!</f>
        <v>#REF!</v>
      </c>
      <c r="E614" s="154" t="e">
        <f>#REF!</f>
        <v>#REF!</v>
      </c>
      <c r="F614" s="154" t="e">
        <f>#REF!</f>
        <v>#REF!</v>
      </c>
      <c r="G614" s="154" t="e">
        <f>#REF!</f>
        <v>#REF!</v>
      </c>
      <c r="H614" s="154" t="e">
        <f>#REF!</f>
        <v>#REF!</v>
      </c>
      <c r="I614" s="154" t="e">
        <f>#REF!</f>
        <v>#REF!</v>
      </c>
      <c r="J614" s="154" t="e">
        <f>#REF!</f>
        <v>#REF!</v>
      </c>
      <c r="K614" s="154" t="e">
        <f>#REF!</f>
        <v>#REF!</v>
      </c>
      <c r="L614" s="154" t="e">
        <f>#REF!</f>
        <v>#REF!</v>
      </c>
      <c r="M614" s="154" t="e">
        <f>#REF!</f>
        <v>#REF!</v>
      </c>
      <c r="N614" s="154" t="e">
        <f>#REF!</f>
        <v>#REF!</v>
      </c>
      <c r="O614" s="154" t="e">
        <f>#REF!</f>
        <v>#REF!</v>
      </c>
      <c r="P614" s="154" t="e">
        <f>#REF!</f>
        <v>#REF!</v>
      </c>
      <c r="Q614" s="154" t="e">
        <f>#REF!</f>
        <v>#REF!</v>
      </c>
      <c r="R614" s="154" t="e">
        <f>#REF!</f>
        <v>#REF!</v>
      </c>
      <c r="S614" s="154" t="e">
        <f>#REF!</f>
        <v>#REF!</v>
      </c>
      <c r="T614" s="154" t="e">
        <f>#REF!</f>
        <v>#REF!</v>
      </c>
      <c r="U614" s="154" t="e">
        <f>#REF!</f>
        <v>#REF!</v>
      </c>
      <c r="V614" s="154" t="e">
        <f>#REF!</f>
        <v>#REF!</v>
      </c>
      <c r="W614" s="154" t="e">
        <f>#REF!</f>
        <v>#REF!</v>
      </c>
      <c r="X614" s="154" t="e">
        <f>#REF!</f>
        <v>#REF!</v>
      </c>
      <c r="Y614" s="154" t="e">
        <f>#REF!</f>
        <v>#REF!</v>
      </c>
    </row>
    <row r="615" spans="1:25">
      <c r="A615" s="142">
        <v>6</v>
      </c>
      <c r="B615" s="154" t="e">
        <f>#REF!</f>
        <v>#REF!</v>
      </c>
      <c r="C615" s="154" t="e">
        <f>#REF!</f>
        <v>#REF!</v>
      </c>
      <c r="D615" s="154" t="e">
        <f>#REF!</f>
        <v>#REF!</v>
      </c>
      <c r="E615" s="154" t="e">
        <f>#REF!</f>
        <v>#REF!</v>
      </c>
      <c r="F615" s="154" t="e">
        <f>#REF!</f>
        <v>#REF!</v>
      </c>
      <c r="G615" s="154" t="e">
        <f>#REF!</f>
        <v>#REF!</v>
      </c>
      <c r="H615" s="154" t="e">
        <f>#REF!</f>
        <v>#REF!</v>
      </c>
      <c r="I615" s="154" t="e">
        <f>#REF!</f>
        <v>#REF!</v>
      </c>
      <c r="J615" s="154" t="e">
        <f>#REF!</f>
        <v>#REF!</v>
      </c>
      <c r="K615" s="154" t="e">
        <f>#REF!</f>
        <v>#REF!</v>
      </c>
      <c r="L615" s="154" t="e">
        <f>#REF!</f>
        <v>#REF!</v>
      </c>
      <c r="M615" s="154" t="e">
        <f>#REF!</f>
        <v>#REF!</v>
      </c>
      <c r="N615" s="154" t="e">
        <f>#REF!</f>
        <v>#REF!</v>
      </c>
      <c r="O615" s="154" t="e">
        <f>#REF!</f>
        <v>#REF!</v>
      </c>
      <c r="P615" s="154" t="e">
        <f>#REF!</f>
        <v>#REF!</v>
      </c>
      <c r="Q615" s="154" t="e">
        <f>#REF!</f>
        <v>#REF!</v>
      </c>
      <c r="R615" s="154" t="e">
        <f>#REF!</f>
        <v>#REF!</v>
      </c>
      <c r="S615" s="154" t="e">
        <f>#REF!</f>
        <v>#REF!</v>
      </c>
      <c r="T615" s="154" t="e">
        <f>#REF!</f>
        <v>#REF!</v>
      </c>
      <c r="U615" s="154" t="e">
        <f>#REF!</f>
        <v>#REF!</v>
      </c>
      <c r="V615" s="154" t="e">
        <f>#REF!</f>
        <v>#REF!</v>
      </c>
      <c r="W615" s="154" t="e">
        <f>#REF!</f>
        <v>#REF!</v>
      </c>
      <c r="X615" s="154" t="e">
        <f>#REF!</f>
        <v>#REF!</v>
      </c>
      <c r="Y615" s="154" t="e">
        <f>#REF!</f>
        <v>#REF!</v>
      </c>
    </row>
    <row r="616" spans="1:25">
      <c r="A616" s="142">
        <v>7</v>
      </c>
      <c r="B616" s="154" t="e">
        <f>#REF!</f>
        <v>#REF!</v>
      </c>
      <c r="C616" s="154" t="e">
        <f>#REF!</f>
        <v>#REF!</v>
      </c>
      <c r="D616" s="154" t="e">
        <f>#REF!</f>
        <v>#REF!</v>
      </c>
      <c r="E616" s="154" t="e">
        <f>#REF!</f>
        <v>#REF!</v>
      </c>
      <c r="F616" s="154" t="e">
        <f>#REF!</f>
        <v>#REF!</v>
      </c>
      <c r="G616" s="154" t="e">
        <f>#REF!</f>
        <v>#REF!</v>
      </c>
      <c r="H616" s="154" t="e">
        <f>#REF!</f>
        <v>#REF!</v>
      </c>
      <c r="I616" s="154" t="e">
        <f>#REF!</f>
        <v>#REF!</v>
      </c>
      <c r="J616" s="154" t="e">
        <f>#REF!</f>
        <v>#REF!</v>
      </c>
      <c r="K616" s="154" t="e">
        <f>#REF!</f>
        <v>#REF!</v>
      </c>
      <c r="L616" s="154" t="e">
        <f>#REF!</f>
        <v>#REF!</v>
      </c>
      <c r="M616" s="154" t="e">
        <f>#REF!</f>
        <v>#REF!</v>
      </c>
      <c r="N616" s="154" t="e">
        <f>#REF!</f>
        <v>#REF!</v>
      </c>
      <c r="O616" s="154" t="e">
        <f>#REF!</f>
        <v>#REF!</v>
      </c>
      <c r="P616" s="154" t="e">
        <f>#REF!</f>
        <v>#REF!</v>
      </c>
      <c r="Q616" s="154" t="e">
        <f>#REF!</f>
        <v>#REF!</v>
      </c>
      <c r="R616" s="154" t="e">
        <f>#REF!</f>
        <v>#REF!</v>
      </c>
      <c r="S616" s="154" t="e">
        <f>#REF!</f>
        <v>#REF!</v>
      </c>
      <c r="T616" s="154" t="e">
        <f>#REF!</f>
        <v>#REF!</v>
      </c>
      <c r="U616" s="154" t="e">
        <f>#REF!</f>
        <v>#REF!</v>
      </c>
      <c r="V616" s="154" t="e">
        <f>#REF!</f>
        <v>#REF!</v>
      </c>
      <c r="W616" s="154" t="e">
        <f>#REF!</f>
        <v>#REF!</v>
      </c>
      <c r="X616" s="154" t="e">
        <f>#REF!</f>
        <v>#REF!</v>
      </c>
      <c r="Y616" s="154" t="e">
        <f>#REF!</f>
        <v>#REF!</v>
      </c>
    </row>
    <row r="617" spans="1:25">
      <c r="A617" s="142">
        <v>8</v>
      </c>
      <c r="B617" s="154" t="e">
        <f>#REF!</f>
        <v>#REF!</v>
      </c>
      <c r="C617" s="154" t="e">
        <f>#REF!</f>
        <v>#REF!</v>
      </c>
      <c r="D617" s="154" t="e">
        <f>#REF!</f>
        <v>#REF!</v>
      </c>
      <c r="E617" s="154" t="e">
        <f>#REF!</f>
        <v>#REF!</v>
      </c>
      <c r="F617" s="154" t="e">
        <f>#REF!</f>
        <v>#REF!</v>
      </c>
      <c r="G617" s="154" t="e">
        <f>#REF!</f>
        <v>#REF!</v>
      </c>
      <c r="H617" s="154" t="e">
        <f>#REF!</f>
        <v>#REF!</v>
      </c>
      <c r="I617" s="154" t="e">
        <f>#REF!</f>
        <v>#REF!</v>
      </c>
      <c r="J617" s="154" t="e">
        <f>#REF!</f>
        <v>#REF!</v>
      </c>
      <c r="K617" s="154" t="e">
        <f>#REF!</f>
        <v>#REF!</v>
      </c>
      <c r="L617" s="154" t="e">
        <f>#REF!</f>
        <v>#REF!</v>
      </c>
      <c r="M617" s="154" t="e">
        <f>#REF!</f>
        <v>#REF!</v>
      </c>
      <c r="N617" s="154" t="e">
        <f>#REF!</f>
        <v>#REF!</v>
      </c>
      <c r="O617" s="154" t="e">
        <f>#REF!</f>
        <v>#REF!</v>
      </c>
      <c r="P617" s="154" t="e">
        <f>#REF!</f>
        <v>#REF!</v>
      </c>
      <c r="Q617" s="154" t="e">
        <f>#REF!</f>
        <v>#REF!</v>
      </c>
      <c r="R617" s="154" t="e">
        <f>#REF!</f>
        <v>#REF!</v>
      </c>
      <c r="S617" s="154" t="e">
        <f>#REF!</f>
        <v>#REF!</v>
      </c>
      <c r="T617" s="154" t="e">
        <f>#REF!</f>
        <v>#REF!</v>
      </c>
      <c r="U617" s="154" t="e">
        <f>#REF!</f>
        <v>#REF!</v>
      </c>
      <c r="V617" s="154" t="e">
        <f>#REF!</f>
        <v>#REF!</v>
      </c>
      <c r="W617" s="154" t="e">
        <f>#REF!</f>
        <v>#REF!</v>
      </c>
      <c r="X617" s="154" t="e">
        <f>#REF!</f>
        <v>#REF!</v>
      </c>
      <c r="Y617" s="154" t="e">
        <f>#REF!</f>
        <v>#REF!</v>
      </c>
    </row>
    <row r="618" spans="1:25">
      <c r="A618" s="142">
        <v>9</v>
      </c>
      <c r="B618" s="154" t="e">
        <f>#REF!</f>
        <v>#REF!</v>
      </c>
      <c r="C618" s="154" t="e">
        <f>#REF!</f>
        <v>#REF!</v>
      </c>
      <c r="D618" s="154" t="e">
        <f>#REF!</f>
        <v>#REF!</v>
      </c>
      <c r="E618" s="154" t="e">
        <f>#REF!</f>
        <v>#REF!</v>
      </c>
      <c r="F618" s="154" t="e">
        <f>#REF!</f>
        <v>#REF!</v>
      </c>
      <c r="G618" s="154" t="e">
        <f>#REF!</f>
        <v>#REF!</v>
      </c>
      <c r="H618" s="154" t="e">
        <f>#REF!</f>
        <v>#REF!</v>
      </c>
      <c r="I618" s="154" t="e">
        <f>#REF!</f>
        <v>#REF!</v>
      </c>
      <c r="J618" s="154" t="e">
        <f>#REF!</f>
        <v>#REF!</v>
      </c>
      <c r="K618" s="154" t="e">
        <f>#REF!</f>
        <v>#REF!</v>
      </c>
      <c r="L618" s="154" t="e">
        <f>#REF!</f>
        <v>#REF!</v>
      </c>
      <c r="M618" s="154" t="e">
        <f>#REF!</f>
        <v>#REF!</v>
      </c>
      <c r="N618" s="154" t="e">
        <f>#REF!</f>
        <v>#REF!</v>
      </c>
      <c r="O618" s="154" t="e">
        <f>#REF!</f>
        <v>#REF!</v>
      </c>
      <c r="P618" s="154" t="e">
        <f>#REF!</f>
        <v>#REF!</v>
      </c>
      <c r="Q618" s="154" t="e">
        <f>#REF!</f>
        <v>#REF!</v>
      </c>
      <c r="R618" s="154" t="e">
        <f>#REF!</f>
        <v>#REF!</v>
      </c>
      <c r="S618" s="154" t="e">
        <f>#REF!</f>
        <v>#REF!</v>
      </c>
      <c r="T618" s="154" t="e">
        <f>#REF!</f>
        <v>#REF!</v>
      </c>
      <c r="U618" s="154" t="e">
        <f>#REF!</f>
        <v>#REF!</v>
      </c>
      <c r="V618" s="154" t="e">
        <f>#REF!</f>
        <v>#REF!</v>
      </c>
      <c r="W618" s="154" t="e">
        <f>#REF!</f>
        <v>#REF!</v>
      </c>
      <c r="X618" s="154" t="e">
        <f>#REF!</f>
        <v>#REF!</v>
      </c>
      <c r="Y618" s="154" t="e">
        <f>#REF!</f>
        <v>#REF!</v>
      </c>
    </row>
    <row r="619" spans="1:25">
      <c r="A619" s="142">
        <v>10</v>
      </c>
      <c r="B619" s="154" t="e">
        <f>#REF!</f>
        <v>#REF!</v>
      </c>
      <c r="C619" s="154" t="e">
        <f>#REF!</f>
        <v>#REF!</v>
      </c>
      <c r="D619" s="154" t="e">
        <f>#REF!</f>
        <v>#REF!</v>
      </c>
      <c r="E619" s="154" t="e">
        <f>#REF!</f>
        <v>#REF!</v>
      </c>
      <c r="F619" s="154" t="e">
        <f>#REF!</f>
        <v>#REF!</v>
      </c>
      <c r="G619" s="154" t="e">
        <f>#REF!</f>
        <v>#REF!</v>
      </c>
      <c r="H619" s="154" t="e">
        <f>#REF!</f>
        <v>#REF!</v>
      </c>
      <c r="I619" s="154" t="e">
        <f>#REF!</f>
        <v>#REF!</v>
      </c>
      <c r="J619" s="154" t="e">
        <f>#REF!</f>
        <v>#REF!</v>
      </c>
      <c r="K619" s="154" t="e">
        <f>#REF!</f>
        <v>#REF!</v>
      </c>
      <c r="L619" s="154" t="e">
        <f>#REF!</f>
        <v>#REF!</v>
      </c>
      <c r="M619" s="154" t="e">
        <f>#REF!</f>
        <v>#REF!</v>
      </c>
      <c r="N619" s="154" t="e">
        <f>#REF!</f>
        <v>#REF!</v>
      </c>
      <c r="O619" s="154" t="e">
        <f>#REF!</f>
        <v>#REF!</v>
      </c>
      <c r="P619" s="154" t="e">
        <f>#REF!</f>
        <v>#REF!</v>
      </c>
      <c r="Q619" s="154" t="e">
        <f>#REF!</f>
        <v>#REF!</v>
      </c>
      <c r="R619" s="154" t="e">
        <f>#REF!</f>
        <v>#REF!</v>
      </c>
      <c r="S619" s="154" t="e">
        <f>#REF!</f>
        <v>#REF!</v>
      </c>
      <c r="T619" s="154" t="e">
        <f>#REF!</f>
        <v>#REF!</v>
      </c>
      <c r="U619" s="154" t="e">
        <f>#REF!</f>
        <v>#REF!</v>
      </c>
      <c r="V619" s="154" t="e">
        <f>#REF!</f>
        <v>#REF!</v>
      </c>
      <c r="W619" s="154" t="e">
        <f>#REF!</f>
        <v>#REF!</v>
      </c>
      <c r="X619" s="154" t="e">
        <f>#REF!</f>
        <v>#REF!</v>
      </c>
      <c r="Y619" s="154" t="e">
        <f>#REF!</f>
        <v>#REF!</v>
      </c>
    </row>
    <row r="620" spans="1:25">
      <c r="A620" s="142">
        <v>11</v>
      </c>
      <c r="B620" s="154" t="e">
        <f>#REF!</f>
        <v>#REF!</v>
      </c>
      <c r="C620" s="154" t="e">
        <f>#REF!</f>
        <v>#REF!</v>
      </c>
      <c r="D620" s="154" t="e">
        <f>#REF!</f>
        <v>#REF!</v>
      </c>
      <c r="E620" s="154" t="e">
        <f>#REF!</f>
        <v>#REF!</v>
      </c>
      <c r="F620" s="154" t="e">
        <f>#REF!</f>
        <v>#REF!</v>
      </c>
      <c r="G620" s="154" t="e">
        <f>#REF!</f>
        <v>#REF!</v>
      </c>
      <c r="H620" s="154" t="e">
        <f>#REF!</f>
        <v>#REF!</v>
      </c>
      <c r="I620" s="154" t="e">
        <f>#REF!</f>
        <v>#REF!</v>
      </c>
      <c r="J620" s="154" t="e">
        <f>#REF!</f>
        <v>#REF!</v>
      </c>
      <c r="K620" s="154" t="e">
        <f>#REF!</f>
        <v>#REF!</v>
      </c>
      <c r="L620" s="154" t="e">
        <f>#REF!</f>
        <v>#REF!</v>
      </c>
      <c r="M620" s="154" t="e">
        <f>#REF!</f>
        <v>#REF!</v>
      </c>
      <c r="N620" s="154" t="e">
        <f>#REF!</f>
        <v>#REF!</v>
      </c>
      <c r="O620" s="154" t="e">
        <f>#REF!</f>
        <v>#REF!</v>
      </c>
      <c r="P620" s="154" t="e">
        <f>#REF!</f>
        <v>#REF!</v>
      </c>
      <c r="Q620" s="154" t="e">
        <f>#REF!</f>
        <v>#REF!</v>
      </c>
      <c r="R620" s="154" t="e">
        <f>#REF!</f>
        <v>#REF!</v>
      </c>
      <c r="S620" s="154" t="e">
        <f>#REF!</f>
        <v>#REF!</v>
      </c>
      <c r="T620" s="154" t="e">
        <f>#REF!</f>
        <v>#REF!</v>
      </c>
      <c r="U620" s="154" t="e">
        <f>#REF!</f>
        <v>#REF!</v>
      </c>
      <c r="V620" s="154" t="e">
        <f>#REF!</f>
        <v>#REF!</v>
      </c>
      <c r="W620" s="154" t="e">
        <f>#REF!</f>
        <v>#REF!</v>
      </c>
      <c r="X620" s="154" t="e">
        <f>#REF!</f>
        <v>#REF!</v>
      </c>
      <c r="Y620" s="154" t="e">
        <f>#REF!</f>
        <v>#REF!</v>
      </c>
    </row>
    <row r="621" spans="1:25">
      <c r="A621" s="142">
        <v>12</v>
      </c>
      <c r="B621" s="154" t="e">
        <f>#REF!</f>
        <v>#REF!</v>
      </c>
      <c r="C621" s="154" t="e">
        <f>#REF!</f>
        <v>#REF!</v>
      </c>
      <c r="D621" s="154" t="e">
        <f>#REF!</f>
        <v>#REF!</v>
      </c>
      <c r="E621" s="154" t="e">
        <f>#REF!</f>
        <v>#REF!</v>
      </c>
      <c r="F621" s="154" t="e">
        <f>#REF!</f>
        <v>#REF!</v>
      </c>
      <c r="G621" s="154" t="e">
        <f>#REF!</f>
        <v>#REF!</v>
      </c>
      <c r="H621" s="154" t="e">
        <f>#REF!</f>
        <v>#REF!</v>
      </c>
      <c r="I621" s="154" t="e">
        <f>#REF!</f>
        <v>#REF!</v>
      </c>
      <c r="J621" s="154" t="e">
        <f>#REF!</f>
        <v>#REF!</v>
      </c>
      <c r="K621" s="154" t="e">
        <f>#REF!</f>
        <v>#REF!</v>
      </c>
      <c r="L621" s="154" t="e">
        <f>#REF!</f>
        <v>#REF!</v>
      </c>
      <c r="M621" s="154" t="e">
        <f>#REF!</f>
        <v>#REF!</v>
      </c>
      <c r="N621" s="154" t="e">
        <f>#REF!</f>
        <v>#REF!</v>
      </c>
      <c r="O621" s="154" t="e">
        <f>#REF!</f>
        <v>#REF!</v>
      </c>
      <c r="P621" s="154" t="e">
        <f>#REF!</f>
        <v>#REF!</v>
      </c>
      <c r="Q621" s="154" t="e">
        <f>#REF!</f>
        <v>#REF!</v>
      </c>
      <c r="R621" s="154" t="e">
        <f>#REF!</f>
        <v>#REF!</v>
      </c>
      <c r="S621" s="154" t="e">
        <f>#REF!</f>
        <v>#REF!</v>
      </c>
      <c r="T621" s="154" t="e">
        <f>#REF!</f>
        <v>#REF!</v>
      </c>
      <c r="U621" s="154" t="e">
        <f>#REF!</f>
        <v>#REF!</v>
      </c>
      <c r="V621" s="154" t="e">
        <f>#REF!</f>
        <v>#REF!</v>
      </c>
      <c r="W621" s="154" t="e">
        <f>#REF!</f>
        <v>#REF!</v>
      </c>
      <c r="X621" s="154" t="e">
        <f>#REF!</f>
        <v>#REF!</v>
      </c>
      <c r="Y621" s="154" t="e">
        <f>#REF!</f>
        <v>#REF!</v>
      </c>
    </row>
    <row r="622" spans="1:25">
      <c r="A622" s="142">
        <v>13</v>
      </c>
      <c r="B622" s="154" t="e">
        <f>#REF!</f>
        <v>#REF!</v>
      </c>
      <c r="C622" s="154" t="e">
        <f>#REF!</f>
        <v>#REF!</v>
      </c>
      <c r="D622" s="154" t="e">
        <f>#REF!</f>
        <v>#REF!</v>
      </c>
      <c r="E622" s="154" t="e">
        <f>#REF!</f>
        <v>#REF!</v>
      </c>
      <c r="F622" s="154" t="e">
        <f>#REF!</f>
        <v>#REF!</v>
      </c>
      <c r="G622" s="154" t="e">
        <f>#REF!</f>
        <v>#REF!</v>
      </c>
      <c r="H622" s="154" t="e">
        <f>#REF!</f>
        <v>#REF!</v>
      </c>
      <c r="I622" s="154" t="e">
        <f>#REF!</f>
        <v>#REF!</v>
      </c>
      <c r="J622" s="154" t="e">
        <f>#REF!</f>
        <v>#REF!</v>
      </c>
      <c r="K622" s="154" t="e">
        <f>#REF!</f>
        <v>#REF!</v>
      </c>
      <c r="L622" s="154" t="e">
        <f>#REF!</f>
        <v>#REF!</v>
      </c>
      <c r="M622" s="154" t="e">
        <f>#REF!</f>
        <v>#REF!</v>
      </c>
      <c r="N622" s="154" t="e">
        <f>#REF!</f>
        <v>#REF!</v>
      </c>
      <c r="O622" s="154" t="e">
        <f>#REF!</f>
        <v>#REF!</v>
      </c>
      <c r="P622" s="154" t="e">
        <f>#REF!</f>
        <v>#REF!</v>
      </c>
      <c r="Q622" s="154" t="e">
        <f>#REF!</f>
        <v>#REF!</v>
      </c>
      <c r="R622" s="154" t="e">
        <f>#REF!</f>
        <v>#REF!</v>
      </c>
      <c r="S622" s="154" t="e">
        <f>#REF!</f>
        <v>#REF!</v>
      </c>
      <c r="T622" s="154" t="e">
        <f>#REF!</f>
        <v>#REF!</v>
      </c>
      <c r="U622" s="154" t="e">
        <f>#REF!</f>
        <v>#REF!</v>
      </c>
      <c r="V622" s="154" t="e">
        <f>#REF!</f>
        <v>#REF!</v>
      </c>
      <c r="W622" s="154" t="e">
        <f>#REF!</f>
        <v>#REF!</v>
      </c>
      <c r="X622" s="154" t="e">
        <f>#REF!</f>
        <v>#REF!</v>
      </c>
      <c r="Y622" s="154" t="e">
        <f>#REF!</f>
        <v>#REF!</v>
      </c>
    </row>
    <row r="623" spans="1:25">
      <c r="A623" s="142">
        <v>14</v>
      </c>
      <c r="B623" s="154" t="e">
        <f>#REF!</f>
        <v>#REF!</v>
      </c>
      <c r="C623" s="154" t="e">
        <f>#REF!</f>
        <v>#REF!</v>
      </c>
      <c r="D623" s="154" t="e">
        <f>#REF!</f>
        <v>#REF!</v>
      </c>
      <c r="E623" s="154" t="e">
        <f>#REF!</f>
        <v>#REF!</v>
      </c>
      <c r="F623" s="154" t="e">
        <f>#REF!</f>
        <v>#REF!</v>
      </c>
      <c r="G623" s="154" t="e">
        <f>#REF!</f>
        <v>#REF!</v>
      </c>
      <c r="H623" s="154" t="e">
        <f>#REF!</f>
        <v>#REF!</v>
      </c>
      <c r="I623" s="154" t="e">
        <f>#REF!</f>
        <v>#REF!</v>
      </c>
      <c r="J623" s="154" t="e">
        <f>#REF!</f>
        <v>#REF!</v>
      </c>
      <c r="K623" s="154" t="e">
        <f>#REF!</f>
        <v>#REF!</v>
      </c>
      <c r="L623" s="154" t="e">
        <f>#REF!</f>
        <v>#REF!</v>
      </c>
      <c r="M623" s="154" t="e">
        <f>#REF!</f>
        <v>#REF!</v>
      </c>
      <c r="N623" s="154" t="e">
        <f>#REF!</f>
        <v>#REF!</v>
      </c>
      <c r="O623" s="154" t="e">
        <f>#REF!</f>
        <v>#REF!</v>
      </c>
      <c r="P623" s="154" t="e">
        <f>#REF!</f>
        <v>#REF!</v>
      </c>
      <c r="Q623" s="154" t="e">
        <f>#REF!</f>
        <v>#REF!</v>
      </c>
      <c r="R623" s="154" t="e">
        <f>#REF!</f>
        <v>#REF!</v>
      </c>
      <c r="S623" s="154" t="e">
        <f>#REF!</f>
        <v>#REF!</v>
      </c>
      <c r="T623" s="154" t="e">
        <f>#REF!</f>
        <v>#REF!</v>
      </c>
      <c r="U623" s="154" t="e">
        <f>#REF!</f>
        <v>#REF!</v>
      </c>
      <c r="V623" s="154" t="e">
        <f>#REF!</f>
        <v>#REF!</v>
      </c>
      <c r="W623" s="154" t="e">
        <f>#REF!</f>
        <v>#REF!</v>
      </c>
      <c r="X623" s="154" t="e">
        <f>#REF!</f>
        <v>#REF!</v>
      </c>
      <c r="Y623" s="154" t="e">
        <f>#REF!</f>
        <v>#REF!</v>
      </c>
    </row>
    <row r="624" spans="1:25">
      <c r="A624" s="142">
        <v>15</v>
      </c>
      <c r="B624" s="154" t="e">
        <f>#REF!</f>
        <v>#REF!</v>
      </c>
      <c r="C624" s="154" t="e">
        <f>#REF!</f>
        <v>#REF!</v>
      </c>
      <c r="D624" s="154" t="e">
        <f>#REF!</f>
        <v>#REF!</v>
      </c>
      <c r="E624" s="154" t="e">
        <f>#REF!</f>
        <v>#REF!</v>
      </c>
      <c r="F624" s="154" t="e">
        <f>#REF!</f>
        <v>#REF!</v>
      </c>
      <c r="G624" s="154" t="e">
        <f>#REF!</f>
        <v>#REF!</v>
      </c>
      <c r="H624" s="154" t="e">
        <f>#REF!</f>
        <v>#REF!</v>
      </c>
      <c r="I624" s="154" t="e">
        <f>#REF!</f>
        <v>#REF!</v>
      </c>
      <c r="J624" s="154" t="e">
        <f>#REF!</f>
        <v>#REF!</v>
      </c>
      <c r="K624" s="154" t="e">
        <f>#REF!</f>
        <v>#REF!</v>
      </c>
      <c r="L624" s="154" t="e">
        <f>#REF!</f>
        <v>#REF!</v>
      </c>
      <c r="M624" s="154" t="e">
        <f>#REF!</f>
        <v>#REF!</v>
      </c>
      <c r="N624" s="154" t="e">
        <f>#REF!</f>
        <v>#REF!</v>
      </c>
      <c r="O624" s="154" t="e">
        <f>#REF!</f>
        <v>#REF!</v>
      </c>
      <c r="P624" s="154" t="e">
        <f>#REF!</f>
        <v>#REF!</v>
      </c>
      <c r="Q624" s="154" t="e">
        <f>#REF!</f>
        <v>#REF!</v>
      </c>
      <c r="R624" s="154" t="e">
        <f>#REF!</f>
        <v>#REF!</v>
      </c>
      <c r="S624" s="154" t="e">
        <f>#REF!</f>
        <v>#REF!</v>
      </c>
      <c r="T624" s="154" t="e">
        <f>#REF!</f>
        <v>#REF!</v>
      </c>
      <c r="U624" s="154" t="e">
        <f>#REF!</f>
        <v>#REF!</v>
      </c>
      <c r="V624" s="154" t="e">
        <f>#REF!</f>
        <v>#REF!</v>
      </c>
      <c r="W624" s="154" t="e">
        <f>#REF!</f>
        <v>#REF!</v>
      </c>
      <c r="X624" s="154" t="e">
        <f>#REF!</f>
        <v>#REF!</v>
      </c>
      <c r="Y624" s="154" t="e">
        <f>#REF!</f>
        <v>#REF!</v>
      </c>
    </row>
    <row r="625" spans="1:25">
      <c r="A625" s="142">
        <v>16</v>
      </c>
      <c r="B625" s="154" t="e">
        <f>#REF!</f>
        <v>#REF!</v>
      </c>
      <c r="C625" s="154" t="e">
        <f>#REF!</f>
        <v>#REF!</v>
      </c>
      <c r="D625" s="154" t="e">
        <f>#REF!</f>
        <v>#REF!</v>
      </c>
      <c r="E625" s="154" t="e">
        <f>#REF!</f>
        <v>#REF!</v>
      </c>
      <c r="F625" s="154" t="e">
        <f>#REF!</f>
        <v>#REF!</v>
      </c>
      <c r="G625" s="154" t="e">
        <f>#REF!</f>
        <v>#REF!</v>
      </c>
      <c r="H625" s="154" t="e">
        <f>#REF!</f>
        <v>#REF!</v>
      </c>
      <c r="I625" s="154" t="e">
        <f>#REF!</f>
        <v>#REF!</v>
      </c>
      <c r="J625" s="154" t="e">
        <f>#REF!</f>
        <v>#REF!</v>
      </c>
      <c r="K625" s="154" t="e">
        <f>#REF!</f>
        <v>#REF!</v>
      </c>
      <c r="L625" s="154" t="e">
        <f>#REF!</f>
        <v>#REF!</v>
      </c>
      <c r="M625" s="154" t="e">
        <f>#REF!</f>
        <v>#REF!</v>
      </c>
      <c r="N625" s="154" t="e">
        <f>#REF!</f>
        <v>#REF!</v>
      </c>
      <c r="O625" s="154" t="e">
        <f>#REF!</f>
        <v>#REF!</v>
      </c>
      <c r="P625" s="154" t="e">
        <f>#REF!</f>
        <v>#REF!</v>
      </c>
      <c r="Q625" s="154" t="e">
        <f>#REF!</f>
        <v>#REF!</v>
      </c>
      <c r="R625" s="154" t="e">
        <f>#REF!</f>
        <v>#REF!</v>
      </c>
      <c r="S625" s="154" t="e">
        <f>#REF!</f>
        <v>#REF!</v>
      </c>
      <c r="T625" s="154" t="e">
        <f>#REF!</f>
        <v>#REF!</v>
      </c>
      <c r="U625" s="154" t="e">
        <f>#REF!</f>
        <v>#REF!</v>
      </c>
      <c r="V625" s="154" t="e">
        <f>#REF!</f>
        <v>#REF!</v>
      </c>
      <c r="W625" s="154" t="e">
        <f>#REF!</f>
        <v>#REF!</v>
      </c>
      <c r="X625" s="154" t="e">
        <f>#REF!</f>
        <v>#REF!</v>
      </c>
      <c r="Y625" s="154" t="e">
        <f>#REF!</f>
        <v>#REF!</v>
      </c>
    </row>
    <row r="626" spans="1:25">
      <c r="A626" s="142">
        <v>17</v>
      </c>
      <c r="B626" s="154" t="e">
        <f>#REF!</f>
        <v>#REF!</v>
      </c>
      <c r="C626" s="154" t="e">
        <f>#REF!</f>
        <v>#REF!</v>
      </c>
      <c r="D626" s="154" t="e">
        <f>#REF!</f>
        <v>#REF!</v>
      </c>
      <c r="E626" s="154" t="e">
        <f>#REF!</f>
        <v>#REF!</v>
      </c>
      <c r="F626" s="154" t="e">
        <f>#REF!</f>
        <v>#REF!</v>
      </c>
      <c r="G626" s="154" t="e">
        <f>#REF!</f>
        <v>#REF!</v>
      </c>
      <c r="H626" s="154" t="e">
        <f>#REF!</f>
        <v>#REF!</v>
      </c>
      <c r="I626" s="154" t="e">
        <f>#REF!</f>
        <v>#REF!</v>
      </c>
      <c r="J626" s="154" t="e">
        <f>#REF!</f>
        <v>#REF!</v>
      </c>
      <c r="K626" s="154" t="e">
        <f>#REF!</f>
        <v>#REF!</v>
      </c>
      <c r="L626" s="154" t="e">
        <f>#REF!</f>
        <v>#REF!</v>
      </c>
      <c r="M626" s="154" t="e">
        <f>#REF!</f>
        <v>#REF!</v>
      </c>
      <c r="N626" s="154" t="e">
        <f>#REF!</f>
        <v>#REF!</v>
      </c>
      <c r="O626" s="154" t="e">
        <f>#REF!</f>
        <v>#REF!</v>
      </c>
      <c r="P626" s="154" t="e">
        <f>#REF!</f>
        <v>#REF!</v>
      </c>
      <c r="Q626" s="154" t="e">
        <f>#REF!</f>
        <v>#REF!</v>
      </c>
      <c r="R626" s="154" t="e">
        <f>#REF!</f>
        <v>#REF!</v>
      </c>
      <c r="S626" s="154" t="e">
        <f>#REF!</f>
        <v>#REF!</v>
      </c>
      <c r="T626" s="154" t="e">
        <f>#REF!</f>
        <v>#REF!</v>
      </c>
      <c r="U626" s="154" t="e">
        <f>#REF!</f>
        <v>#REF!</v>
      </c>
      <c r="V626" s="154" t="e">
        <f>#REF!</f>
        <v>#REF!</v>
      </c>
      <c r="W626" s="154" t="e">
        <f>#REF!</f>
        <v>#REF!</v>
      </c>
      <c r="X626" s="154" t="e">
        <f>#REF!</f>
        <v>#REF!</v>
      </c>
      <c r="Y626" s="154" t="e">
        <f>#REF!</f>
        <v>#REF!</v>
      </c>
    </row>
    <row r="627" spans="1:25">
      <c r="A627" s="142">
        <v>18</v>
      </c>
      <c r="B627" s="154" t="e">
        <f>#REF!</f>
        <v>#REF!</v>
      </c>
      <c r="C627" s="154" t="e">
        <f>#REF!</f>
        <v>#REF!</v>
      </c>
      <c r="D627" s="154" t="e">
        <f>#REF!</f>
        <v>#REF!</v>
      </c>
      <c r="E627" s="154" t="e">
        <f>#REF!</f>
        <v>#REF!</v>
      </c>
      <c r="F627" s="154" t="e">
        <f>#REF!</f>
        <v>#REF!</v>
      </c>
      <c r="G627" s="154" t="e">
        <f>#REF!</f>
        <v>#REF!</v>
      </c>
      <c r="H627" s="154" t="e">
        <f>#REF!</f>
        <v>#REF!</v>
      </c>
      <c r="I627" s="154" t="e">
        <f>#REF!</f>
        <v>#REF!</v>
      </c>
      <c r="J627" s="154" t="e">
        <f>#REF!</f>
        <v>#REF!</v>
      </c>
      <c r="K627" s="154" t="e">
        <f>#REF!</f>
        <v>#REF!</v>
      </c>
      <c r="L627" s="154" t="e">
        <f>#REF!</f>
        <v>#REF!</v>
      </c>
      <c r="M627" s="154" t="e">
        <f>#REF!</f>
        <v>#REF!</v>
      </c>
      <c r="N627" s="154" t="e">
        <f>#REF!</f>
        <v>#REF!</v>
      </c>
      <c r="O627" s="154" t="e">
        <f>#REF!</f>
        <v>#REF!</v>
      </c>
      <c r="P627" s="154" t="e">
        <f>#REF!</f>
        <v>#REF!</v>
      </c>
      <c r="Q627" s="154" t="e">
        <f>#REF!</f>
        <v>#REF!</v>
      </c>
      <c r="R627" s="154" t="e">
        <f>#REF!</f>
        <v>#REF!</v>
      </c>
      <c r="S627" s="154" t="e">
        <f>#REF!</f>
        <v>#REF!</v>
      </c>
      <c r="T627" s="154" t="e">
        <f>#REF!</f>
        <v>#REF!</v>
      </c>
      <c r="U627" s="154" t="e">
        <f>#REF!</f>
        <v>#REF!</v>
      </c>
      <c r="V627" s="154" t="e">
        <f>#REF!</f>
        <v>#REF!</v>
      </c>
      <c r="W627" s="154" t="e">
        <f>#REF!</f>
        <v>#REF!</v>
      </c>
      <c r="X627" s="154" t="e">
        <f>#REF!</f>
        <v>#REF!</v>
      </c>
      <c r="Y627" s="154" t="e">
        <f>#REF!</f>
        <v>#REF!</v>
      </c>
    </row>
    <row r="628" spans="1:25">
      <c r="A628" s="142">
        <v>19</v>
      </c>
      <c r="B628" s="154" t="e">
        <f>#REF!</f>
        <v>#REF!</v>
      </c>
      <c r="C628" s="154" t="e">
        <f>#REF!</f>
        <v>#REF!</v>
      </c>
      <c r="D628" s="154" t="e">
        <f>#REF!</f>
        <v>#REF!</v>
      </c>
      <c r="E628" s="154" t="e">
        <f>#REF!</f>
        <v>#REF!</v>
      </c>
      <c r="F628" s="154" t="e">
        <f>#REF!</f>
        <v>#REF!</v>
      </c>
      <c r="G628" s="154" t="e">
        <f>#REF!</f>
        <v>#REF!</v>
      </c>
      <c r="H628" s="154" t="e">
        <f>#REF!</f>
        <v>#REF!</v>
      </c>
      <c r="I628" s="154" t="e">
        <f>#REF!</f>
        <v>#REF!</v>
      </c>
      <c r="J628" s="154" t="e">
        <f>#REF!</f>
        <v>#REF!</v>
      </c>
      <c r="K628" s="154" t="e">
        <f>#REF!</f>
        <v>#REF!</v>
      </c>
      <c r="L628" s="154" t="e">
        <f>#REF!</f>
        <v>#REF!</v>
      </c>
      <c r="M628" s="154" t="e">
        <f>#REF!</f>
        <v>#REF!</v>
      </c>
      <c r="N628" s="154" t="e">
        <f>#REF!</f>
        <v>#REF!</v>
      </c>
      <c r="O628" s="154" t="e">
        <f>#REF!</f>
        <v>#REF!</v>
      </c>
      <c r="P628" s="154" t="e">
        <f>#REF!</f>
        <v>#REF!</v>
      </c>
      <c r="Q628" s="154" t="e">
        <f>#REF!</f>
        <v>#REF!</v>
      </c>
      <c r="R628" s="154" t="e">
        <f>#REF!</f>
        <v>#REF!</v>
      </c>
      <c r="S628" s="154" t="e">
        <f>#REF!</f>
        <v>#REF!</v>
      </c>
      <c r="T628" s="154" t="e">
        <f>#REF!</f>
        <v>#REF!</v>
      </c>
      <c r="U628" s="154" t="e">
        <f>#REF!</f>
        <v>#REF!</v>
      </c>
      <c r="V628" s="154" t="e">
        <f>#REF!</f>
        <v>#REF!</v>
      </c>
      <c r="W628" s="154" t="e">
        <f>#REF!</f>
        <v>#REF!</v>
      </c>
      <c r="X628" s="154" t="e">
        <f>#REF!</f>
        <v>#REF!</v>
      </c>
      <c r="Y628" s="154" t="e">
        <f>#REF!</f>
        <v>#REF!</v>
      </c>
    </row>
    <row r="629" spans="1:25">
      <c r="A629" s="142">
        <v>20</v>
      </c>
      <c r="B629" s="154" t="e">
        <f>#REF!</f>
        <v>#REF!</v>
      </c>
      <c r="C629" s="154" t="e">
        <f>#REF!</f>
        <v>#REF!</v>
      </c>
      <c r="D629" s="154" t="e">
        <f>#REF!</f>
        <v>#REF!</v>
      </c>
      <c r="E629" s="154" t="e">
        <f>#REF!</f>
        <v>#REF!</v>
      </c>
      <c r="F629" s="154" t="e">
        <f>#REF!</f>
        <v>#REF!</v>
      </c>
      <c r="G629" s="154" t="e">
        <f>#REF!</f>
        <v>#REF!</v>
      </c>
      <c r="H629" s="154" t="e">
        <f>#REF!</f>
        <v>#REF!</v>
      </c>
      <c r="I629" s="154" t="e">
        <f>#REF!</f>
        <v>#REF!</v>
      </c>
      <c r="J629" s="154" t="e">
        <f>#REF!</f>
        <v>#REF!</v>
      </c>
      <c r="K629" s="154" t="e">
        <f>#REF!</f>
        <v>#REF!</v>
      </c>
      <c r="L629" s="154" t="e">
        <f>#REF!</f>
        <v>#REF!</v>
      </c>
      <c r="M629" s="154" t="e">
        <f>#REF!</f>
        <v>#REF!</v>
      </c>
      <c r="N629" s="154" t="e">
        <f>#REF!</f>
        <v>#REF!</v>
      </c>
      <c r="O629" s="154" t="e">
        <f>#REF!</f>
        <v>#REF!</v>
      </c>
      <c r="P629" s="154" t="e">
        <f>#REF!</f>
        <v>#REF!</v>
      </c>
      <c r="Q629" s="154" t="e">
        <f>#REF!</f>
        <v>#REF!</v>
      </c>
      <c r="R629" s="154" t="e">
        <f>#REF!</f>
        <v>#REF!</v>
      </c>
      <c r="S629" s="154" t="e">
        <f>#REF!</f>
        <v>#REF!</v>
      </c>
      <c r="T629" s="154" t="e">
        <f>#REF!</f>
        <v>#REF!</v>
      </c>
      <c r="U629" s="154" t="e">
        <f>#REF!</f>
        <v>#REF!</v>
      </c>
      <c r="V629" s="154" t="e">
        <f>#REF!</f>
        <v>#REF!</v>
      </c>
      <c r="W629" s="154" t="e">
        <f>#REF!</f>
        <v>#REF!</v>
      </c>
      <c r="X629" s="154" t="e">
        <f>#REF!</f>
        <v>#REF!</v>
      </c>
      <c r="Y629" s="154" t="e">
        <f>#REF!</f>
        <v>#REF!</v>
      </c>
    </row>
    <row r="630" spans="1:25">
      <c r="A630" s="142">
        <v>21</v>
      </c>
      <c r="B630" s="154" t="e">
        <f>#REF!</f>
        <v>#REF!</v>
      </c>
      <c r="C630" s="154" t="e">
        <f>#REF!</f>
        <v>#REF!</v>
      </c>
      <c r="D630" s="154" t="e">
        <f>#REF!</f>
        <v>#REF!</v>
      </c>
      <c r="E630" s="154" t="e">
        <f>#REF!</f>
        <v>#REF!</v>
      </c>
      <c r="F630" s="154" t="e">
        <f>#REF!</f>
        <v>#REF!</v>
      </c>
      <c r="G630" s="154" t="e">
        <f>#REF!</f>
        <v>#REF!</v>
      </c>
      <c r="H630" s="154" t="e">
        <f>#REF!</f>
        <v>#REF!</v>
      </c>
      <c r="I630" s="154" t="e">
        <f>#REF!</f>
        <v>#REF!</v>
      </c>
      <c r="J630" s="154" t="e">
        <f>#REF!</f>
        <v>#REF!</v>
      </c>
      <c r="K630" s="154" t="e">
        <f>#REF!</f>
        <v>#REF!</v>
      </c>
      <c r="L630" s="154" t="e">
        <f>#REF!</f>
        <v>#REF!</v>
      </c>
      <c r="M630" s="154" t="e">
        <f>#REF!</f>
        <v>#REF!</v>
      </c>
      <c r="N630" s="154" t="e">
        <f>#REF!</f>
        <v>#REF!</v>
      </c>
      <c r="O630" s="154" t="e">
        <f>#REF!</f>
        <v>#REF!</v>
      </c>
      <c r="P630" s="154" t="e">
        <f>#REF!</f>
        <v>#REF!</v>
      </c>
      <c r="Q630" s="154" t="e">
        <f>#REF!</f>
        <v>#REF!</v>
      </c>
      <c r="R630" s="154" t="e">
        <f>#REF!</f>
        <v>#REF!</v>
      </c>
      <c r="S630" s="154" t="e">
        <f>#REF!</f>
        <v>#REF!</v>
      </c>
      <c r="T630" s="154" t="e">
        <f>#REF!</f>
        <v>#REF!</v>
      </c>
      <c r="U630" s="154" t="e">
        <f>#REF!</f>
        <v>#REF!</v>
      </c>
      <c r="V630" s="154" t="e">
        <f>#REF!</f>
        <v>#REF!</v>
      </c>
      <c r="W630" s="154" t="e">
        <f>#REF!</f>
        <v>#REF!</v>
      </c>
      <c r="X630" s="154" t="e">
        <f>#REF!</f>
        <v>#REF!</v>
      </c>
      <c r="Y630" s="154" t="e">
        <f>#REF!</f>
        <v>#REF!</v>
      </c>
    </row>
    <row r="631" spans="1:25">
      <c r="A631" s="142">
        <v>22</v>
      </c>
      <c r="B631" s="154" t="e">
        <f>#REF!</f>
        <v>#REF!</v>
      </c>
      <c r="C631" s="154" t="e">
        <f>#REF!</f>
        <v>#REF!</v>
      </c>
      <c r="D631" s="154" t="e">
        <f>#REF!</f>
        <v>#REF!</v>
      </c>
      <c r="E631" s="154" t="e">
        <f>#REF!</f>
        <v>#REF!</v>
      </c>
      <c r="F631" s="154" t="e">
        <f>#REF!</f>
        <v>#REF!</v>
      </c>
      <c r="G631" s="154" t="e">
        <f>#REF!</f>
        <v>#REF!</v>
      </c>
      <c r="H631" s="154" t="e">
        <f>#REF!</f>
        <v>#REF!</v>
      </c>
      <c r="I631" s="154" t="e">
        <f>#REF!</f>
        <v>#REF!</v>
      </c>
      <c r="J631" s="154" t="e">
        <f>#REF!</f>
        <v>#REF!</v>
      </c>
      <c r="K631" s="154" t="e">
        <f>#REF!</f>
        <v>#REF!</v>
      </c>
      <c r="L631" s="154" t="e">
        <f>#REF!</f>
        <v>#REF!</v>
      </c>
      <c r="M631" s="154" t="e">
        <f>#REF!</f>
        <v>#REF!</v>
      </c>
      <c r="N631" s="154" t="e">
        <f>#REF!</f>
        <v>#REF!</v>
      </c>
      <c r="O631" s="154" t="e">
        <f>#REF!</f>
        <v>#REF!</v>
      </c>
      <c r="P631" s="154" t="e">
        <f>#REF!</f>
        <v>#REF!</v>
      </c>
      <c r="Q631" s="154" t="e">
        <f>#REF!</f>
        <v>#REF!</v>
      </c>
      <c r="R631" s="154" t="e">
        <f>#REF!</f>
        <v>#REF!</v>
      </c>
      <c r="S631" s="154" t="e">
        <f>#REF!</f>
        <v>#REF!</v>
      </c>
      <c r="T631" s="154" t="e">
        <f>#REF!</f>
        <v>#REF!</v>
      </c>
      <c r="U631" s="154" t="e">
        <f>#REF!</f>
        <v>#REF!</v>
      </c>
      <c r="V631" s="154" t="e">
        <f>#REF!</f>
        <v>#REF!</v>
      </c>
      <c r="W631" s="154" t="e">
        <f>#REF!</f>
        <v>#REF!</v>
      </c>
      <c r="X631" s="154" t="e">
        <f>#REF!</f>
        <v>#REF!</v>
      </c>
      <c r="Y631" s="154" t="e">
        <f>#REF!</f>
        <v>#REF!</v>
      </c>
    </row>
    <row r="632" spans="1:25">
      <c r="A632" s="142">
        <v>23</v>
      </c>
      <c r="B632" s="154" t="e">
        <f>#REF!</f>
        <v>#REF!</v>
      </c>
      <c r="C632" s="154" t="e">
        <f>#REF!</f>
        <v>#REF!</v>
      </c>
      <c r="D632" s="154" t="e">
        <f>#REF!</f>
        <v>#REF!</v>
      </c>
      <c r="E632" s="154" t="e">
        <f>#REF!</f>
        <v>#REF!</v>
      </c>
      <c r="F632" s="154" t="e">
        <f>#REF!</f>
        <v>#REF!</v>
      </c>
      <c r="G632" s="154" t="e">
        <f>#REF!</f>
        <v>#REF!</v>
      </c>
      <c r="H632" s="154" t="e">
        <f>#REF!</f>
        <v>#REF!</v>
      </c>
      <c r="I632" s="154" t="e">
        <f>#REF!</f>
        <v>#REF!</v>
      </c>
      <c r="J632" s="154" t="e">
        <f>#REF!</f>
        <v>#REF!</v>
      </c>
      <c r="K632" s="154" t="e">
        <f>#REF!</f>
        <v>#REF!</v>
      </c>
      <c r="L632" s="154" t="e">
        <f>#REF!</f>
        <v>#REF!</v>
      </c>
      <c r="M632" s="154" t="e">
        <f>#REF!</f>
        <v>#REF!</v>
      </c>
      <c r="N632" s="154" t="e">
        <f>#REF!</f>
        <v>#REF!</v>
      </c>
      <c r="O632" s="154" t="e">
        <f>#REF!</f>
        <v>#REF!</v>
      </c>
      <c r="P632" s="154" t="e">
        <f>#REF!</f>
        <v>#REF!</v>
      </c>
      <c r="Q632" s="154" t="e">
        <f>#REF!</f>
        <v>#REF!</v>
      </c>
      <c r="R632" s="154" t="e">
        <f>#REF!</f>
        <v>#REF!</v>
      </c>
      <c r="S632" s="154" t="e">
        <f>#REF!</f>
        <v>#REF!</v>
      </c>
      <c r="T632" s="154" t="e">
        <f>#REF!</f>
        <v>#REF!</v>
      </c>
      <c r="U632" s="154" t="e">
        <f>#REF!</f>
        <v>#REF!</v>
      </c>
      <c r="V632" s="154" t="e">
        <f>#REF!</f>
        <v>#REF!</v>
      </c>
      <c r="W632" s="154" t="e">
        <f>#REF!</f>
        <v>#REF!</v>
      </c>
      <c r="X632" s="154" t="e">
        <f>#REF!</f>
        <v>#REF!</v>
      </c>
      <c r="Y632" s="154" t="e">
        <f>#REF!</f>
        <v>#REF!</v>
      </c>
    </row>
    <row r="633" spans="1:25">
      <c r="A633" s="142">
        <v>24</v>
      </c>
      <c r="B633" s="154" t="e">
        <f>#REF!</f>
        <v>#REF!</v>
      </c>
      <c r="C633" s="154" t="e">
        <f>#REF!</f>
        <v>#REF!</v>
      </c>
      <c r="D633" s="154" t="e">
        <f>#REF!</f>
        <v>#REF!</v>
      </c>
      <c r="E633" s="154" t="e">
        <f>#REF!</f>
        <v>#REF!</v>
      </c>
      <c r="F633" s="154" t="e">
        <f>#REF!</f>
        <v>#REF!</v>
      </c>
      <c r="G633" s="154" t="e">
        <f>#REF!</f>
        <v>#REF!</v>
      </c>
      <c r="H633" s="154" t="e">
        <f>#REF!</f>
        <v>#REF!</v>
      </c>
      <c r="I633" s="154" t="e">
        <f>#REF!</f>
        <v>#REF!</v>
      </c>
      <c r="J633" s="154" t="e">
        <f>#REF!</f>
        <v>#REF!</v>
      </c>
      <c r="K633" s="154" t="e">
        <f>#REF!</f>
        <v>#REF!</v>
      </c>
      <c r="L633" s="154" t="e">
        <f>#REF!</f>
        <v>#REF!</v>
      </c>
      <c r="M633" s="154" t="e">
        <f>#REF!</f>
        <v>#REF!</v>
      </c>
      <c r="N633" s="154" t="e">
        <f>#REF!</f>
        <v>#REF!</v>
      </c>
      <c r="O633" s="154" t="e">
        <f>#REF!</f>
        <v>#REF!</v>
      </c>
      <c r="P633" s="154" t="e">
        <f>#REF!</f>
        <v>#REF!</v>
      </c>
      <c r="Q633" s="154" t="e">
        <f>#REF!</f>
        <v>#REF!</v>
      </c>
      <c r="R633" s="154" t="e">
        <f>#REF!</f>
        <v>#REF!</v>
      </c>
      <c r="S633" s="154" t="e">
        <f>#REF!</f>
        <v>#REF!</v>
      </c>
      <c r="T633" s="154" t="e">
        <f>#REF!</f>
        <v>#REF!</v>
      </c>
      <c r="U633" s="154" t="e">
        <f>#REF!</f>
        <v>#REF!</v>
      </c>
      <c r="V633" s="154" t="e">
        <f>#REF!</f>
        <v>#REF!</v>
      </c>
      <c r="W633" s="154" t="e">
        <f>#REF!</f>
        <v>#REF!</v>
      </c>
      <c r="X633" s="154" t="e">
        <f>#REF!</f>
        <v>#REF!</v>
      </c>
      <c r="Y633" s="154" t="e">
        <f>#REF!</f>
        <v>#REF!</v>
      </c>
    </row>
    <row r="634" spans="1:25">
      <c r="A634" s="142">
        <v>25</v>
      </c>
      <c r="B634" s="154" t="e">
        <f>#REF!</f>
        <v>#REF!</v>
      </c>
      <c r="C634" s="154" t="e">
        <f>#REF!</f>
        <v>#REF!</v>
      </c>
      <c r="D634" s="154" t="e">
        <f>#REF!</f>
        <v>#REF!</v>
      </c>
      <c r="E634" s="154" t="e">
        <f>#REF!</f>
        <v>#REF!</v>
      </c>
      <c r="F634" s="154" t="e">
        <f>#REF!</f>
        <v>#REF!</v>
      </c>
      <c r="G634" s="154" t="e">
        <f>#REF!</f>
        <v>#REF!</v>
      </c>
      <c r="H634" s="154" t="e">
        <f>#REF!</f>
        <v>#REF!</v>
      </c>
      <c r="I634" s="154" t="e">
        <f>#REF!</f>
        <v>#REF!</v>
      </c>
      <c r="J634" s="154" t="e">
        <f>#REF!</f>
        <v>#REF!</v>
      </c>
      <c r="K634" s="154" t="e">
        <f>#REF!</f>
        <v>#REF!</v>
      </c>
      <c r="L634" s="154" t="e">
        <f>#REF!</f>
        <v>#REF!</v>
      </c>
      <c r="M634" s="154" t="e">
        <f>#REF!</f>
        <v>#REF!</v>
      </c>
      <c r="N634" s="154" t="e">
        <f>#REF!</f>
        <v>#REF!</v>
      </c>
      <c r="O634" s="154" t="e">
        <f>#REF!</f>
        <v>#REF!</v>
      </c>
      <c r="P634" s="154" t="e">
        <f>#REF!</f>
        <v>#REF!</v>
      </c>
      <c r="Q634" s="154" t="e">
        <f>#REF!</f>
        <v>#REF!</v>
      </c>
      <c r="R634" s="154" t="e">
        <f>#REF!</f>
        <v>#REF!</v>
      </c>
      <c r="S634" s="154" t="e">
        <f>#REF!</f>
        <v>#REF!</v>
      </c>
      <c r="T634" s="154" t="e">
        <f>#REF!</f>
        <v>#REF!</v>
      </c>
      <c r="U634" s="154" t="e">
        <f>#REF!</f>
        <v>#REF!</v>
      </c>
      <c r="V634" s="154" t="e">
        <f>#REF!</f>
        <v>#REF!</v>
      </c>
      <c r="W634" s="154" t="e">
        <f>#REF!</f>
        <v>#REF!</v>
      </c>
      <c r="X634" s="154" t="e">
        <f>#REF!</f>
        <v>#REF!</v>
      </c>
      <c r="Y634" s="154" t="e">
        <f>#REF!</f>
        <v>#REF!</v>
      </c>
    </row>
    <row r="635" spans="1:25">
      <c r="A635" s="142">
        <v>26</v>
      </c>
      <c r="B635" s="154" t="e">
        <f>#REF!</f>
        <v>#REF!</v>
      </c>
      <c r="C635" s="154" t="e">
        <f>#REF!</f>
        <v>#REF!</v>
      </c>
      <c r="D635" s="154" t="e">
        <f>#REF!</f>
        <v>#REF!</v>
      </c>
      <c r="E635" s="154" t="e">
        <f>#REF!</f>
        <v>#REF!</v>
      </c>
      <c r="F635" s="154" t="e">
        <f>#REF!</f>
        <v>#REF!</v>
      </c>
      <c r="G635" s="154" t="e">
        <f>#REF!</f>
        <v>#REF!</v>
      </c>
      <c r="H635" s="154" t="e">
        <f>#REF!</f>
        <v>#REF!</v>
      </c>
      <c r="I635" s="154" t="e">
        <f>#REF!</f>
        <v>#REF!</v>
      </c>
      <c r="J635" s="154" t="e">
        <f>#REF!</f>
        <v>#REF!</v>
      </c>
      <c r="K635" s="154" t="e">
        <f>#REF!</f>
        <v>#REF!</v>
      </c>
      <c r="L635" s="154" t="e">
        <f>#REF!</f>
        <v>#REF!</v>
      </c>
      <c r="M635" s="154" t="e">
        <f>#REF!</f>
        <v>#REF!</v>
      </c>
      <c r="N635" s="154" t="e">
        <f>#REF!</f>
        <v>#REF!</v>
      </c>
      <c r="O635" s="154" t="e">
        <f>#REF!</f>
        <v>#REF!</v>
      </c>
      <c r="P635" s="154" t="e">
        <f>#REF!</f>
        <v>#REF!</v>
      </c>
      <c r="Q635" s="154" t="e">
        <f>#REF!</f>
        <v>#REF!</v>
      </c>
      <c r="R635" s="154" t="e">
        <f>#REF!</f>
        <v>#REF!</v>
      </c>
      <c r="S635" s="154" t="e">
        <f>#REF!</f>
        <v>#REF!</v>
      </c>
      <c r="T635" s="154" t="e">
        <f>#REF!</f>
        <v>#REF!</v>
      </c>
      <c r="U635" s="154" t="e">
        <f>#REF!</f>
        <v>#REF!</v>
      </c>
      <c r="V635" s="154" t="e">
        <f>#REF!</f>
        <v>#REF!</v>
      </c>
      <c r="W635" s="154" t="e">
        <f>#REF!</f>
        <v>#REF!</v>
      </c>
      <c r="X635" s="154" t="e">
        <f>#REF!</f>
        <v>#REF!</v>
      </c>
      <c r="Y635" s="154" t="e">
        <f>#REF!</f>
        <v>#REF!</v>
      </c>
    </row>
    <row r="636" spans="1:25">
      <c r="A636" s="142">
        <v>27</v>
      </c>
      <c r="B636" s="154" t="e">
        <f>#REF!</f>
        <v>#REF!</v>
      </c>
      <c r="C636" s="154" t="e">
        <f>#REF!</f>
        <v>#REF!</v>
      </c>
      <c r="D636" s="154" t="e">
        <f>#REF!</f>
        <v>#REF!</v>
      </c>
      <c r="E636" s="154" t="e">
        <f>#REF!</f>
        <v>#REF!</v>
      </c>
      <c r="F636" s="154" t="e">
        <f>#REF!</f>
        <v>#REF!</v>
      </c>
      <c r="G636" s="154" t="e">
        <f>#REF!</f>
        <v>#REF!</v>
      </c>
      <c r="H636" s="154" t="e">
        <f>#REF!</f>
        <v>#REF!</v>
      </c>
      <c r="I636" s="154" t="e">
        <f>#REF!</f>
        <v>#REF!</v>
      </c>
      <c r="J636" s="154" t="e">
        <f>#REF!</f>
        <v>#REF!</v>
      </c>
      <c r="K636" s="154" t="e">
        <f>#REF!</f>
        <v>#REF!</v>
      </c>
      <c r="L636" s="154" t="e">
        <f>#REF!</f>
        <v>#REF!</v>
      </c>
      <c r="M636" s="154" t="e">
        <f>#REF!</f>
        <v>#REF!</v>
      </c>
      <c r="N636" s="154" t="e">
        <f>#REF!</f>
        <v>#REF!</v>
      </c>
      <c r="O636" s="154" t="e">
        <f>#REF!</f>
        <v>#REF!</v>
      </c>
      <c r="P636" s="154" t="e">
        <f>#REF!</f>
        <v>#REF!</v>
      </c>
      <c r="Q636" s="154" t="e">
        <f>#REF!</f>
        <v>#REF!</v>
      </c>
      <c r="R636" s="154" t="e">
        <f>#REF!</f>
        <v>#REF!</v>
      </c>
      <c r="S636" s="154" t="e">
        <f>#REF!</f>
        <v>#REF!</v>
      </c>
      <c r="T636" s="154" t="e">
        <f>#REF!</f>
        <v>#REF!</v>
      </c>
      <c r="U636" s="154" t="e">
        <f>#REF!</f>
        <v>#REF!</v>
      </c>
      <c r="V636" s="154" t="e">
        <f>#REF!</f>
        <v>#REF!</v>
      </c>
      <c r="W636" s="154" t="e">
        <f>#REF!</f>
        <v>#REF!</v>
      </c>
      <c r="X636" s="154" t="e">
        <f>#REF!</f>
        <v>#REF!</v>
      </c>
      <c r="Y636" s="154" t="e">
        <f>#REF!</f>
        <v>#REF!</v>
      </c>
    </row>
    <row r="637" spans="1:25">
      <c r="A637" s="142">
        <v>28</v>
      </c>
      <c r="B637" s="154" t="e">
        <f>#REF!</f>
        <v>#REF!</v>
      </c>
      <c r="C637" s="154" t="e">
        <f>#REF!</f>
        <v>#REF!</v>
      </c>
      <c r="D637" s="154" t="e">
        <f>#REF!</f>
        <v>#REF!</v>
      </c>
      <c r="E637" s="154" t="e">
        <f>#REF!</f>
        <v>#REF!</v>
      </c>
      <c r="F637" s="154" t="e">
        <f>#REF!</f>
        <v>#REF!</v>
      </c>
      <c r="G637" s="154" t="e">
        <f>#REF!</f>
        <v>#REF!</v>
      </c>
      <c r="H637" s="154" t="e">
        <f>#REF!</f>
        <v>#REF!</v>
      </c>
      <c r="I637" s="154" t="e">
        <f>#REF!</f>
        <v>#REF!</v>
      </c>
      <c r="J637" s="154" t="e">
        <f>#REF!</f>
        <v>#REF!</v>
      </c>
      <c r="K637" s="154" t="e">
        <f>#REF!</f>
        <v>#REF!</v>
      </c>
      <c r="L637" s="154" t="e">
        <f>#REF!</f>
        <v>#REF!</v>
      </c>
      <c r="M637" s="154" t="e">
        <f>#REF!</f>
        <v>#REF!</v>
      </c>
      <c r="N637" s="154" t="e">
        <f>#REF!</f>
        <v>#REF!</v>
      </c>
      <c r="O637" s="154" t="e">
        <f>#REF!</f>
        <v>#REF!</v>
      </c>
      <c r="P637" s="154" t="e">
        <f>#REF!</f>
        <v>#REF!</v>
      </c>
      <c r="Q637" s="154" t="e">
        <f>#REF!</f>
        <v>#REF!</v>
      </c>
      <c r="R637" s="154" t="e">
        <f>#REF!</f>
        <v>#REF!</v>
      </c>
      <c r="S637" s="154" t="e">
        <f>#REF!</f>
        <v>#REF!</v>
      </c>
      <c r="T637" s="154" t="e">
        <f>#REF!</f>
        <v>#REF!</v>
      </c>
      <c r="U637" s="154" t="e">
        <f>#REF!</f>
        <v>#REF!</v>
      </c>
      <c r="V637" s="154" t="e">
        <f>#REF!</f>
        <v>#REF!</v>
      </c>
      <c r="W637" s="154" t="e">
        <f>#REF!</f>
        <v>#REF!</v>
      </c>
      <c r="X637" s="154" t="e">
        <f>#REF!</f>
        <v>#REF!</v>
      </c>
      <c r="Y637" s="154" t="e">
        <f>#REF!</f>
        <v>#REF!</v>
      </c>
    </row>
    <row r="638" spans="1:25">
      <c r="A638" s="142">
        <v>29</v>
      </c>
      <c r="B638" s="154" t="e">
        <f>#REF!</f>
        <v>#REF!</v>
      </c>
      <c r="C638" s="154" t="e">
        <f>#REF!</f>
        <v>#REF!</v>
      </c>
      <c r="D638" s="154" t="e">
        <f>#REF!</f>
        <v>#REF!</v>
      </c>
      <c r="E638" s="154" t="e">
        <f>#REF!</f>
        <v>#REF!</v>
      </c>
      <c r="F638" s="154" t="e">
        <f>#REF!</f>
        <v>#REF!</v>
      </c>
      <c r="G638" s="154" t="e">
        <f>#REF!</f>
        <v>#REF!</v>
      </c>
      <c r="H638" s="154" t="e">
        <f>#REF!</f>
        <v>#REF!</v>
      </c>
      <c r="I638" s="154" t="e">
        <f>#REF!</f>
        <v>#REF!</v>
      </c>
      <c r="J638" s="154" t="e">
        <f>#REF!</f>
        <v>#REF!</v>
      </c>
      <c r="K638" s="154" t="e">
        <f>#REF!</f>
        <v>#REF!</v>
      </c>
      <c r="L638" s="154" t="e">
        <f>#REF!</f>
        <v>#REF!</v>
      </c>
      <c r="M638" s="154" t="e">
        <f>#REF!</f>
        <v>#REF!</v>
      </c>
      <c r="N638" s="154" t="e">
        <f>#REF!</f>
        <v>#REF!</v>
      </c>
      <c r="O638" s="154" t="e">
        <f>#REF!</f>
        <v>#REF!</v>
      </c>
      <c r="P638" s="154" t="e">
        <f>#REF!</f>
        <v>#REF!</v>
      </c>
      <c r="Q638" s="154" t="e">
        <f>#REF!</f>
        <v>#REF!</v>
      </c>
      <c r="R638" s="154" t="e">
        <f>#REF!</f>
        <v>#REF!</v>
      </c>
      <c r="S638" s="154" t="e">
        <f>#REF!</f>
        <v>#REF!</v>
      </c>
      <c r="T638" s="154" t="e">
        <f>#REF!</f>
        <v>#REF!</v>
      </c>
      <c r="U638" s="154" t="e">
        <f>#REF!</f>
        <v>#REF!</v>
      </c>
      <c r="V638" s="154" t="e">
        <f>#REF!</f>
        <v>#REF!</v>
      </c>
      <c r="W638" s="154" t="e">
        <f>#REF!</f>
        <v>#REF!</v>
      </c>
      <c r="X638" s="154" t="e">
        <f>#REF!</f>
        <v>#REF!</v>
      </c>
      <c r="Y638" s="154" t="e">
        <f>#REF!</f>
        <v>#REF!</v>
      </c>
    </row>
    <row r="639" spans="1:25">
      <c r="A639" s="142">
        <v>30</v>
      </c>
      <c r="B639" s="154" t="e">
        <f>#REF!</f>
        <v>#REF!</v>
      </c>
      <c r="C639" s="154" t="e">
        <f>#REF!</f>
        <v>#REF!</v>
      </c>
      <c r="D639" s="154" t="e">
        <f>#REF!</f>
        <v>#REF!</v>
      </c>
      <c r="E639" s="154" t="e">
        <f>#REF!</f>
        <v>#REF!</v>
      </c>
      <c r="F639" s="154" t="e">
        <f>#REF!</f>
        <v>#REF!</v>
      </c>
      <c r="G639" s="154" t="e">
        <f>#REF!</f>
        <v>#REF!</v>
      </c>
      <c r="H639" s="154" t="e">
        <f>#REF!</f>
        <v>#REF!</v>
      </c>
      <c r="I639" s="154" t="e">
        <f>#REF!</f>
        <v>#REF!</v>
      </c>
      <c r="J639" s="154" t="e">
        <f>#REF!</f>
        <v>#REF!</v>
      </c>
      <c r="K639" s="154" t="e">
        <f>#REF!</f>
        <v>#REF!</v>
      </c>
      <c r="L639" s="154" t="e">
        <f>#REF!</f>
        <v>#REF!</v>
      </c>
      <c r="M639" s="154" t="e">
        <f>#REF!</f>
        <v>#REF!</v>
      </c>
      <c r="N639" s="154" t="e">
        <f>#REF!</f>
        <v>#REF!</v>
      </c>
      <c r="O639" s="154" t="e">
        <f>#REF!</f>
        <v>#REF!</v>
      </c>
      <c r="P639" s="154" t="e">
        <f>#REF!</f>
        <v>#REF!</v>
      </c>
      <c r="Q639" s="154" t="e">
        <f>#REF!</f>
        <v>#REF!</v>
      </c>
      <c r="R639" s="154" t="e">
        <f>#REF!</f>
        <v>#REF!</v>
      </c>
      <c r="S639" s="154" t="e">
        <f>#REF!</f>
        <v>#REF!</v>
      </c>
      <c r="T639" s="154" t="e">
        <f>#REF!</f>
        <v>#REF!</v>
      </c>
      <c r="U639" s="154" t="e">
        <f>#REF!</f>
        <v>#REF!</v>
      </c>
      <c r="V639" s="154" t="e">
        <f>#REF!</f>
        <v>#REF!</v>
      </c>
      <c r="W639" s="154" t="e">
        <f>#REF!</f>
        <v>#REF!</v>
      </c>
      <c r="X639" s="154" t="e">
        <f>#REF!</f>
        <v>#REF!</v>
      </c>
      <c r="Y639" s="154" t="e">
        <f>#REF!</f>
        <v>#REF!</v>
      </c>
    </row>
    <row r="640" spans="1:25">
      <c r="A640" s="142">
        <v>31</v>
      </c>
      <c r="B640" s="154" t="e">
        <f>#REF!</f>
        <v>#REF!</v>
      </c>
      <c r="C640" s="154" t="e">
        <f>#REF!</f>
        <v>#REF!</v>
      </c>
      <c r="D640" s="154" t="e">
        <f>#REF!</f>
        <v>#REF!</v>
      </c>
      <c r="E640" s="154" t="e">
        <f>#REF!</f>
        <v>#REF!</v>
      </c>
      <c r="F640" s="154" t="e">
        <f>#REF!</f>
        <v>#REF!</v>
      </c>
      <c r="G640" s="154" t="e">
        <f>#REF!</f>
        <v>#REF!</v>
      </c>
      <c r="H640" s="154" t="e">
        <f>#REF!</f>
        <v>#REF!</v>
      </c>
      <c r="I640" s="154" t="e">
        <f>#REF!</f>
        <v>#REF!</v>
      </c>
      <c r="J640" s="154" t="e">
        <f>#REF!</f>
        <v>#REF!</v>
      </c>
      <c r="K640" s="154" t="e">
        <f>#REF!</f>
        <v>#REF!</v>
      </c>
      <c r="L640" s="154" t="e">
        <f>#REF!</f>
        <v>#REF!</v>
      </c>
      <c r="M640" s="154" t="e">
        <f>#REF!</f>
        <v>#REF!</v>
      </c>
      <c r="N640" s="154" t="e">
        <f>#REF!</f>
        <v>#REF!</v>
      </c>
      <c r="O640" s="154" t="e">
        <f>#REF!</f>
        <v>#REF!</v>
      </c>
      <c r="P640" s="154" t="e">
        <f>#REF!</f>
        <v>#REF!</v>
      </c>
      <c r="Q640" s="154" t="e">
        <f>#REF!</f>
        <v>#REF!</v>
      </c>
      <c r="R640" s="154" t="e">
        <f>#REF!</f>
        <v>#REF!</v>
      </c>
      <c r="S640" s="154" t="e">
        <f>#REF!</f>
        <v>#REF!</v>
      </c>
      <c r="T640" s="154" t="e">
        <f>#REF!</f>
        <v>#REF!</v>
      </c>
      <c r="U640" s="154" t="e">
        <f>#REF!</f>
        <v>#REF!</v>
      </c>
      <c r="V640" s="154" t="e">
        <f>#REF!</f>
        <v>#REF!</v>
      </c>
      <c r="W640" s="154" t="e">
        <f>#REF!</f>
        <v>#REF!</v>
      </c>
      <c r="X640" s="154" t="e">
        <f>#REF!</f>
        <v>#REF!</v>
      </c>
      <c r="Y640" s="154" t="e">
        <f>#REF!</f>
        <v>#REF!</v>
      </c>
    </row>
    <row r="642" spans="1:25">
      <c r="A642" s="476" t="s">
        <v>212</v>
      </c>
      <c r="B642" s="477" t="s">
        <v>216</v>
      </c>
      <c r="C642" s="477"/>
      <c r="D642" s="477"/>
      <c r="E642" s="477"/>
      <c r="F642" s="477"/>
      <c r="G642" s="477"/>
      <c r="H642" s="477"/>
      <c r="I642" s="477"/>
      <c r="J642" s="477"/>
      <c r="K642" s="477"/>
      <c r="L642" s="477"/>
      <c r="M642" s="477"/>
      <c r="N642" s="477"/>
      <c r="O642" s="477"/>
      <c r="P642" s="477"/>
      <c r="Q642" s="477"/>
      <c r="R642" s="477"/>
      <c r="S642" s="477"/>
      <c r="T642" s="477"/>
      <c r="U642" s="477"/>
      <c r="V642" s="477"/>
      <c r="W642" s="477"/>
      <c r="X642" s="477"/>
      <c r="Y642" s="477"/>
    </row>
    <row r="643" spans="1:25">
      <c r="A643" s="476"/>
      <c r="B643" s="156" t="s">
        <v>1</v>
      </c>
      <c r="C643" s="156" t="s">
        <v>2</v>
      </c>
      <c r="D643" s="156" t="s">
        <v>3</v>
      </c>
      <c r="E643" s="156" t="s">
        <v>4</v>
      </c>
      <c r="F643" s="156" t="s">
        <v>5</v>
      </c>
      <c r="G643" s="156" t="s">
        <v>6</v>
      </c>
      <c r="H643" s="156" t="s">
        <v>7</v>
      </c>
      <c r="I643" s="156" t="s">
        <v>8</v>
      </c>
      <c r="J643" s="156" t="s">
        <v>9</v>
      </c>
      <c r="K643" s="156" t="s">
        <v>10</v>
      </c>
      <c r="L643" s="156" t="s">
        <v>11</v>
      </c>
      <c r="M643" s="156" t="s">
        <v>12</v>
      </c>
      <c r="N643" s="156" t="s">
        <v>13</v>
      </c>
      <c r="O643" s="156" t="s">
        <v>14</v>
      </c>
      <c r="P643" s="156" t="s">
        <v>15</v>
      </c>
      <c r="Q643" s="156" t="s">
        <v>16</v>
      </c>
      <c r="R643" s="156" t="s">
        <v>17</v>
      </c>
      <c r="S643" s="156" t="s">
        <v>18</v>
      </c>
      <c r="T643" s="156" t="s">
        <v>19</v>
      </c>
      <c r="U643" s="156" t="s">
        <v>20</v>
      </c>
      <c r="V643" s="156" t="s">
        <v>21</v>
      </c>
      <c r="W643" s="156" t="s">
        <v>22</v>
      </c>
      <c r="X643" s="156" t="s">
        <v>23</v>
      </c>
      <c r="Y643" s="156" t="s">
        <v>24</v>
      </c>
    </row>
    <row r="644" spans="1:25">
      <c r="A644" s="142">
        <v>1</v>
      </c>
      <c r="B644" s="154" t="e">
        <f>#REF!</f>
        <v>#REF!</v>
      </c>
      <c r="C644" s="154" t="e">
        <f>#REF!</f>
        <v>#REF!</v>
      </c>
      <c r="D644" s="154" t="e">
        <f>#REF!</f>
        <v>#REF!</v>
      </c>
      <c r="E644" s="154" t="e">
        <f>#REF!</f>
        <v>#REF!</v>
      </c>
      <c r="F644" s="154" t="e">
        <f>#REF!</f>
        <v>#REF!</v>
      </c>
      <c r="G644" s="154" t="e">
        <f>#REF!</f>
        <v>#REF!</v>
      </c>
      <c r="H644" s="154" t="e">
        <f>#REF!</f>
        <v>#REF!</v>
      </c>
      <c r="I644" s="154" t="e">
        <f>#REF!</f>
        <v>#REF!</v>
      </c>
      <c r="J644" s="154" t="e">
        <f>#REF!</f>
        <v>#REF!</v>
      </c>
      <c r="K644" s="154" t="e">
        <f>#REF!</f>
        <v>#REF!</v>
      </c>
      <c r="L644" s="154" t="e">
        <f>#REF!</f>
        <v>#REF!</v>
      </c>
      <c r="M644" s="154" t="e">
        <f>#REF!</f>
        <v>#REF!</v>
      </c>
      <c r="N644" s="154" t="e">
        <f>#REF!</f>
        <v>#REF!</v>
      </c>
      <c r="O644" s="154" t="e">
        <f>#REF!</f>
        <v>#REF!</v>
      </c>
      <c r="P644" s="154" t="e">
        <f>#REF!</f>
        <v>#REF!</v>
      </c>
      <c r="Q644" s="154" t="e">
        <f>#REF!</f>
        <v>#REF!</v>
      </c>
      <c r="R644" s="154" t="e">
        <f>#REF!</f>
        <v>#REF!</v>
      </c>
      <c r="S644" s="154" t="e">
        <f>#REF!</f>
        <v>#REF!</v>
      </c>
      <c r="T644" s="154" t="e">
        <f>#REF!</f>
        <v>#REF!</v>
      </c>
      <c r="U644" s="154" t="e">
        <f>#REF!</f>
        <v>#REF!</v>
      </c>
      <c r="V644" s="154" t="e">
        <f>#REF!</f>
        <v>#REF!</v>
      </c>
      <c r="W644" s="154" t="e">
        <f>#REF!</f>
        <v>#REF!</v>
      </c>
      <c r="X644" s="154" t="e">
        <f>#REF!</f>
        <v>#REF!</v>
      </c>
      <c r="Y644" s="154" t="e">
        <f>#REF!</f>
        <v>#REF!</v>
      </c>
    </row>
    <row r="645" spans="1:25">
      <c r="A645" s="142">
        <v>2</v>
      </c>
      <c r="B645" s="154" t="e">
        <f>#REF!</f>
        <v>#REF!</v>
      </c>
      <c r="C645" s="154" t="e">
        <f>#REF!</f>
        <v>#REF!</v>
      </c>
      <c r="D645" s="154" t="e">
        <f>#REF!</f>
        <v>#REF!</v>
      </c>
      <c r="E645" s="154" t="e">
        <f>#REF!</f>
        <v>#REF!</v>
      </c>
      <c r="F645" s="154" t="e">
        <f>#REF!</f>
        <v>#REF!</v>
      </c>
      <c r="G645" s="154" t="e">
        <f>#REF!</f>
        <v>#REF!</v>
      </c>
      <c r="H645" s="154" t="e">
        <f>#REF!</f>
        <v>#REF!</v>
      </c>
      <c r="I645" s="154" t="e">
        <f>#REF!</f>
        <v>#REF!</v>
      </c>
      <c r="J645" s="154" t="e">
        <f>#REF!</f>
        <v>#REF!</v>
      </c>
      <c r="K645" s="154" t="e">
        <f>#REF!</f>
        <v>#REF!</v>
      </c>
      <c r="L645" s="154" t="e">
        <f>#REF!</f>
        <v>#REF!</v>
      </c>
      <c r="M645" s="154" t="e">
        <f>#REF!</f>
        <v>#REF!</v>
      </c>
      <c r="N645" s="154" t="e">
        <f>#REF!</f>
        <v>#REF!</v>
      </c>
      <c r="O645" s="154" t="e">
        <f>#REF!</f>
        <v>#REF!</v>
      </c>
      <c r="P645" s="154" t="e">
        <f>#REF!</f>
        <v>#REF!</v>
      </c>
      <c r="Q645" s="154" t="e">
        <f>#REF!</f>
        <v>#REF!</v>
      </c>
      <c r="R645" s="154" t="e">
        <f>#REF!</f>
        <v>#REF!</v>
      </c>
      <c r="S645" s="154" t="e">
        <f>#REF!</f>
        <v>#REF!</v>
      </c>
      <c r="T645" s="154" t="e">
        <f>#REF!</f>
        <v>#REF!</v>
      </c>
      <c r="U645" s="154" t="e">
        <f>#REF!</f>
        <v>#REF!</v>
      </c>
      <c r="V645" s="154" t="e">
        <f>#REF!</f>
        <v>#REF!</v>
      </c>
      <c r="W645" s="154" t="e">
        <f>#REF!</f>
        <v>#REF!</v>
      </c>
      <c r="X645" s="154" t="e">
        <f>#REF!</f>
        <v>#REF!</v>
      </c>
      <c r="Y645" s="154" t="e">
        <f>#REF!</f>
        <v>#REF!</v>
      </c>
    </row>
    <row r="646" spans="1:25">
      <c r="A646" s="142">
        <v>3</v>
      </c>
      <c r="B646" s="154" t="e">
        <f>#REF!</f>
        <v>#REF!</v>
      </c>
      <c r="C646" s="154" t="e">
        <f>#REF!</f>
        <v>#REF!</v>
      </c>
      <c r="D646" s="154" t="e">
        <f>#REF!</f>
        <v>#REF!</v>
      </c>
      <c r="E646" s="154" t="e">
        <f>#REF!</f>
        <v>#REF!</v>
      </c>
      <c r="F646" s="154" t="e">
        <f>#REF!</f>
        <v>#REF!</v>
      </c>
      <c r="G646" s="154" t="e">
        <f>#REF!</f>
        <v>#REF!</v>
      </c>
      <c r="H646" s="154" t="e">
        <f>#REF!</f>
        <v>#REF!</v>
      </c>
      <c r="I646" s="154" t="e">
        <f>#REF!</f>
        <v>#REF!</v>
      </c>
      <c r="J646" s="154" t="e">
        <f>#REF!</f>
        <v>#REF!</v>
      </c>
      <c r="K646" s="154" t="e">
        <f>#REF!</f>
        <v>#REF!</v>
      </c>
      <c r="L646" s="154" t="e">
        <f>#REF!</f>
        <v>#REF!</v>
      </c>
      <c r="M646" s="154" t="e">
        <f>#REF!</f>
        <v>#REF!</v>
      </c>
      <c r="N646" s="154" t="e">
        <f>#REF!</f>
        <v>#REF!</v>
      </c>
      <c r="O646" s="154" t="e">
        <f>#REF!</f>
        <v>#REF!</v>
      </c>
      <c r="P646" s="154" t="e">
        <f>#REF!</f>
        <v>#REF!</v>
      </c>
      <c r="Q646" s="154" t="e">
        <f>#REF!</f>
        <v>#REF!</v>
      </c>
      <c r="R646" s="154" t="e">
        <f>#REF!</f>
        <v>#REF!</v>
      </c>
      <c r="S646" s="154" t="e">
        <f>#REF!</f>
        <v>#REF!</v>
      </c>
      <c r="T646" s="154" t="e">
        <f>#REF!</f>
        <v>#REF!</v>
      </c>
      <c r="U646" s="154" t="e">
        <f>#REF!</f>
        <v>#REF!</v>
      </c>
      <c r="V646" s="154" t="e">
        <f>#REF!</f>
        <v>#REF!</v>
      </c>
      <c r="W646" s="154" t="e">
        <f>#REF!</f>
        <v>#REF!</v>
      </c>
      <c r="X646" s="154" t="e">
        <f>#REF!</f>
        <v>#REF!</v>
      </c>
      <c r="Y646" s="154" t="e">
        <f>#REF!</f>
        <v>#REF!</v>
      </c>
    </row>
    <row r="647" spans="1:25">
      <c r="A647" s="142">
        <v>4</v>
      </c>
      <c r="B647" s="154" t="e">
        <f>#REF!</f>
        <v>#REF!</v>
      </c>
      <c r="C647" s="154" t="e">
        <f>#REF!</f>
        <v>#REF!</v>
      </c>
      <c r="D647" s="154" t="e">
        <f>#REF!</f>
        <v>#REF!</v>
      </c>
      <c r="E647" s="154" t="e">
        <f>#REF!</f>
        <v>#REF!</v>
      </c>
      <c r="F647" s="154" t="e">
        <f>#REF!</f>
        <v>#REF!</v>
      </c>
      <c r="G647" s="154" t="e">
        <f>#REF!</f>
        <v>#REF!</v>
      </c>
      <c r="H647" s="154" t="e">
        <f>#REF!</f>
        <v>#REF!</v>
      </c>
      <c r="I647" s="154" t="e">
        <f>#REF!</f>
        <v>#REF!</v>
      </c>
      <c r="J647" s="154" t="e">
        <f>#REF!</f>
        <v>#REF!</v>
      </c>
      <c r="K647" s="154" t="e">
        <f>#REF!</f>
        <v>#REF!</v>
      </c>
      <c r="L647" s="154" t="e">
        <f>#REF!</f>
        <v>#REF!</v>
      </c>
      <c r="M647" s="154" t="e">
        <f>#REF!</f>
        <v>#REF!</v>
      </c>
      <c r="N647" s="154" t="e">
        <f>#REF!</f>
        <v>#REF!</v>
      </c>
      <c r="O647" s="154" t="e">
        <f>#REF!</f>
        <v>#REF!</v>
      </c>
      <c r="P647" s="154" t="e">
        <f>#REF!</f>
        <v>#REF!</v>
      </c>
      <c r="Q647" s="154" t="e">
        <f>#REF!</f>
        <v>#REF!</v>
      </c>
      <c r="R647" s="154" t="e">
        <f>#REF!</f>
        <v>#REF!</v>
      </c>
      <c r="S647" s="154" t="e">
        <f>#REF!</f>
        <v>#REF!</v>
      </c>
      <c r="T647" s="154" t="e">
        <f>#REF!</f>
        <v>#REF!</v>
      </c>
      <c r="U647" s="154" t="e">
        <f>#REF!</f>
        <v>#REF!</v>
      </c>
      <c r="V647" s="154" t="e">
        <f>#REF!</f>
        <v>#REF!</v>
      </c>
      <c r="W647" s="154" t="e">
        <f>#REF!</f>
        <v>#REF!</v>
      </c>
      <c r="X647" s="154" t="e">
        <f>#REF!</f>
        <v>#REF!</v>
      </c>
      <c r="Y647" s="154" t="e">
        <f>#REF!</f>
        <v>#REF!</v>
      </c>
    </row>
    <row r="648" spans="1:25">
      <c r="A648" s="142">
        <v>5</v>
      </c>
      <c r="B648" s="154" t="e">
        <f>#REF!</f>
        <v>#REF!</v>
      </c>
      <c r="C648" s="154" t="e">
        <f>#REF!</f>
        <v>#REF!</v>
      </c>
      <c r="D648" s="154" t="e">
        <f>#REF!</f>
        <v>#REF!</v>
      </c>
      <c r="E648" s="154" t="e">
        <f>#REF!</f>
        <v>#REF!</v>
      </c>
      <c r="F648" s="154" t="e">
        <f>#REF!</f>
        <v>#REF!</v>
      </c>
      <c r="G648" s="154" t="e">
        <f>#REF!</f>
        <v>#REF!</v>
      </c>
      <c r="H648" s="154" t="e">
        <f>#REF!</f>
        <v>#REF!</v>
      </c>
      <c r="I648" s="154" t="e">
        <f>#REF!</f>
        <v>#REF!</v>
      </c>
      <c r="J648" s="154" t="e">
        <f>#REF!</f>
        <v>#REF!</v>
      </c>
      <c r="K648" s="154" t="e">
        <f>#REF!</f>
        <v>#REF!</v>
      </c>
      <c r="L648" s="154" t="e">
        <f>#REF!</f>
        <v>#REF!</v>
      </c>
      <c r="M648" s="154" t="e">
        <f>#REF!</f>
        <v>#REF!</v>
      </c>
      <c r="N648" s="154" t="e">
        <f>#REF!</f>
        <v>#REF!</v>
      </c>
      <c r="O648" s="154" t="e">
        <f>#REF!</f>
        <v>#REF!</v>
      </c>
      <c r="P648" s="154" t="e">
        <f>#REF!</f>
        <v>#REF!</v>
      </c>
      <c r="Q648" s="154" t="e">
        <f>#REF!</f>
        <v>#REF!</v>
      </c>
      <c r="R648" s="154" t="e">
        <f>#REF!</f>
        <v>#REF!</v>
      </c>
      <c r="S648" s="154" t="e">
        <f>#REF!</f>
        <v>#REF!</v>
      </c>
      <c r="T648" s="154" t="e">
        <f>#REF!</f>
        <v>#REF!</v>
      </c>
      <c r="U648" s="154" t="e">
        <f>#REF!</f>
        <v>#REF!</v>
      </c>
      <c r="V648" s="154" t="e">
        <f>#REF!</f>
        <v>#REF!</v>
      </c>
      <c r="W648" s="154" t="e">
        <f>#REF!</f>
        <v>#REF!</v>
      </c>
      <c r="X648" s="154" t="e">
        <f>#REF!</f>
        <v>#REF!</v>
      </c>
      <c r="Y648" s="154" t="e">
        <f>#REF!</f>
        <v>#REF!</v>
      </c>
    </row>
    <row r="649" spans="1:25">
      <c r="A649" s="142">
        <v>6</v>
      </c>
      <c r="B649" s="154" t="e">
        <f>#REF!</f>
        <v>#REF!</v>
      </c>
      <c r="C649" s="154" t="e">
        <f>#REF!</f>
        <v>#REF!</v>
      </c>
      <c r="D649" s="154" t="e">
        <f>#REF!</f>
        <v>#REF!</v>
      </c>
      <c r="E649" s="154" t="e">
        <f>#REF!</f>
        <v>#REF!</v>
      </c>
      <c r="F649" s="154" t="e">
        <f>#REF!</f>
        <v>#REF!</v>
      </c>
      <c r="G649" s="154" t="e">
        <f>#REF!</f>
        <v>#REF!</v>
      </c>
      <c r="H649" s="154" t="e">
        <f>#REF!</f>
        <v>#REF!</v>
      </c>
      <c r="I649" s="154" t="e">
        <f>#REF!</f>
        <v>#REF!</v>
      </c>
      <c r="J649" s="154" t="e">
        <f>#REF!</f>
        <v>#REF!</v>
      </c>
      <c r="K649" s="154" t="e">
        <f>#REF!</f>
        <v>#REF!</v>
      </c>
      <c r="L649" s="154" t="e">
        <f>#REF!</f>
        <v>#REF!</v>
      </c>
      <c r="M649" s="154" t="e">
        <f>#REF!</f>
        <v>#REF!</v>
      </c>
      <c r="N649" s="154" t="e">
        <f>#REF!</f>
        <v>#REF!</v>
      </c>
      <c r="O649" s="154" t="e">
        <f>#REF!</f>
        <v>#REF!</v>
      </c>
      <c r="P649" s="154" t="e">
        <f>#REF!</f>
        <v>#REF!</v>
      </c>
      <c r="Q649" s="154" t="e">
        <f>#REF!</f>
        <v>#REF!</v>
      </c>
      <c r="R649" s="154" t="e">
        <f>#REF!</f>
        <v>#REF!</v>
      </c>
      <c r="S649" s="154" t="e">
        <f>#REF!</f>
        <v>#REF!</v>
      </c>
      <c r="T649" s="154" t="e">
        <f>#REF!</f>
        <v>#REF!</v>
      </c>
      <c r="U649" s="154" t="e">
        <f>#REF!</f>
        <v>#REF!</v>
      </c>
      <c r="V649" s="154" t="e">
        <f>#REF!</f>
        <v>#REF!</v>
      </c>
      <c r="W649" s="154" t="e">
        <f>#REF!</f>
        <v>#REF!</v>
      </c>
      <c r="X649" s="154" t="e">
        <f>#REF!</f>
        <v>#REF!</v>
      </c>
      <c r="Y649" s="154" t="e">
        <f>#REF!</f>
        <v>#REF!</v>
      </c>
    </row>
    <row r="650" spans="1:25">
      <c r="A650" s="142">
        <v>7</v>
      </c>
      <c r="B650" s="154" t="e">
        <f>#REF!</f>
        <v>#REF!</v>
      </c>
      <c r="C650" s="154" t="e">
        <f>#REF!</f>
        <v>#REF!</v>
      </c>
      <c r="D650" s="154" t="e">
        <f>#REF!</f>
        <v>#REF!</v>
      </c>
      <c r="E650" s="154" t="e">
        <f>#REF!</f>
        <v>#REF!</v>
      </c>
      <c r="F650" s="154" t="e">
        <f>#REF!</f>
        <v>#REF!</v>
      </c>
      <c r="G650" s="154" t="e">
        <f>#REF!</f>
        <v>#REF!</v>
      </c>
      <c r="H650" s="154" t="e">
        <f>#REF!</f>
        <v>#REF!</v>
      </c>
      <c r="I650" s="154" t="e">
        <f>#REF!</f>
        <v>#REF!</v>
      </c>
      <c r="J650" s="154" t="e">
        <f>#REF!</f>
        <v>#REF!</v>
      </c>
      <c r="K650" s="154" t="e">
        <f>#REF!</f>
        <v>#REF!</v>
      </c>
      <c r="L650" s="154" t="e">
        <f>#REF!</f>
        <v>#REF!</v>
      </c>
      <c r="M650" s="154" t="e">
        <f>#REF!</f>
        <v>#REF!</v>
      </c>
      <c r="N650" s="154" t="e">
        <f>#REF!</f>
        <v>#REF!</v>
      </c>
      <c r="O650" s="154" t="e">
        <f>#REF!</f>
        <v>#REF!</v>
      </c>
      <c r="P650" s="154" t="e">
        <f>#REF!</f>
        <v>#REF!</v>
      </c>
      <c r="Q650" s="154" t="e">
        <f>#REF!</f>
        <v>#REF!</v>
      </c>
      <c r="R650" s="154" t="e">
        <f>#REF!</f>
        <v>#REF!</v>
      </c>
      <c r="S650" s="154" t="e">
        <f>#REF!</f>
        <v>#REF!</v>
      </c>
      <c r="T650" s="154" t="e">
        <f>#REF!</f>
        <v>#REF!</v>
      </c>
      <c r="U650" s="154" t="e">
        <f>#REF!</f>
        <v>#REF!</v>
      </c>
      <c r="V650" s="154" t="e">
        <f>#REF!</f>
        <v>#REF!</v>
      </c>
      <c r="W650" s="154" t="e">
        <f>#REF!</f>
        <v>#REF!</v>
      </c>
      <c r="X650" s="154" t="e">
        <f>#REF!</f>
        <v>#REF!</v>
      </c>
      <c r="Y650" s="154" t="e">
        <f>#REF!</f>
        <v>#REF!</v>
      </c>
    </row>
    <row r="651" spans="1:25">
      <c r="A651" s="142">
        <v>8</v>
      </c>
      <c r="B651" s="154" t="e">
        <f>#REF!</f>
        <v>#REF!</v>
      </c>
      <c r="C651" s="154" t="e">
        <f>#REF!</f>
        <v>#REF!</v>
      </c>
      <c r="D651" s="154" t="e">
        <f>#REF!</f>
        <v>#REF!</v>
      </c>
      <c r="E651" s="154" t="e">
        <f>#REF!</f>
        <v>#REF!</v>
      </c>
      <c r="F651" s="154" t="e">
        <f>#REF!</f>
        <v>#REF!</v>
      </c>
      <c r="G651" s="154" t="e">
        <f>#REF!</f>
        <v>#REF!</v>
      </c>
      <c r="H651" s="154" t="e">
        <f>#REF!</f>
        <v>#REF!</v>
      </c>
      <c r="I651" s="154" t="e">
        <f>#REF!</f>
        <v>#REF!</v>
      </c>
      <c r="J651" s="154" t="e">
        <f>#REF!</f>
        <v>#REF!</v>
      </c>
      <c r="K651" s="154" t="e">
        <f>#REF!</f>
        <v>#REF!</v>
      </c>
      <c r="L651" s="154" t="e">
        <f>#REF!</f>
        <v>#REF!</v>
      </c>
      <c r="M651" s="154" t="e">
        <f>#REF!</f>
        <v>#REF!</v>
      </c>
      <c r="N651" s="154" t="e">
        <f>#REF!</f>
        <v>#REF!</v>
      </c>
      <c r="O651" s="154" t="e">
        <f>#REF!</f>
        <v>#REF!</v>
      </c>
      <c r="P651" s="154" t="e">
        <f>#REF!</f>
        <v>#REF!</v>
      </c>
      <c r="Q651" s="154" t="e">
        <f>#REF!</f>
        <v>#REF!</v>
      </c>
      <c r="R651" s="154" t="e">
        <f>#REF!</f>
        <v>#REF!</v>
      </c>
      <c r="S651" s="154" t="e">
        <f>#REF!</f>
        <v>#REF!</v>
      </c>
      <c r="T651" s="154" t="e">
        <f>#REF!</f>
        <v>#REF!</v>
      </c>
      <c r="U651" s="154" t="e">
        <f>#REF!</f>
        <v>#REF!</v>
      </c>
      <c r="V651" s="154" t="e">
        <f>#REF!</f>
        <v>#REF!</v>
      </c>
      <c r="W651" s="154" t="e">
        <f>#REF!</f>
        <v>#REF!</v>
      </c>
      <c r="X651" s="154" t="e">
        <f>#REF!</f>
        <v>#REF!</v>
      </c>
      <c r="Y651" s="154" t="e">
        <f>#REF!</f>
        <v>#REF!</v>
      </c>
    </row>
    <row r="652" spans="1:25">
      <c r="A652" s="142">
        <v>9</v>
      </c>
      <c r="B652" s="154" t="e">
        <f>#REF!</f>
        <v>#REF!</v>
      </c>
      <c r="C652" s="154" t="e">
        <f>#REF!</f>
        <v>#REF!</v>
      </c>
      <c r="D652" s="154" t="e">
        <f>#REF!</f>
        <v>#REF!</v>
      </c>
      <c r="E652" s="154" t="e">
        <f>#REF!</f>
        <v>#REF!</v>
      </c>
      <c r="F652" s="154" t="e">
        <f>#REF!</f>
        <v>#REF!</v>
      </c>
      <c r="G652" s="154" t="e">
        <f>#REF!</f>
        <v>#REF!</v>
      </c>
      <c r="H652" s="154" t="e">
        <f>#REF!</f>
        <v>#REF!</v>
      </c>
      <c r="I652" s="154" t="e">
        <f>#REF!</f>
        <v>#REF!</v>
      </c>
      <c r="J652" s="154" t="e">
        <f>#REF!</f>
        <v>#REF!</v>
      </c>
      <c r="K652" s="154" t="e">
        <f>#REF!</f>
        <v>#REF!</v>
      </c>
      <c r="L652" s="154" t="e">
        <f>#REF!</f>
        <v>#REF!</v>
      </c>
      <c r="M652" s="154" t="e">
        <f>#REF!</f>
        <v>#REF!</v>
      </c>
      <c r="N652" s="154" t="e">
        <f>#REF!</f>
        <v>#REF!</v>
      </c>
      <c r="O652" s="154" t="e">
        <f>#REF!</f>
        <v>#REF!</v>
      </c>
      <c r="P652" s="154" t="e">
        <f>#REF!</f>
        <v>#REF!</v>
      </c>
      <c r="Q652" s="154" t="e">
        <f>#REF!</f>
        <v>#REF!</v>
      </c>
      <c r="R652" s="154" t="e">
        <f>#REF!</f>
        <v>#REF!</v>
      </c>
      <c r="S652" s="154" t="e">
        <f>#REF!</f>
        <v>#REF!</v>
      </c>
      <c r="T652" s="154" t="e">
        <f>#REF!</f>
        <v>#REF!</v>
      </c>
      <c r="U652" s="154" t="e">
        <f>#REF!</f>
        <v>#REF!</v>
      </c>
      <c r="V652" s="154" t="e">
        <f>#REF!</f>
        <v>#REF!</v>
      </c>
      <c r="W652" s="154" t="e">
        <f>#REF!</f>
        <v>#REF!</v>
      </c>
      <c r="X652" s="154" t="e">
        <f>#REF!</f>
        <v>#REF!</v>
      </c>
      <c r="Y652" s="154" t="e">
        <f>#REF!</f>
        <v>#REF!</v>
      </c>
    </row>
    <row r="653" spans="1:25">
      <c r="A653" s="142">
        <v>10</v>
      </c>
      <c r="B653" s="154" t="e">
        <f>#REF!</f>
        <v>#REF!</v>
      </c>
      <c r="C653" s="154" t="e">
        <f>#REF!</f>
        <v>#REF!</v>
      </c>
      <c r="D653" s="154" t="e">
        <f>#REF!</f>
        <v>#REF!</v>
      </c>
      <c r="E653" s="154" t="e">
        <f>#REF!</f>
        <v>#REF!</v>
      </c>
      <c r="F653" s="154" t="e">
        <f>#REF!</f>
        <v>#REF!</v>
      </c>
      <c r="G653" s="154" t="e">
        <f>#REF!</f>
        <v>#REF!</v>
      </c>
      <c r="H653" s="154" t="e">
        <f>#REF!</f>
        <v>#REF!</v>
      </c>
      <c r="I653" s="154" t="e">
        <f>#REF!</f>
        <v>#REF!</v>
      </c>
      <c r="J653" s="154" t="e">
        <f>#REF!</f>
        <v>#REF!</v>
      </c>
      <c r="K653" s="154" t="e">
        <f>#REF!</f>
        <v>#REF!</v>
      </c>
      <c r="L653" s="154" t="e">
        <f>#REF!</f>
        <v>#REF!</v>
      </c>
      <c r="M653" s="154" t="e">
        <f>#REF!</f>
        <v>#REF!</v>
      </c>
      <c r="N653" s="154" t="e">
        <f>#REF!</f>
        <v>#REF!</v>
      </c>
      <c r="O653" s="154" t="e">
        <f>#REF!</f>
        <v>#REF!</v>
      </c>
      <c r="P653" s="154" t="e">
        <f>#REF!</f>
        <v>#REF!</v>
      </c>
      <c r="Q653" s="154" t="e">
        <f>#REF!</f>
        <v>#REF!</v>
      </c>
      <c r="R653" s="154" t="e">
        <f>#REF!</f>
        <v>#REF!</v>
      </c>
      <c r="S653" s="154" t="e">
        <f>#REF!</f>
        <v>#REF!</v>
      </c>
      <c r="T653" s="154" t="e">
        <f>#REF!</f>
        <v>#REF!</v>
      </c>
      <c r="U653" s="154" t="e">
        <f>#REF!</f>
        <v>#REF!</v>
      </c>
      <c r="V653" s="154" t="e">
        <f>#REF!</f>
        <v>#REF!</v>
      </c>
      <c r="W653" s="154" t="e">
        <f>#REF!</f>
        <v>#REF!</v>
      </c>
      <c r="X653" s="154" t="e">
        <f>#REF!</f>
        <v>#REF!</v>
      </c>
      <c r="Y653" s="154" t="e">
        <f>#REF!</f>
        <v>#REF!</v>
      </c>
    </row>
    <row r="654" spans="1:25">
      <c r="A654" s="142">
        <v>11</v>
      </c>
      <c r="B654" s="154" t="e">
        <f>#REF!</f>
        <v>#REF!</v>
      </c>
      <c r="C654" s="154" t="e">
        <f>#REF!</f>
        <v>#REF!</v>
      </c>
      <c r="D654" s="154" t="e">
        <f>#REF!</f>
        <v>#REF!</v>
      </c>
      <c r="E654" s="154" t="e">
        <f>#REF!</f>
        <v>#REF!</v>
      </c>
      <c r="F654" s="154" t="e">
        <f>#REF!</f>
        <v>#REF!</v>
      </c>
      <c r="G654" s="154" t="e">
        <f>#REF!</f>
        <v>#REF!</v>
      </c>
      <c r="H654" s="154" t="e">
        <f>#REF!</f>
        <v>#REF!</v>
      </c>
      <c r="I654" s="154" t="e">
        <f>#REF!</f>
        <v>#REF!</v>
      </c>
      <c r="J654" s="154" t="e">
        <f>#REF!</f>
        <v>#REF!</v>
      </c>
      <c r="K654" s="154" t="e">
        <f>#REF!</f>
        <v>#REF!</v>
      </c>
      <c r="L654" s="154" t="e">
        <f>#REF!</f>
        <v>#REF!</v>
      </c>
      <c r="M654" s="154" t="e">
        <f>#REF!</f>
        <v>#REF!</v>
      </c>
      <c r="N654" s="154" t="e">
        <f>#REF!</f>
        <v>#REF!</v>
      </c>
      <c r="O654" s="154" t="e">
        <f>#REF!</f>
        <v>#REF!</v>
      </c>
      <c r="P654" s="154" t="e">
        <f>#REF!</f>
        <v>#REF!</v>
      </c>
      <c r="Q654" s="154" t="e">
        <f>#REF!</f>
        <v>#REF!</v>
      </c>
      <c r="R654" s="154" t="e">
        <f>#REF!</f>
        <v>#REF!</v>
      </c>
      <c r="S654" s="154" t="e">
        <f>#REF!</f>
        <v>#REF!</v>
      </c>
      <c r="T654" s="154" t="e">
        <f>#REF!</f>
        <v>#REF!</v>
      </c>
      <c r="U654" s="154" t="e">
        <f>#REF!</f>
        <v>#REF!</v>
      </c>
      <c r="V654" s="154" t="e">
        <f>#REF!</f>
        <v>#REF!</v>
      </c>
      <c r="W654" s="154" t="e">
        <f>#REF!</f>
        <v>#REF!</v>
      </c>
      <c r="X654" s="154" t="e">
        <f>#REF!</f>
        <v>#REF!</v>
      </c>
      <c r="Y654" s="154" t="e">
        <f>#REF!</f>
        <v>#REF!</v>
      </c>
    </row>
    <row r="655" spans="1:25">
      <c r="A655" s="142">
        <v>12</v>
      </c>
      <c r="B655" s="154" t="e">
        <f>#REF!</f>
        <v>#REF!</v>
      </c>
      <c r="C655" s="154" t="e">
        <f>#REF!</f>
        <v>#REF!</v>
      </c>
      <c r="D655" s="154" t="e">
        <f>#REF!</f>
        <v>#REF!</v>
      </c>
      <c r="E655" s="154" t="e">
        <f>#REF!</f>
        <v>#REF!</v>
      </c>
      <c r="F655" s="154" t="e">
        <f>#REF!</f>
        <v>#REF!</v>
      </c>
      <c r="G655" s="154" t="e">
        <f>#REF!</f>
        <v>#REF!</v>
      </c>
      <c r="H655" s="154" t="e">
        <f>#REF!</f>
        <v>#REF!</v>
      </c>
      <c r="I655" s="154" t="e">
        <f>#REF!</f>
        <v>#REF!</v>
      </c>
      <c r="J655" s="154" t="e">
        <f>#REF!</f>
        <v>#REF!</v>
      </c>
      <c r="K655" s="154" t="e">
        <f>#REF!</f>
        <v>#REF!</v>
      </c>
      <c r="L655" s="154" t="e">
        <f>#REF!</f>
        <v>#REF!</v>
      </c>
      <c r="M655" s="154" t="e">
        <f>#REF!</f>
        <v>#REF!</v>
      </c>
      <c r="N655" s="154" t="e">
        <f>#REF!</f>
        <v>#REF!</v>
      </c>
      <c r="O655" s="154" t="e">
        <f>#REF!</f>
        <v>#REF!</v>
      </c>
      <c r="P655" s="154" t="e">
        <f>#REF!</f>
        <v>#REF!</v>
      </c>
      <c r="Q655" s="154" t="e">
        <f>#REF!</f>
        <v>#REF!</v>
      </c>
      <c r="R655" s="154" t="e">
        <f>#REF!</f>
        <v>#REF!</v>
      </c>
      <c r="S655" s="154" t="e">
        <f>#REF!</f>
        <v>#REF!</v>
      </c>
      <c r="T655" s="154" t="e">
        <f>#REF!</f>
        <v>#REF!</v>
      </c>
      <c r="U655" s="154" t="e">
        <f>#REF!</f>
        <v>#REF!</v>
      </c>
      <c r="V655" s="154" t="e">
        <f>#REF!</f>
        <v>#REF!</v>
      </c>
      <c r="W655" s="154" t="e">
        <f>#REF!</f>
        <v>#REF!</v>
      </c>
      <c r="X655" s="154" t="e">
        <f>#REF!</f>
        <v>#REF!</v>
      </c>
      <c r="Y655" s="154" t="e">
        <f>#REF!</f>
        <v>#REF!</v>
      </c>
    </row>
    <row r="656" spans="1:25">
      <c r="A656" s="142">
        <v>13</v>
      </c>
      <c r="B656" s="154" t="e">
        <f>#REF!</f>
        <v>#REF!</v>
      </c>
      <c r="C656" s="154" t="e">
        <f>#REF!</f>
        <v>#REF!</v>
      </c>
      <c r="D656" s="154" t="e">
        <f>#REF!</f>
        <v>#REF!</v>
      </c>
      <c r="E656" s="154" t="e">
        <f>#REF!</f>
        <v>#REF!</v>
      </c>
      <c r="F656" s="154" t="e">
        <f>#REF!</f>
        <v>#REF!</v>
      </c>
      <c r="G656" s="154" t="e">
        <f>#REF!</f>
        <v>#REF!</v>
      </c>
      <c r="H656" s="154" t="e">
        <f>#REF!</f>
        <v>#REF!</v>
      </c>
      <c r="I656" s="154" t="e">
        <f>#REF!</f>
        <v>#REF!</v>
      </c>
      <c r="J656" s="154" t="e">
        <f>#REF!</f>
        <v>#REF!</v>
      </c>
      <c r="K656" s="154" t="e">
        <f>#REF!</f>
        <v>#REF!</v>
      </c>
      <c r="L656" s="154" t="e">
        <f>#REF!</f>
        <v>#REF!</v>
      </c>
      <c r="M656" s="154" t="e">
        <f>#REF!</f>
        <v>#REF!</v>
      </c>
      <c r="N656" s="154" t="e">
        <f>#REF!</f>
        <v>#REF!</v>
      </c>
      <c r="O656" s="154" t="e">
        <f>#REF!</f>
        <v>#REF!</v>
      </c>
      <c r="P656" s="154" t="e">
        <f>#REF!</f>
        <v>#REF!</v>
      </c>
      <c r="Q656" s="154" t="e">
        <f>#REF!</f>
        <v>#REF!</v>
      </c>
      <c r="R656" s="154" t="e">
        <f>#REF!</f>
        <v>#REF!</v>
      </c>
      <c r="S656" s="154" t="e">
        <f>#REF!</f>
        <v>#REF!</v>
      </c>
      <c r="T656" s="154" t="e">
        <f>#REF!</f>
        <v>#REF!</v>
      </c>
      <c r="U656" s="154" t="e">
        <f>#REF!</f>
        <v>#REF!</v>
      </c>
      <c r="V656" s="154" t="e">
        <f>#REF!</f>
        <v>#REF!</v>
      </c>
      <c r="W656" s="154" t="e">
        <f>#REF!</f>
        <v>#REF!</v>
      </c>
      <c r="X656" s="154" t="e">
        <f>#REF!</f>
        <v>#REF!</v>
      </c>
      <c r="Y656" s="154" t="e">
        <f>#REF!</f>
        <v>#REF!</v>
      </c>
    </row>
    <row r="657" spans="1:25">
      <c r="A657" s="142">
        <v>14</v>
      </c>
      <c r="B657" s="154" t="e">
        <f>#REF!</f>
        <v>#REF!</v>
      </c>
      <c r="C657" s="154" t="e">
        <f>#REF!</f>
        <v>#REF!</v>
      </c>
      <c r="D657" s="154" t="e">
        <f>#REF!</f>
        <v>#REF!</v>
      </c>
      <c r="E657" s="154" t="e">
        <f>#REF!</f>
        <v>#REF!</v>
      </c>
      <c r="F657" s="154" t="e">
        <f>#REF!</f>
        <v>#REF!</v>
      </c>
      <c r="G657" s="154" t="e">
        <f>#REF!</f>
        <v>#REF!</v>
      </c>
      <c r="H657" s="154" t="e">
        <f>#REF!</f>
        <v>#REF!</v>
      </c>
      <c r="I657" s="154" t="e">
        <f>#REF!</f>
        <v>#REF!</v>
      </c>
      <c r="J657" s="154" t="e">
        <f>#REF!</f>
        <v>#REF!</v>
      </c>
      <c r="K657" s="154" t="e">
        <f>#REF!</f>
        <v>#REF!</v>
      </c>
      <c r="L657" s="154" t="e">
        <f>#REF!</f>
        <v>#REF!</v>
      </c>
      <c r="M657" s="154" t="e">
        <f>#REF!</f>
        <v>#REF!</v>
      </c>
      <c r="N657" s="154" t="e">
        <f>#REF!</f>
        <v>#REF!</v>
      </c>
      <c r="O657" s="154" t="e">
        <f>#REF!</f>
        <v>#REF!</v>
      </c>
      <c r="P657" s="154" t="e">
        <f>#REF!</f>
        <v>#REF!</v>
      </c>
      <c r="Q657" s="154" t="e">
        <f>#REF!</f>
        <v>#REF!</v>
      </c>
      <c r="R657" s="154" t="e">
        <f>#REF!</f>
        <v>#REF!</v>
      </c>
      <c r="S657" s="154" t="e">
        <f>#REF!</f>
        <v>#REF!</v>
      </c>
      <c r="T657" s="154" t="e">
        <f>#REF!</f>
        <v>#REF!</v>
      </c>
      <c r="U657" s="154" t="e">
        <f>#REF!</f>
        <v>#REF!</v>
      </c>
      <c r="V657" s="154" t="e">
        <f>#REF!</f>
        <v>#REF!</v>
      </c>
      <c r="W657" s="154" t="e">
        <f>#REF!</f>
        <v>#REF!</v>
      </c>
      <c r="X657" s="154" t="e">
        <f>#REF!</f>
        <v>#REF!</v>
      </c>
      <c r="Y657" s="154" t="e">
        <f>#REF!</f>
        <v>#REF!</v>
      </c>
    </row>
    <row r="658" spans="1:25">
      <c r="A658" s="142">
        <v>15</v>
      </c>
      <c r="B658" s="154" t="e">
        <f>#REF!</f>
        <v>#REF!</v>
      </c>
      <c r="C658" s="154" t="e">
        <f>#REF!</f>
        <v>#REF!</v>
      </c>
      <c r="D658" s="154" t="e">
        <f>#REF!</f>
        <v>#REF!</v>
      </c>
      <c r="E658" s="154" t="e">
        <f>#REF!</f>
        <v>#REF!</v>
      </c>
      <c r="F658" s="154" t="e">
        <f>#REF!</f>
        <v>#REF!</v>
      </c>
      <c r="G658" s="154" t="e">
        <f>#REF!</f>
        <v>#REF!</v>
      </c>
      <c r="H658" s="154" t="e">
        <f>#REF!</f>
        <v>#REF!</v>
      </c>
      <c r="I658" s="154" t="e">
        <f>#REF!</f>
        <v>#REF!</v>
      </c>
      <c r="J658" s="154" t="e">
        <f>#REF!</f>
        <v>#REF!</v>
      </c>
      <c r="K658" s="154" t="e">
        <f>#REF!</f>
        <v>#REF!</v>
      </c>
      <c r="L658" s="154" t="e">
        <f>#REF!</f>
        <v>#REF!</v>
      </c>
      <c r="M658" s="154" t="e">
        <f>#REF!</f>
        <v>#REF!</v>
      </c>
      <c r="N658" s="154" t="e">
        <f>#REF!</f>
        <v>#REF!</v>
      </c>
      <c r="O658" s="154" t="e">
        <f>#REF!</f>
        <v>#REF!</v>
      </c>
      <c r="P658" s="154" t="e">
        <f>#REF!</f>
        <v>#REF!</v>
      </c>
      <c r="Q658" s="154" t="e">
        <f>#REF!</f>
        <v>#REF!</v>
      </c>
      <c r="R658" s="154" t="e">
        <f>#REF!</f>
        <v>#REF!</v>
      </c>
      <c r="S658" s="154" t="e">
        <f>#REF!</f>
        <v>#REF!</v>
      </c>
      <c r="T658" s="154" t="e">
        <f>#REF!</f>
        <v>#REF!</v>
      </c>
      <c r="U658" s="154" t="e">
        <f>#REF!</f>
        <v>#REF!</v>
      </c>
      <c r="V658" s="154" t="e">
        <f>#REF!</f>
        <v>#REF!</v>
      </c>
      <c r="W658" s="154" t="e">
        <f>#REF!</f>
        <v>#REF!</v>
      </c>
      <c r="X658" s="154" t="e">
        <f>#REF!</f>
        <v>#REF!</v>
      </c>
      <c r="Y658" s="154" t="e">
        <f>#REF!</f>
        <v>#REF!</v>
      </c>
    </row>
    <row r="659" spans="1:25">
      <c r="A659" s="142">
        <v>16</v>
      </c>
      <c r="B659" s="154" t="e">
        <f>#REF!</f>
        <v>#REF!</v>
      </c>
      <c r="C659" s="154" t="e">
        <f>#REF!</f>
        <v>#REF!</v>
      </c>
      <c r="D659" s="154" t="e">
        <f>#REF!</f>
        <v>#REF!</v>
      </c>
      <c r="E659" s="154" t="e">
        <f>#REF!</f>
        <v>#REF!</v>
      </c>
      <c r="F659" s="154" t="e">
        <f>#REF!</f>
        <v>#REF!</v>
      </c>
      <c r="G659" s="154" t="e">
        <f>#REF!</f>
        <v>#REF!</v>
      </c>
      <c r="H659" s="154" t="e">
        <f>#REF!</f>
        <v>#REF!</v>
      </c>
      <c r="I659" s="154" t="e">
        <f>#REF!</f>
        <v>#REF!</v>
      </c>
      <c r="J659" s="154" t="e">
        <f>#REF!</f>
        <v>#REF!</v>
      </c>
      <c r="K659" s="154" t="e">
        <f>#REF!</f>
        <v>#REF!</v>
      </c>
      <c r="L659" s="154" t="e">
        <f>#REF!</f>
        <v>#REF!</v>
      </c>
      <c r="M659" s="154" t="e">
        <f>#REF!</f>
        <v>#REF!</v>
      </c>
      <c r="N659" s="154" t="e">
        <f>#REF!</f>
        <v>#REF!</v>
      </c>
      <c r="O659" s="154" t="e">
        <f>#REF!</f>
        <v>#REF!</v>
      </c>
      <c r="P659" s="154" t="e">
        <f>#REF!</f>
        <v>#REF!</v>
      </c>
      <c r="Q659" s="154" t="e">
        <f>#REF!</f>
        <v>#REF!</v>
      </c>
      <c r="R659" s="154" t="e">
        <f>#REF!</f>
        <v>#REF!</v>
      </c>
      <c r="S659" s="154" t="e">
        <f>#REF!</f>
        <v>#REF!</v>
      </c>
      <c r="T659" s="154" t="e">
        <f>#REF!</f>
        <v>#REF!</v>
      </c>
      <c r="U659" s="154" t="e">
        <f>#REF!</f>
        <v>#REF!</v>
      </c>
      <c r="V659" s="154" t="e">
        <f>#REF!</f>
        <v>#REF!</v>
      </c>
      <c r="W659" s="154" t="e">
        <f>#REF!</f>
        <v>#REF!</v>
      </c>
      <c r="X659" s="154" t="e">
        <f>#REF!</f>
        <v>#REF!</v>
      </c>
      <c r="Y659" s="154" t="e">
        <f>#REF!</f>
        <v>#REF!</v>
      </c>
    </row>
    <row r="660" spans="1:25">
      <c r="A660" s="142">
        <v>17</v>
      </c>
      <c r="B660" s="154" t="e">
        <f>#REF!</f>
        <v>#REF!</v>
      </c>
      <c r="C660" s="154" t="e">
        <f>#REF!</f>
        <v>#REF!</v>
      </c>
      <c r="D660" s="154" t="e">
        <f>#REF!</f>
        <v>#REF!</v>
      </c>
      <c r="E660" s="154" t="e">
        <f>#REF!</f>
        <v>#REF!</v>
      </c>
      <c r="F660" s="154" t="e">
        <f>#REF!</f>
        <v>#REF!</v>
      </c>
      <c r="G660" s="154" t="e">
        <f>#REF!</f>
        <v>#REF!</v>
      </c>
      <c r="H660" s="154" t="e">
        <f>#REF!</f>
        <v>#REF!</v>
      </c>
      <c r="I660" s="154" t="e">
        <f>#REF!</f>
        <v>#REF!</v>
      </c>
      <c r="J660" s="154" t="e">
        <f>#REF!</f>
        <v>#REF!</v>
      </c>
      <c r="K660" s="154" t="e">
        <f>#REF!</f>
        <v>#REF!</v>
      </c>
      <c r="L660" s="154" t="e">
        <f>#REF!</f>
        <v>#REF!</v>
      </c>
      <c r="M660" s="154" t="e">
        <f>#REF!</f>
        <v>#REF!</v>
      </c>
      <c r="N660" s="154" t="e">
        <f>#REF!</f>
        <v>#REF!</v>
      </c>
      <c r="O660" s="154" t="e">
        <f>#REF!</f>
        <v>#REF!</v>
      </c>
      <c r="P660" s="154" t="e">
        <f>#REF!</f>
        <v>#REF!</v>
      </c>
      <c r="Q660" s="154" t="e">
        <f>#REF!</f>
        <v>#REF!</v>
      </c>
      <c r="R660" s="154" t="e">
        <f>#REF!</f>
        <v>#REF!</v>
      </c>
      <c r="S660" s="154" t="e">
        <f>#REF!</f>
        <v>#REF!</v>
      </c>
      <c r="T660" s="154" t="e">
        <f>#REF!</f>
        <v>#REF!</v>
      </c>
      <c r="U660" s="154" t="e">
        <f>#REF!</f>
        <v>#REF!</v>
      </c>
      <c r="V660" s="154" t="e">
        <f>#REF!</f>
        <v>#REF!</v>
      </c>
      <c r="W660" s="154" t="e">
        <f>#REF!</f>
        <v>#REF!</v>
      </c>
      <c r="X660" s="154" t="e">
        <f>#REF!</f>
        <v>#REF!</v>
      </c>
      <c r="Y660" s="154" t="e">
        <f>#REF!</f>
        <v>#REF!</v>
      </c>
    </row>
    <row r="661" spans="1:25">
      <c r="A661" s="142">
        <v>18</v>
      </c>
      <c r="B661" s="154" t="e">
        <f>#REF!</f>
        <v>#REF!</v>
      </c>
      <c r="C661" s="154" t="e">
        <f>#REF!</f>
        <v>#REF!</v>
      </c>
      <c r="D661" s="154" t="e">
        <f>#REF!</f>
        <v>#REF!</v>
      </c>
      <c r="E661" s="154" t="e">
        <f>#REF!</f>
        <v>#REF!</v>
      </c>
      <c r="F661" s="154" t="e">
        <f>#REF!</f>
        <v>#REF!</v>
      </c>
      <c r="G661" s="154" t="e">
        <f>#REF!</f>
        <v>#REF!</v>
      </c>
      <c r="H661" s="154" t="e">
        <f>#REF!</f>
        <v>#REF!</v>
      </c>
      <c r="I661" s="154" t="e">
        <f>#REF!</f>
        <v>#REF!</v>
      </c>
      <c r="J661" s="154" t="e">
        <f>#REF!</f>
        <v>#REF!</v>
      </c>
      <c r="K661" s="154" t="e">
        <f>#REF!</f>
        <v>#REF!</v>
      </c>
      <c r="L661" s="154" t="e">
        <f>#REF!</f>
        <v>#REF!</v>
      </c>
      <c r="M661" s="154" t="e">
        <f>#REF!</f>
        <v>#REF!</v>
      </c>
      <c r="N661" s="154" t="e">
        <f>#REF!</f>
        <v>#REF!</v>
      </c>
      <c r="O661" s="154" t="e">
        <f>#REF!</f>
        <v>#REF!</v>
      </c>
      <c r="P661" s="154" t="e">
        <f>#REF!</f>
        <v>#REF!</v>
      </c>
      <c r="Q661" s="154" t="e">
        <f>#REF!</f>
        <v>#REF!</v>
      </c>
      <c r="R661" s="154" t="e">
        <f>#REF!</f>
        <v>#REF!</v>
      </c>
      <c r="S661" s="154" t="e">
        <f>#REF!</f>
        <v>#REF!</v>
      </c>
      <c r="T661" s="154" t="e">
        <f>#REF!</f>
        <v>#REF!</v>
      </c>
      <c r="U661" s="154" t="e">
        <f>#REF!</f>
        <v>#REF!</v>
      </c>
      <c r="V661" s="154" t="e">
        <f>#REF!</f>
        <v>#REF!</v>
      </c>
      <c r="W661" s="154" t="e">
        <f>#REF!</f>
        <v>#REF!</v>
      </c>
      <c r="X661" s="154" t="e">
        <f>#REF!</f>
        <v>#REF!</v>
      </c>
      <c r="Y661" s="154" t="e">
        <f>#REF!</f>
        <v>#REF!</v>
      </c>
    </row>
    <row r="662" spans="1:25">
      <c r="A662" s="142">
        <v>19</v>
      </c>
      <c r="B662" s="154" t="e">
        <f>#REF!</f>
        <v>#REF!</v>
      </c>
      <c r="C662" s="154" t="e">
        <f>#REF!</f>
        <v>#REF!</v>
      </c>
      <c r="D662" s="154" t="e">
        <f>#REF!</f>
        <v>#REF!</v>
      </c>
      <c r="E662" s="154" t="e">
        <f>#REF!</f>
        <v>#REF!</v>
      </c>
      <c r="F662" s="154" t="e">
        <f>#REF!</f>
        <v>#REF!</v>
      </c>
      <c r="G662" s="154" t="e">
        <f>#REF!</f>
        <v>#REF!</v>
      </c>
      <c r="H662" s="154" t="e">
        <f>#REF!</f>
        <v>#REF!</v>
      </c>
      <c r="I662" s="154" t="e">
        <f>#REF!</f>
        <v>#REF!</v>
      </c>
      <c r="J662" s="154" t="e">
        <f>#REF!</f>
        <v>#REF!</v>
      </c>
      <c r="K662" s="154" t="e">
        <f>#REF!</f>
        <v>#REF!</v>
      </c>
      <c r="L662" s="154" t="e">
        <f>#REF!</f>
        <v>#REF!</v>
      </c>
      <c r="M662" s="154" t="e">
        <f>#REF!</f>
        <v>#REF!</v>
      </c>
      <c r="N662" s="154" t="e">
        <f>#REF!</f>
        <v>#REF!</v>
      </c>
      <c r="O662" s="154" t="e">
        <f>#REF!</f>
        <v>#REF!</v>
      </c>
      <c r="P662" s="154" t="e">
        <f>#REF!</f>
        <v>#REF!</v>
      </c>
      <c r="Q662" s="154" t="e">
        <f>#REF!</f>
        <v>#REF!</v>
      </c>
      <c r="R662" s="154" t="e">
        <f>#REF!</f>
        <v>#REF!</v>
      </c>
      <c r="S662" s="154" t="e">
        <f>#REF!</f>
        <v>#REF!</v>
      </c>
      <c r="T662" s="154" t="e">
        <f>#REF!</f>
        <v>#REF!</v>
      </c>
      <c r="U662" s="154" t="e">
        <f>#REF!</f>
        <v>#REF!</v>
      </c>
      <c r="V662" s="154" t="e">
        <f>#REF!</f>
        <v>#REF!</v>
      </c>
      <c r="W662" s="154" t="e">
        <f>#REF!</f>
        <v>#REF!</v>
      </c>
      <c r="X662" s="154" t="e">
        <f>#REF!</f>
        <v>#REF!</v>
      </c>
      <c r="Y662" s="154" t="e">
        <f>#REF!</f>
        <v>#REF!</v>
      </c>
    </row>
    <row r="663" spans="1:25">
      <c r="A663" s="142">
        <v>20</v>
      </c>
      <c r="B663" s="154" t="e">
        <f>#REF!</f>
        <v>#REF!</v>
      </c>
      <c r="C663" s="154" t="e">
        <f>#REF!</f>
        <v>#REF!</v>
      </c>
      <c r="D663" s="154" t="e">
        <f>#REF!</f>
        <v>#REF!</v>
      </c>
      <c r="E663" s="154" t="e">
        <f>#REF!</f>
        <v>#REF!</v>
      </c>
      <c r="F663" s="154" t="e">
        <f>#REF!</f>
        <v>#REF!</v>
      </c>
      <c r="G663" s="154" t="e">
        <f>#REF!</f>
        <v>#REF!</v>
      </c>
      <c r="H663" s="154" t="e">
        <f>#REF!</f>
        <v>#REF!</v>
      </c>
      <c r="I663" s="154" t="e">
        <f>#REF!</f>
        <v>#REF!</v>
      </c>
      <c r="J663" s="154" t="e">
        <f>#REF!</f>
        <v>#REF!</v>
      </c>
      <c r="K663" s="154" t="e">
        <f>#REF!</f>
        <v>#REF!</v>
      </c>
      <c r="L663" s="154" t="e">
        <f>#REF!</f>
        <v>#REF!</v>
      </c>
      <c r="M663" s="154" t="e">
        <f>#REF!</f>
        <v>#REF!</v>
      </c>
      <c r="N663" s="154" t="e">
        <f>#REF!</f>
        <v>#REF!</v>
      </c>
      <c r="O663" s="154" t="e">
        <f>#REF!</f>
        <v>#REF!</v>
      </c>
      <c r="P663" s="154" t="e">
        <f>#REF!</f>
        <v>#REF!</v>
      </c>
      <c r="Q663" s="154" t="e">
        <f>#REF!</f>
        <v>#REF!</v>
      </c>
      <c r="R663" s="154" t="e">
        <f>#REF!</f>
        <v>#REF!</v>
      </c>
      <c r="S663" s="154" t="e">
        <f>#REF!</f>
        <v>#REF!</v>
      </c>
      <c r="T663" s="154" t="e">
        <f>#REF!</f>
        <v>#REF!</v>
      </c>
      <c r="U663" s="154" t="e">
        <f>#REF!</f>
        <v>#REF!</v>
      </c>
      <c r="V663" s="154" t="e">
        <f>#REF!</f>
        <v>#REF!</v>
      </c>
      <c r="W663" s="154" t="e">
        <f>#REF!</f>
        <v>#REF!</v>
      </c>
      <c r="X663" s="154" t="e">
        <f>#REF!</f>
        <v>#REF!</v>
      </c>
      <c r="Y663" s="154" t="e">
        <f>#REF!</f>
        <v>#REF!</v>
      </c>
    </row>
    <row r="664" spans="1:25">
      <c r="A664" s="142">
        <v>21</v>
      </c>
      <c r="B664" s="154" t="e">
        <f>#REF!</f>
        <v>#REF!</v>
      </c>
      <c r="C664" s="154" t="e">
        <f>#REF!</f>
        <v>#REF!</v>
      </c>
      <c r="D664" s="154" t="e">
        <f>#REF!</f>
        <v>#REF!</v>
      </c>
      <c r="E664" s="154" t="e">
        <f>#REF!</f>
        <v>#REF!</v>
      </c>
      <c r="F664" s="154" t="e">
        <f>#REF!</f>
        <v>#REF!</v>
      </c>
      <c r="G664" s="154" t="e">
        <f>#REF!</f>
        <v>#REF!</v>
      </c>
      <c r="H664" s="154" t="e">
        <f>#REF!</f>
        <v>#REF!</v>
      </c>
      <c r="I664" s="154" t="e">
        <f>#REF!</f>
        <v>#REF!</v>
      </c>
      <c r="J664" s="154" t="e">
        <f>#REF!</f>
        <v>#REF!</v>
      </c>
      <c r="K664" s="154" t="e">
        <f>#REF!</f>
        <v>#REF!</v>
      </c>
      <c r="L664" s="154" t="e">
        <f>#REF!</f>
        <v>#REF!</v>
      </c>
      <c r="M664" s="154" t="e">
        <f>#REF!</f>
        <v>#REF!</v>
      </c>
      <c r="N664" s="154" t="e">
        <f>#REF!</f>
        <v>#REF!</v>
      </c>
      <c r="O664" s="154" t="e">
        <f>#REF!</f>
        <v>#REF!</v>
      </c>
      <c r="P664" s="154" t="e">
        <f>#REF!</f>
        <v>#REF!</v>
      </c>
      <c r="Q664" s="154" t="e">
        <f>#REF!</f>
        <v>#REF!</v>
      </c>
      <c r="R664" s="154" t="e">
        <f>#REF!</f>
        <v>#REF!</v>
      </c>
      <c r="S664" s="154" t="e">
        <f>#REF!</f>
        <v>#REF!</v>
      </c>
      <c r="T664" s="154" t="e">
        <f>#REF!</f>
        <v>#REF!</v>
      </c>
      <c r="U664" s="154" t="e">
        <f>#REF!</f>
        <v>#REF!</v>
      </c>
      <c r="V664" s="154" t="e">
        <f>#REF!</f>
        <v>#REF!</v>
      </c>
      <c r="W664" s="154" t="e">
        <f>#REF!</f>
        <v>#REF!</v>
      </c>
      <c r="X664" s="154" t="e">
        <f>#REF!</f>
        <v>#REF!</v>
      </c>
      <c r="Y664" s="154" t="e">
        <f>#REF!</f>
        <v>#REF!</v>
      </c>
    </row>
    <row r="665" spans="1:25">
      <c r="A665" s="142">
        <v>22</v>
      </c>
      <c r="B665" s="154" t="e">
        <f>#REF!</f>
        <v>#REF!</v>
      </c>
      <c r="C665" s="154" t="e">
        <f>#REF!</f>
        <v>#REF!</v>
      </c>
      <c r="D665" s="154" t="e">
        <f>#REF!</f>
        <v>#REF!</v>
      </c>
      <c r="E665" s="154" t="e">
        <f>#REF!</f>
        <v>#REF!</v>
      </c>
      <c r="F665" s="154" t="e">
        <f>#REF!</f>
        <v>#REF!</v>
      </c>
      <c r="G665" s="154" t="e">
        <f>#REF!</f>
        <v>#REF!</v>
      </c>
      <c r="H665" s="154" t="e">
        <f>#REF!</f>
        <v>#REF!</v>
      </c>
      <c r="I665" s="154" t="e">
        <f>#REF!</f>
        <v>#REF!</v>
      </c>
      <c r="J665" s="154" t="e">
        <f>#REF!</f>
        <v>#REF!</v>
      </c>
      <c r="K665" s="154" t="e">
        <f>#REF!</f>
        <v>#REF!</v>
      </c>
      <c r="L665" s="154" t="e">
        <f>#REF!</f>
        <v>#REF!</v>
      </c>
      <c r="M665" s="154" t="e">
        <f>#REF!</f>
        <v>#REF!</v>
      </c>
      <c r="N665" s="154" t="e">
        <f>#REF!</f>
        <v>#REF!</v>
      </c>
      <c r="O665" s="154" t="e">
        <f>#REF!</f>
        <v>#REF!</v>
      </c>
      <c r="P665" s="154" t="e">
        <f>#REF!</f>
        <v>#REF!</v>
      </c>
      <c r="Q665" s="154" t="e">
        <f>#REF!</f>
        <v>#REF!</v>
      </c>
      <c r="R665" s="154" t="e">
        <f>#REF!</f>
        <v>#REF!</v>
      </c>
      <c r="S665" s="154" t="e">
        <f>#REF!</f>
        <v>#REF!</v>
      </c>
      <c r="T665" s="154" t="e">
        <f>#REF!</f>
        <v>#REF!</v>
      </c>
      <c r="U665" s="154" t="e">
        <f>#REF!</f>
        <v>#REF!</v>
      </c>
      <c r="V665" s="154" t="e">
        <f>#REF!</f>
        <v>#REF!</v>
      </c>
      <c r="W665" s="154" t="e">
        <f>#REF!</f>
        <v>#REF!</v>
      </c>
      <c r="X665" s="154" t="e">
        <f>#REF!</f>
        <v>#REF!</v>
      </c>
      <c r="Y665" s="154" t="e">
        <f>#REF!</f>
        <v>#REF!</v>
      </c>
    </row>
    <row r="666" spans="1:25">
      <c r="A666" s="142">
        <v>23</v>
      </c>
      <c r="B666" s="154" t="e">
        <f>#REF!</f>
        <v>#REF!</v>
      </c>
      <c r="C666" s="154" t="e">
        <f>#REF!</f>
        <v>#REF!</v>
      </c>
      <c r="D666" s="154" t="e">
        <f>#REF!</f>
        <v>#REF!</v>
      </c>
      <c r="E666" s="154" t="e">
        <f>#REF!</f>
        <v>#REF!</v>
      </c>
      <c r="F666" s="154" t="e">
        <f>#REF!</f>
        <v>#REF!</v>
      </c>
      <c r="G666" s="154" t="e">
        <f>#REF!</f>
        <v>#REF!</v>
      </c>
      <c r="H666" s="154" t="e">
        <f>#REF!</f>
        <v>#REF!</v>
      </c>
      <c r="I666" s="154" t="e">
        <f>#REF!</f>
        <v>#REF!</v>
      </c>
      <c r="J666" s="154" t="e">
        <f>#REF!</f>
        <v>#REF!</v>
      </c>
      <c r="K666" s="154" t="e">
        <f>#REF!</f>
        <v>#REF!</v>
      </c>
      <c r="L666" s="154" t="e">
        <f>#REF!</f>
        <v>#REF!</v>
      </c>
      <c r="M666" s="154" t="e">
        <f>#REF!</f>
        <v>#REF!</v>
      </c>
      <c r="N666" s="154" t="e">
        <f>#REF!</f>
        <v>#REF!</v>
      </c>
      <c r="O666" s="154" t="e">
        <f>#REF!</f>
        <v>#REF!</v>
      </c>
      <c r="P666" s="154" t="e">
        <f>#REF!</f>
        <v>#REF!</v>
      </c>
      <c r="Q666" s="154" t="e">
        <f>#REF!</f>
        <v>#REF!</v>
      </c>
      <c r="R666" s="154" t="e">
        <f>#REF!</f>
        <v>#REF!</v>
      </c>
      <c r="S666" s="154" t="e">
        <f>#REF!</f>
        <v>#REF!</v>
      </c>
      <c r="T666" s="154" t="e">
        <f>#REF!</f>
        <v>#REF!</v>
      </c>
      <c r="U666" s="154" t="e">
        <f>#REF!</f>
        <v>#REF!</v>
      </c>
      <c r="V666" s="154" t="e">
        <f>#REF!</f>
        <v>#REF!</v>
      </c>
      <c r="W666" s="154" t="e">
        <f>#REF!</f>
        <v>#REF!</v>
      </c>
      <c r="X666" s="154" t="e">
        <f>#REF!</f>
        <v>#REF!</v>
      </c>
      <c r="Y666" s="154" t="e">
        <f>#REF!</f>
        <v>#REF!</v>
      </c>
    </row>
    <row r="667" spans="1:25">
      <c r="A667" s="142">
        <v>24</v>
      </c>
      <c r="B667" s="154" t="e">
        <f>#REF!</f>
        <v>#REF!</v>
      </c>
      <c r="C667" s="154" t="e">
        <f>#REF!</f>
        <v>#REF!</v>
      </c>
      <c r="D667" s="154" t="e">
        <f>#REF!</f>
        <v>#REF!</v>
      </c>
      <c r="E667" s="154" t="e">
        <f>#REF!</f>
        <v>#REF!</v>
      </c>
      <c r="F667" s="154" t="e">
        <f>#REF!</f>
        <v>#REF!</v>
      </c>
      <c r="G667" s="154" t="e">
        <f>#REF!</f>
        <v>#REF!</v>
      </c>
      <c r="H667" s="154" t="e">
        <f>#REF!</f>
        <v>#REF!</v>
      </c>
      <c r="I667" s="154" t="e">
        <f>#REF!</f>
        <v>#REF!</v>
      </c>
      <c r="J667" s="154" t="e">
        <f>#REF!</f>
        <v>#REF!</v>
      </c>
      <c r="K667" s="154" t="e">
        <f>#REF!</f>
        <v>#REF!</v>
      </c>
      <c r="L667" s="154" t="e">
        <f>#REF!</f>
        <v>#REF!</v>
      </c>
      <c r="M667" s="154" t="e">
        <f>#REF!</f>
        <v>#REF!</v>
      </c>
      <c r="N667" s="154" t="e">
        <f>#REF!</f>
        <v>#REF!</v>
      </c>
      <c r="O667" s="154" t="e">
        <f>#REF!</f>
        <v>#REF!</v>
      </c>
      <c r="P667" s="154" t="e">
        <f>#REF!</f>
        <v>#REF!</v>
      </c>
      <c r="Q667" s="154" t="e">
        <f>#REF!</f>
        <v>#REF!</v>
      </c>
      <c r="R667" s="154" t="e">
        <f>#REF!</f>
        <v>#REF!</v>
      </c>
      <c r="S667" s="154" t="e">
        <f>#REF!</f>
        <v>#REF!</v>
      </c>
      <c r="T667" s="154" t="e">
        <f>#REF!</f>
        <v>#REF!</v>
      </c>
      <c r="U667" s="154" t="e">
        <f>#REF!</f>
        <v>#REF!</v>
      </c>
      <c r="V667" s="154" t="e">
        <f>#REF!</f>
        <v>#REF!</v>
      </c>
      <c r="W667" s="154" t="e">
        <f>#REF!</f>
        <v>#REF!</v>
      </c>
      <c r="X667" s="154" t="e">
        <f>#REF!</f>
        <v>#REF!</v>
      </c>
      <c r="Y667" s="154" t="e">
        <f>#REF!</f>
        <v>#REF!</v>
      </c>
    </row>
    <row r="668" spans="1:25">
      <c r="A668" s="142">
        <v>25</v>
      </c>
      <c r="B668" s="154" t="e">
        <f>#REF!</f>
        <v>#REF!</v>
      </c>
      <c r="C668" s="154" t="e">
        <f>#REF!</f>
        <v>#REF!</v>
      </c>
      <c r="D668" s="154" t="e">
        <f>#REF!</f>
        <v>#REF!</v>
      </c>
      <c r="E668" s="154" t="e">
        <f>#REF!</f>
        <v>#REF!</v>
      </c>
      <c r="F668" s="154" t="e">
        <f>#REF!</f>
        <v>#REF!</v>
      </c>
      <c r="G668" s="154" t="e">
        <f>#REF!</f>
        <v>#REF!</v>
      </c>
      <c r="H668" s="154" t="e">
        <f>#REF!</f>
        <v>#REF!</v>
      </c>
      <c r="I668" s="154" t="e">
        <f>#REF!</f>
        <v>#REF!</v>
      </c>
      <c r="J668" s="154" t="e">
        <f>#REF!</f>
        <v>#REF!</v>
      </c>
      <c r="K668" s="154" t="e">
        <f>#REF!</f>
        <v>#REF!</v>
      </c>
      <c r="L668" s="154" t="e">
        <f>#REF!</f>
        <v>#REF!</v>
      </c>
      <c r="M668" s="154" t="e">
        <f>#REF!</f>
        <v>#REF!</v>
      </c>
      <c r="N668" s="154" t="e">
        <f>#REF!</f>
        <v>#REF!</v>
      </c>
      <c r="O668" s="154" t="e">
        <f>#REF!</f>
        <v>#REF!</v>
      </c>
      <c r="P668" s="154" t="e">
        <f>#REF!</f>
        <v>#REF!</v>
      </c>
      <c r="Q668" s="154" t="e">
        <f>#REF!</f>
        <v>#REF!</v>
      </c>
      <c r="R668" s="154" t="e">
        <f>#REF!</f>
        <v>#REF!</v>
      </c>
      <c r="S668" s="154" t="e">
        <f>#REF!</f>
        <v>#REF!</v>
      </c>
      <c r="T668" s="154" t="e">
        <f>#REF!</f>
        <v>#REF!</v>
      </c>
      <c r="U668" s="154" t="e">
        <f>#REF!</f>
        <v>#REF!</v>
      </c>
      <c r="V668" s="154" t="e">
        <f>#REF!</f>
        <v>#REF!</v>
      </c>
      <c r="W668" s="154" t="e">
        <f>#REF!</f>
        <v>#REF!</v>
      </c>
      <c r="X668" s="154" t="e">
        <f>#REF!</f>
        <v>#REF!</v>
      </c>
      <c r="Y668" s="154" t="e">
        <f>#REF!</f>
        <v>#REF!</v>
      </c>
    </row>
    <row r="669" spans="1:25">
      <c r="A669" s="142">
        <v>26</v>
      </c>
      <c r="B669" s="154" t="e">
        <f>#REF!</f>
        <v>#REF!</v>
      </c>
      <c r="C669" s="154" t="e">
        <f>#REF!</f>
        <v>#REF!</v>
      </c>
      <c r="D669" s="154" t="e">
        <f>#REF!</f>
        <v>#REF!</v>
      </c>
      <c r="E669" s="154" t="e">
        <f>#REF!</f>
        <v>#REF!</v>
      </c>
      <c r="F669" s="154" t="e">
        <f>#REF!</f>
        <v>#REF!</v>
      </c>
      <c r="G669" s="154" t="e">
        <f>#REF!</f>
        <v>#REF!</v>
      </c>
      <c r="H669" s="154" t="e">
        <f>#REF!</f>
        <v>#REF!</v>
      </c>
      <c r="I669" s="154" t="e">
        <f>#REF!</f>
        <v>#REF!</v>
      </c>
      <c r="J669" s="154" t="e">
        <f>#REF!</f>
        <v>#REF!</v>
      </c>
      <c r="K669" s="154" t="e">
        <f>#REF!</f>
        <v>#REF!</v>
      </c>
      <c r="L669" s="154" t="e">
        <f>#REF!</f>
        <v>#REF!</v>
      </c>
      <c r="M669" s="154" t="e">
        <f>#REF!</f>
        <v>#REF!</v>
      </c>
      <c r="N669" s="154" t="e">
        <f>#REF!</f>
        <v>#REF!</v>
      </c>
      <c r="O669" s="154" t="e">
        <f>#REF!</f>
        <v>#REF!</v>
      </c>
      <c r="P669" s="154" t="e">
        <f>#REF!</f>
        <v>#REF!</v>
      </c>
      <c r="Q669" s="154" t="e">
        <f>#REF!</f>
        <v>#REF!</v>
      </c>
      <c r="R669" s="154" t="e">
        <f>#REF!</f>
        <v>#REF!</v>
      </c>
      <c r="S669" s="154" t="e">
        <f>#REF!</f>
        <v>#REF!</v>
      </c>
      <c r="T669" s="154" t="e">
        <f>#REF!</f>
        <v>#REF!</v>
      </c>
      <c r="U669" s="154" t="e">
        <f>#REF!</f>
        <v>#REF!</v>
      </c>
      <c r="V669" s="154" t="e">
        <f>#REF!</f>
        <v>#REF!</v>
      </c>
      <c r="W669" s="154" t="e">
        <f>#REF!</f>
        <v>#REF!</v>
      </c>
      <c r="X669" s="154" t="e">
        <f>#REF!</f>
        <v>#REF!</v>
      </c>
      <c r="Y669" s="154" t="e">
        <f>#REF!</f>
        <v>#REF!</v>
      </c>
    </row>
    <row r="670" spans="1:25">
      <c r="A670" s="142">
        <v>27</v>
      </c>
      <c r="B670" s="154" t="e">
        <f>#REF!</f>
        <v>#REF!</v>
      </c>
      <c r="C670" s="154" t="e">
        <f>#REF!</f>
        <v>#REF!</v>
      </c>
      <c r="D670" s="154" t="e">
        <f>#REF!</f>
        <v>#REF!</v>
      </c>
      <c r="E670" s="154" t="e">
        <f>#REF!</f>
        <v>#REF!</v>
      </c>
      <c r="F670" s="154" t="e">
        <f>#REF!</f>
        <v>#REF!</v>
      </c>
      <c r="G670" s="154" t="e">
        <f>#REF!</f>
        <v>#REF!</v>
      </c>
      <c r="H670" s="154" t="e">
        <f>#REF!</f>
        <v>#REF!</v>
      </c>
      <c r="I670" s="154" t="e">
        <f>#REF!</f>
        <v>#REF!</v>
      </c>
      <c r="J670" s="154" t="e">
        <f>#REF!</f>
        <v>#REF!</v>
      </c>
      <c r="K670" s="154" t="e">
        <f>#REF!</f>
        <v>#REF!</v>
      </c>
      <c r="L670" s="154" t="e">
        <f>#REF!</f>
        <v>#REF!</v>
      </c>
      <c r="M670" s="154" t="e">
        <f>#REF!</f>
        <v>#REF!</v>
      </c>
      <c r="N670" s="154" t="e">
        <f>#REF!</f>
        <v>#REF!</v>
      </c>
      <c r="O670" s="154" t="e">
        <f>#REF!</f>
        <v>#REF!</v>
      </c>
      <c r="P670" s="154" t="e">
        <f>#REF!</f>
        <v>#REF!</v>
      </c>
      <c r="Q670" s="154" t="e">
        <f>#REF!</f>
        <v>#REF!</v>
      </c>
      <c r="R670" s="154" t="e">
        <f>#REF!</f>
        <v>#REF!</v>
      </c>
      <c r="S670" s="154" t="e">
        <f>#REF!</f>
        <v>#REF!</v>
      </c>
      <c r="T670" s="154" t="e">
        <f>#REF!</f>
        <v>#REF!</v>
      </c>
      <c r="U670" s="154" t="e">
        <f>#REF!</f>
        <v>#REF!</v>
      </c>
      <c r="V670" s="154" t="e">
        <f>#REF!</f>
        <v>#REF!</v>
      </c>
      <c r="W670" s="154" t="e">
        <f>#REF!</f>
        <v>#REF!</v>
      </c>
      <c r="X670" s="154" t="e">
        <f>#REF!</f>
        <v>#REF!</v>
      </c>
      <c r="Y670" s="154" t="e">
        <f>#REF!</f>
        <v>#REF!</v>
      </c>
    </row>
    <row r="671" spans="1:25">
      <c r="A671" s="142">
        <v>28</v>
      </c>
      <c r="B671" s="154" t="e">
        <f>#REF!</f>
        <v>#REF!</v>
      </c>
      <c r="C671" s="154" t="e">
        <f>#REF!</f>
        <v>#REF!</v>
      </c>
      <c r="D671" s="154" t="e">
        <f>#REF!</f>
        <v>#REF!</v>
      </c>
      <c r="E671" s="154" t="e">
        <f>#REF!</f>
        <v>#REF!</v>
      </c>
      <c r="F671" s="154" t="e">
        <f>#REF!</f>
        <v>#REF!</v>
      </c>
      <c r="G671" s="154" t="e">
        <f>#REF!</f>
        <v>#REF!</v>
      </c>
      <c r="H671" s="154" t="e">
        <f>#REF!</f>
        <v>#REF!</v>
      </c>
      <c r="I671" s="154" t="e">
        <f>#REF!</f>
        <v>#REF!</v>
      </c>
      <c r="J671" s="154" t="e">
        <f>#REF!</f>
        <v>#REF!</v>
      </c>
      <c r="K671" s="154" t="e">
        <f>#REF!</f>
        <v>#REF!</v>
      </c>
      <c r="L671" s="154" t="e">
        <f>#REF!</f>
        <v>#REF!</v>
      </c>
      <c r="M671" s="154" t="e">
        <f>#REF!</f>
        <v>#REF!</v>
      </c>
      <c r="N671" s="154" t="e">
        <f>#REF!</f>
        <v>#REF!</v>
      </c>
      <c r="O671" s="154" t="e">
        <f>#REF!</f>
        <v>#REF!</v>
      </c>
      <c r="P671" s="154" t="e">
        <f>#REF!</f>
        <v>#REF!</v>
      </c>
      <c r="Q671" s="154" t="e">
        <f>#REF!</f>
        <v>#REF!</v>
      </c>
      <c r="R671" s="154" t="e">
        <f>#REF!</f>
        <v>#REF!</v>
      </c>
      <c r="S671" s="154" t="e">
        <f>#REF!</f>
        <v>#REF!</v>
      </c>
      <c r="T671" s="154" t="e">
        <f>#REF!</f>
        <v>#REF!</v>
      </c>
      <c r="U671" s="154" t="e">
        <f>#REF!</f>
        <v>#REF!</v>
      </c>
      <c r="V671" s="154" t="e">
        <f>#REF!</f>
        <v>#REF!</v>
      </c>
      <c r="W671" s="154" t="e">
        <f>#REF!</f>
        <v>#REF!</v>
      </c>
      <c r="X671" s="154" t="e">
        <f>#REF!</f>
        <v>#REF!</v>
      </c>
      <c r="Y671" s="154" t="e">
        <f>#REF!</f>
        <v>#REF!</v>
      </c>
    </row>
    <row r="672" spans="1:25">
      <c r="A672" s="142">
        <v>29</v>
      </c>
      <c r="B672" s="154" t="e">
        <f>#REF!</f>
        <v>#REF!</v>
      </c>
      <c r="C672" s="154" t="e">
        <f>#REF!</f>
        <v>#REF!</v>
      </c>
      <c r="D672" s="154" t="e">
        <f>#REF!</f>
        <v>#REF!</v>
      </c>
      <c r="E672" s="154" t="e">
        <f>#REF!</f>
        <v>#REF!</v>
      </c>
      <c r="F672" s="154" t="e">
        <f>#REF!</f>
        <v>#REF!</v>
      </c>
      <c r="G672" s="154" t="e">
        <f>#REF!</f>
        <v>#REF!</v>
      </c>
      <c r="H672" s="154" t="e">
        <f>#REF!</f>
        <v>#REF!</v>
      </c>
      <c r="I672" s="154" t="e">
        <f>#REF!</f>
        <v>#REF!</v>
      </c>
      <c r="J672" s="154" t="e">
        <f>#REF!</f>
        <v>#REF!</v>
      </c>
      <c r="K672" s="154" t="e">
        <f>#REF!</f>
        <v>#REF!</v>
      </c>
      <c r="L672" s="154" t="e">
        <f>#REF!</f>
        <v>#REF!</v>
      </c>
      <c r="M672" s="154" t="e">
        <f>#REF!</f>
        <v>#REF!</v>
      </c>
      <c r="N672" s="154" t="e">
        <f>#REF!</f>
        <v>#REF!</v>
      </c>
      <c r="O672" s="154" t="e">
        <f>#REF!</f>
        <v>#REF!</v>
      </c>
      <c r="P672" s="154" t="e">
        <f>#REF!</f>
        <v>#REF!</v>
      </c>
      <c r="Q672" s="154" t="e">
        <f>#REF!</f>
        <v>#REF!</v>
      </c>
      <c r="R672" s="154" t="e">
        <f>#REF!</f>
        <v>#REF!</v>
      </c>
      <c r="S672" s="154" t="e">
        <f>#REF!</f>
        <v>#REF!</v>
      </c>
      <c r="T672" s="154" t="e">
        <f>#REF!</f>
        <v>#REF!</v>
      </c>
      <c r="U672" s="154" t="e">
        <f>#REF!</f>
        <v>#REF!</v>
      </c>
      <c r="V672" s="154" t="e">
        <f>#REF!</f>
        <v>#REF!</v>
      </c>
      <c r="W672" s="154" t="e">
        <f>#REF!</f>
        <v>#REF!</v>
      </c>
      <c r="X672" s="154" t="e">
        <f>#REF!</f>
        <v>#REF!</v>
      </c>
      <c r="Y672" s="154" t="e">
        <f>#REF!</f>
        <v>#REF!</v>
      </c>
    </row>
    <row r="673" spans="1:25">
      <c r="A673" s="142">
        <v>30</v>
      </c>
      <c r="B673" s="154" t="e">
        <f>#REF!</f>
        <v>#REF!</v>
      </c>
      <c r="C673" s="154" t="e">
        <f>#REF!</f>
        <v>#REF!</v>
      </c>
      <c r="D673" s="154" t="e">
        <f>#REF!</f>
        <v>#REF!</v>
      </c>
      <c r="E673" s="154" t="e">
        <f>#REF!</f>
        <v>#REF!</v>
      </c>
      <c r="F673" s="154" t="e">
        <f>#REF!</f>
        <v>#REF!</v>
      </c>
      <c r="G673" s="154" t="e">
        <f>#REF!</f>
        <v>#REF!</v>
      </c>
      <c r="H673" s="154" t="e">
        <f>#REF!</f>
        <v>#REF!</v>
      </c>
      <c r="I673" s="154" t="e">
        <f>#REF!</f>
        <v>#REF!</v>
      </c>
      <c r="J673" s="154" t="e">
        <f>#REF!</f>
        <v>#REF!</v>
      </c>
      <c r="K673" s="154" t="e">
        <f>#REF!</f>
        <v>#REF!</v>
      </c>
      <c r="L673" s="154" t="e">
        <f>#REF!</f>
        <v>#REF!</v>
      </c>
      <c r="M673" s="154" t="e">
        <f>#REF!</f>
        <v>#REF!</v>
      </c>
      <c r="N673" s="154" t="e">
        <f>#REF!</f>
        <v>#REF!</v>
      </c>
      <c r="O673" s="154" t="e">
        <f>#REF!</f>
        <v>#REF!</v>
      </c>
      <c r="P673" s="154" t="e">
        <f>#REF!</f>
        <v>#REF!</v>
      </c>
      <c r="Q673" s="154" t="e">
        <f>#REF!</f>
        <v>#REF!</v>
      </c>
      <c r="R673" s="154" t="e">
        <f>#REF!</f>
        <v>#REF!</v>
      </c>
      <c r="S673" s="154" t="e">
        <f>#REF!</f>
        <v>#REF!</v>
      </c>
      <c r="T673" s="154" t="e">
        <f>#REF!</f>
        <v>#REF!</v>
      </c>
      <c r="U673" s="154" t="e">
        <f>#REF!</f>
        <v>#REF!</v>
      </c>
      <c r="V673" s="154" t="e">
        <f>#REF!</f>
        <v>#REF!</v>
      </c>
      <c r="W673" s="154" t="e">
        <f>#REF!</f>
        <v>#REF!</v>
      </c>
      <c r="X673" s="154" t="e">
        <f>#REF!</f>
        <v>#REF!</v>
      </c>
      <c r="Y673" s="154" t="e">
        <f>#REF!</f>
        <v>#REF!</v>
      </c>
    </row>
    <row r="674" spans="1:25">
      <c r="A674" s="142">
        <v>31</v>
      </c>
      <c r="B674" s="154" t="e">
        <f>#REF!</f>
        <v>#REF!</v>
      </c>
      <c r="C674" s="154" t="e">
        <f>#REF!</f>
        <v>#REF!</v>
      </c>
      <c r="D674" s="154" t="e">
        <f>#REF!</f>
        <v>#REF!</v>
      </c>
      <c r="E674" s="154" t="e">
        <f>#REF!</f>
        <v>#REF!</v>
      </c>
      <c r="F674" s="154" t="e">
        <f>#REF!</f>
        <v>#REF!</v>
      </c>
      <c r="G674" s="154" t="e">
        <f>#REF!</f>
        <v>#REF!</v>
      </c>
      <c r="H674" s="154" t="e">
        <f>#REF!</f>
        <v>#REF!</v>
      </c>
      <c r="I674" s="154" t="e">
        <f>#REF!</f>
        <v>#REF!</v>
      </c>
      <c r="J674" s="154" t="e">
        <f>#REF!</f>
        <v>#REF!</v>
      </c>
      <c r="K674" s="154" t="e">
        <f>#REF!</f>
        <v>#REF!</v>
      </c>
      <c r="L674" s="154" t="e">
        <f>#REF!</f>
        <v>#REF!</v>
      </c>
      <c r="M674" s="154" t="e">
        <f>#REF!</f>
        <v>#REF!</v>
      </c>
      <c r="N674" s="154" t="e">
        <f>#REF!</f>
        <v>#REF!</v>
      </c>
      <c r="O674" s="154" t="e">
        <f>#REF!</f>
        <v>#REF!</v>
      </c>
      <c r="P674" s="154" t="e">
        <f>#REF!</f>
        <v>#REF!</v>
      </c>
      <c r="Q674" s="154" t="e">
        <f>#REF!</f>
        <v>#REF!</v>
      </c>
      <c r="R674" s="154" t="e">
        <f>#REF!</f>
        <v>#REF!</v>
      </c>
      <c r="S674" s="154" t="e">
        <f>#REF!</f>
        <v>#REF!</v>
      </c>
      <c r="T674" s="154" t="e">
        <f>#REF!</f>
        <v>#REF!</v>
      </c>
      <c r="U674" s="154" t="e">
        <f>#REF!</f>
        <v>#REF!</v>
      </c>
      <c r="V674" s="154" t="e">
        <f>#REF!</f>
        <v>#REF!</v>
      </c>
      <c r="W674" s="154" t="e">
        <f>#REF!</f>
        <v>#REF!</v>
      </c>
      <c r="X674" s="154" t="e">
        <f>#REF!</f>
        <v>#REF!</v>
      </c>
      <c r="Y674" s="154" t="e">
        <f>#REF!</f>
        <v>#REF!</v>
      </c>
    </row>
    <row r="676" spans="1:25">
      <c r="A676" s="476" t="s">
        <v>212</v>
      </c>
      <c r="B676" s="477" t="s">
        <v>217</v>
      </c>
      <c r="C676" s="477"/>
      <c r="D676" s="477"/>
      <c r="E676" s="477"/>
      <c r="F676" s="477"/>
      <c r="G676" s="477"/>
      <c r="H676" s="477"/>
      <c r="I676" s="477"/>
      <c r="J676" s="477"/>
      <c r="K676" s="477"/>
      <c r="L676" s="477"/>
      <c r="M676" s="477"/>
      <c r="N676" s="477"/>
      <c r="O676" s="477"/>
      <c r="P676" s="477"/>
      <c r="Q676" s="477"/>
      <c r="R676" s="477"/>
      <c r="S676" s="477"/>
      <c r="T676" s="477"/>
      <c r="U676" s="477"/>
      <c r="V676" s="477"/>
      <c r="W676" s="477"/>
      <c r="X676" s="477"/>
      <c r="Y676" s="477"/>
    </row>
    <row r="677" spans="1:25">
      <c r="A677" s="476"/>
      <c r="B677" s="156" t="s">
        <v>1</v>
      </c>
      <c r="C677" s="156" t="s">
        <v>2</v>
      </c>
      <c r="D677" s="156" t="s">
        <v>3</v>
      </c>
      <c r="E677" s="156" t="s">
        <v>4</v>
      </c>
      <c r="F677" s="156" t="s">
        <v>5</v>
      </c>
      <c r="G677" s="156" t="s">
        <v>6</v>
      </c>
      <c r="H677" s="156" t="s">
        <v>7</v>
      </c>
      <c r="I677" s="156" t="s">
        <v>8</v>
      </c>
      <c r="J677" s="156" t="s">
        <v>9</v>
      </c>
      <c r="K677" s="156" t="s">
        <v>10</v>
      </c>
      <c r="L677" s="156" t="s">
        <v>11</v>
      </c>
      <c r="M677" s="156" t="s">
        <v>12</v>
      </c>
      <c r="N677" s="156" t="s">
        <v>13</v>
      </c>
      <c r="O677" s="156" t="s">
        <v>14</v>
      </c>
      <c r="P677" s="156" t="s">
        <v>15</v>
      </c>
      <c r="Q677" s="156" t="s">
        <v>16</v>
      </c>
      <c r="R677" s="156" t="s">
        <v>17</v>
      </c>
      <c r="S677" s="156" t="s">
        <v>18</v>
      </c>
      <c r="T677" s="156" t="s">
        <v>19</v>
      </c>
      <c r="U677" s="156" t="s">
        <v>20</v>
      </c>
      <c r="V677" s="156" t="s">
        <v>21</v>
      </c>
      <c r="W677" s="156" t="s">
        <v>22</v>
      </c>
      <c r="X677" s="156" t="s">
        <v>23</v>
      </c>
      <c r="Y677" s="156" t="s">
        <v>24</v>
      </c>
    </row>
    <row r="678" spans="1:25">
      <c r="A678" s="142">
        <v>1</v>
      </c>
      <c r="B678" s="154" t="e">
        <f>#REF!</f>
        <v>#REF!</v>
      </c>
      <c r="C678" s="154" t="e">
        <f>#REF!</f>
        <v>#REF!</v>
      </c>
      <c r="D678" s="154" t="e">
        <f>#REF!</f>
        <v>#REF!</v>
      </c>
      <c r="E678" s="154" t="e">
        <f>#REF!</f>
        <v>#REF!</v>
      </c>
      <c r="F678" s="154" t="e">
        <f>#REF!</f>
        <v>#REF!</v>
      </c>
      <c r="G678" s="154" t="e">
        <f>#REF!</f>
        <v>#REF!</v>
      </c>
      <c r="H678" s="154" t="e">
        <f>#REF!</f>
        <v>#REF!</v>
      </c>
      <c r="I678" s="154" t="e">
        <f>#REF!</f>
        <v>#REF!</v>
      </c>
      <c r="J678" s="154" t="e">
        <f>#REF!</f>
        <v>#REF!</v>
      </c>
      <c r="K678" s="154" t="e">
        <f>#REF!</f>
        <v>#REF!</v>
      </c>
      <c r="L678" s="154" t="e">
        <f>#REF!</f>
        <v>#REF!</v>
      </c>
      <c r="M678" s="154" t="e">
        <f>#REF!</f>
        <v>#REF!</v>
      </c>
      <c r="N678" s="154" t="e">
        <f>#REF!</f>
        <v>#REF!</v>
      </c>
      <c r="O678" s="154" t="e">
        <f>#REF!</f>
        <v>#REF!</v>
      </c>
      <c r="P678" s="154" t="e">
        <f>#REF!</f>
        <v>#REF!</v>
      </c>
      <c r="Q678" s="154" t="e">
        <f>#REF!</f>
        <v>#REF!</v>
      </c>
      <c r="R678" s="154" t="e">
        <f>#REF!</f>
        <v>#REF!</v>
      </c>
      <c r="S678" s="154" t="e">
        <f>#REF!</f>
        <v>#REF!</v>
      </c>
      <c r="T678" s="154" t="e">
        <f>#REF!</f>
        <v>#REF!</v>
      </c>
      <c r="U678" s="154" t="e">
        <f>#REF!</f>
        <v>#REF!</v>
      </c>
      <c r="V678" s="154" t="e">
        <f>#REF!</f>
        <v>#REF!</v>
      </c>
      <c r="W678" s="154" t="e">
        <f>#REF!</f>
        <v>#REF!</v>
      </c>
      <c r="X678" s="154" t="e">
        <f>#REF!</f>
        <v>#REF!</v>
      </c>
      <c r="Y678" s="154" t="e">
        <f>#REF!</f>
        <v>#REF!</v>
      </c>
    </row>
    <row r="679" spans="1:25">
      <c r="A679" s="142">
        <v>2</v>
      </c>
      <c r="B679" s="154" t="e">
        <f>#REF!</f>
        <v>#REF!</v>
      </c>
      <c r="C679" s="154" t="e">
        <f>#REF!</f>
        <v>#REF!</v>
      </c>
      <c r="D679" s="154" t="e">
        <f>#REF!</f>
        <v>#REF!</v>
      </c>
      <c r="E679" s="154" t="e">
        <f>#REF!</f>
        <v>#REF!</v>
      </c>
      <c r="F679" s="154" t="e">
        <f>#REF!</f>
        <v>#REF!</v>
      </c>
      <c r="G679" s="154" t="e">
        <f>#REF!</f>
        <v>#REF!</v>
      </c>
      <c r="H679" s="154" t="e">
        <f>#REF!</f>
        <v>#REF!</v>
      </c>
      <c r="I679" s="154" t="e">
        <f>#REF!</f>
        <v>#REF!</v>
      </c>
      <c r="J679" s="154" t="e">
        <f>#REF!</f>
        <v>#REF!</v>
      </c>
      <c r="K679" s="154" t="e">
        <f>#REF!</f>
        <v>#REF!</v>
      </c>
      <c r="L679" s="154" t="e">
        <f>#REF!</f>
        <v>#REF!</v>
      </c>
      <c r="M679" s="154" t="e">
        <f>#REF!</f>
        <v>#REF!</v>
      </c>
      <c r="N679" s="154" t="e">
        <f>#REF!</f>
        <v>#REF!</v>
      </c>
      <c r="O679" s="154" t="e">
        <f>#REF!</f>
        <v>#REF!</v>
      </c>
      <c r="P679" s="154" t="e">
        <f>#REF!</f>
        <v>#REF!</v>
      </c>
      <c r="Q679" s="154" t="e">
        <f>#REF!</f>
        <v>#REF!</v>
      </c>
      <c r="R679" s="154" t="e">
        <f>#REF!</f>
        <v>#REF!</v>
      </c>
      <c r="S679" s="154" t="e">
        <f>#REF!</f>
        <v>#REF!</v>
      </c>
      <c r="T679" s="154" t="e">
        <f>#REF!</f>
        <v>#REF!</v>
      </c>
      <c r="U679" s="154" t="e">
        <f>#REF!</f>
        <v>#REF!</v>
      </c>
      <c r="V679" s="154" t="e">
        <f>#REF!</f>
        <v>#REF!</v>
      </c>
      <c r="W679" s="154" t="e">
        <f>#REF!</f>
        <v>#REF!</v>
      </c>
      <c r="X679" s="154" t="e">
        <f>#REF!</f>
        <v>#REF!</v>
      </c>
      <c r="Y679" s="154" t="e">
        <f>#REF!</f>
        <v>#REF!</v>
      </c>
    </row>
    <row r="680" spans="1:25">
      <c r="A680" s="142">
        <v>3</v>
      </c>
      <c r="B680" s="154" t="e">
        <f>#REF!</f>
        <v>#REF!</v>
      </c>
      <c r="C680" s="154" t="e">
        <f>#REF!</f>
        <v>#REF!</v>
      </c>
      <c r="D680" s="154" t="e">
        <f>#REF!</f>
        <v>#REF!</v>
      </c>
      <c r="E680" s="154" t="e">
        <f>#REF!</f>
        <v>#REF!</v>
      </c>
      <c r="F680" s="154" t="e">
        <f>#REF!</f>
        <v>#REF!</v>
      </c>
      <c r="G680" s="154" t="e">
        <f>#REF!</f>
        <v>#REF!</v>
      </c>
      <c r="H680" s="154" t="e">
        <f>#REF!</f>
        <v>#REF!</v>
      </c>
      <c r="I680" s="154" t="e">
        <f>#REF!</f>
        <v>#REF!</v>
      </c>
      <c r="J680" s="154" t="e">
        <f>#REF!</f>
        <v>#REF!</v>
      </c>
      <c r="K680" s="154" t="e">
        <f>#REF!</f>
        <v>#REF!</v>
      </c>
      <c r="L680" s="154" t="e">
        <f>#REF!</f>
        <v>#REF!</v>
      </c>
      <c r="M680" s="154" t="e">
        <f>#REF!</f>
        <v>#REF!</v>
      </c>
      <c r="N680" s="154" t="e">
        <f>#REF!</f>
        <v>#REF!</v>
      </c>
      <c r="O680" s="154" t="e">
        <f>#REF!</f>
        <v>#REF!</v>
      </c>
      <c r="P680" s="154" t="e">
        <f>#REF!</f>
        <v>#REF!</v>
      </c>
      <c r="Q680" s="154" t="e">
        <f>#REF!</f>
        <v>#REF!</v>
      </c>
      <c r="R680" s="154" t="e">
        <f>#REF!</f>
        <v>#REF!</v>
      </c>
      <c r="S680" s="154" t="e">
        <f>#REF!</f>
        <v>#REF!</v>
      </c>
      <c r="T680" s="154" t="e">
        <f>#REF!</f>
        <v>#REF!</v>
      </c>
      <c r="U680" s="154" t="e">
        <f>#REF!</f>
        <v>#REF!</v>
      </c>
      <c r="V680" s="154" t="e">
        <f>#REF!</f>
        <v>#REF!</v>
      </c>
      <c r="W680" s="154" t="e">
        <f>#REF!</f>
        <v>#REF!</v>
      </c>
      <c r="X680" s="154" t="e">
        <f>#REF!</f>
        <v>#REF!</v>
      </c>
      <c r="Y680" s="154" t="e">
        <f>#REF!</f>
        <v>#REF!</v>
      </c>
    </row>
    <row r="681" spans="1:25">
      <c r="A681" s="142">
        <v>4</v>
      </c>
      <c r="B681" s="154" t="e">
        <f>#REF!</f>
        <v>#REF!</v>
      </c>
      <c r="C681" s="154" t="e">
        <f>#REF!</f>
        <v>#REF!</v>
      </c>
      <c r="D681" s="154" t="e">
        <f>#REF!</f>
        <v>#REF!</v>
      </c>
      <c r="E681" s="154" t="e">
        <f>#REF!</f>
        <v>#REF!</v>
      </c>
      <c r="F681" s="154" t="e">
        <f>#REF!</f>
        <v>#REF!</v>
      </c>
      <c r="G681" s="154" t="e">
        <f>#REF!</f>
        <v>#REF!</v>
      </c>
      <c r="H681" s="154" t="e">
        <f>#REF!</f>
        <v>#REF!</v>
      </c>
      <c r="I681" s="154" t="e">
        <f>#REF!</f>
        <v>#REF!</v>
      </c>
      <c r="J681" s="154" t="e">
        <f>#REF!</f>
        <v>#REF!</v>
      </c>
      <c r="K681" s="154" t="e">
        <f>#REF!</f>
        <v>#REF!</v>
      </c>
      <c r="L681" s="154" t="e">
        <f>#REF!</f>
        <v>#REF!</v>
      </c>
      <c r="M681" s="154" t="e">
        <f>#REF!</f>
        <v>#REF!</v>
      </c>
      <c r="N681" s="154" t="e">
        <f>#REF!</f>
        <v>#REF!</v>
      </c>
      <c r="O681" s="154" t="e">
        <f>#REF!</f>
        <v>#REF!</v>
      </c>
      <c r="P681" s="154" t="e">
        <f>#REF!</f>
        <v>#REF!</v>
      </c>
      <c r="Q681" s="154" t="e">
        <f>#REF!</f>
        <v>#REF!</v>
      </c>
      <c r="R681" s="154" t="e">
        <f>#REF!</f>
        <v>#REF!</v>
      </c>
      <c r="S681" s="154" t="e">
        <f>#REF!</f>
        <v>#REF!</v>
      </c>
      <c r="T681" s="154" t="e">
        <f>#REF!</f>
        <v>#REF!</v>
      </c>
      <c r="U681" s="154" t="e">
        <f>#REF!</f>
        <v>#REF!</v>
      </c>
      <c r="V681" s="154" t="e">
        <f>#REF!</f>
        <v>#REF!</v>
      </c>
      <c r="W681" s="154" t="e">
        <f>#REF!</f>
        <v>#REF!</v>
      </c>
      <c r="X681" s="154" t="e">
        <f>#REF!</f>
        <v>#REF!</v>
      </c>
      <c r="Y681" s="154" t="e">
        <f>#REF!</f>
        <v>#REF!</v>
      </c>
    </row>
    <row r="682" spans="1:25">
      <c r="A682" s="142">
        <v>5</v>
      </c>
      <c r="B682" s="154" t="e">
        <f>#REF!</f>
        <v>#REF!</v>
      </c>
      <c r="C682" s="154" t="e">
        <f>#REF!</f>
        <v>#REF!</v>
      </c>
      <c r="D682" s="154" t="e">
        <f>#REF!</f>
        <v>#REF!</v>
      </c>
      <c r="E682" s="154" t="e">
        <f>#REF!</f>
        <v>#REF!</v>
      </c>
      <c r="F682" s="154" t="e">
        <f>#REF!</f>
        <v>#REF!</v>
      </c>
      <c r="G682" s="154" t="e">
        <f>#REF!</f>
        <v>#REF!</v>
      </c>
      <c r="H682" s="154" t="e">
        <f>#REF!</f>
        <v>#REF!</v>
      </c>
      <c r="I682" s="154" t="e">
        <f>#REF!</f>
        <v>#REF!</v>
      </c>
      <c r="J682" s="154" t="e">
        <f>#REF!</f>
        <v>#REF!</v>
      </c>
      <c r="K682" s="154" t="e">
        <f>#REF!</f>
        <v>#REF!</v>
      </c>
      <c r="L682" s="154" t="e">
        <f>#REF!</f>
        <v>#REF!</v>
      </c>
      <c r="M682" s="154" t="e">
        <f>#REF!</f>
        <v>#REF!</v>
      </c>
      <c r="N682" s="154" t="e">
        <f>#REF!</f>
        <v>#REF!</v>
      </c>
      <c r="O682" s="154" t="e">
        <f>#REF!</f>
        <v>#REF!</v>
      </c>
      <c r="P682" s="154" t="e">
        <f>#REF!</f>
        <v>#REF!</v>
      </c>
      <c r="Q682" s="154" t="e">
        <f>#REF!</f>
        <v>#REF!</v>
      </c>
      <c r="R682" s="154" t="e">
        <f>#REF!</f>
        <v>#REF!</v>
      </c>
      <c r="S682" s="154" t="e">
        <f>#REF!</f>
        <v>#REF!</v>
      </c>
      <c r="T682" s="154" t="e">
        <f>#REF!</f>
        <v>#REF!</v>
      </c>
      <c r="U682" s="154" t="e">
        <f>#REF!</f>
        <v>#REF!</v>
      </c>
      <c r="V682" s="154" t="e">
        <f>#REF!</f>
        <v>#REF!</v>
      </c>
      <c r="W682" s="154" t="e">
        <f>#REF!</f>
        <v>#REF!</v>
      </c>
      <c r="X682" s="154" t="e">
        <f>#REF!</f>
        <v>#REF!</v>
      </c>
      <c r="Y682" s="154" t="e">
        <f>#REF!</f>
        <v>#REF!</v>
      </c>
    </row>
    <row r="683" spans="1:25">
      <c r="A683" s="142">
        <v>6</v>
      </c>
      <c r="B683" s="154" t="e">
        <f>#REF!</f>
        <v>#REF!</v>
      </c>
      <c r="C683" s="154" t="e">
        <f>#REF!</f>
        <v>#REF!</v>
      </c>
      <c r="D683" s="154" t="e">
        <f>#REF!</f>
        <v>#REF!</v>
      </c>
      <c r="E683" s="154" t="e">
        <f>#REF!</f>
        <v>#REF!</v>
      </c>
      <c r="F683" s="154" t="e">
        <f>#REF!</f>
        <v>#REF!</v>
      </c>
      <c r="G683" s="154" t="e">
        <f>#REF!</f>
        <v>#REF!</v>
      </c>
      <c r="H683" s="154" t="e">
        <f>#REF!</f>
        <v>#REF!</v>
      </c>
      <c r="I683" s="154" t="e">
        <f>#REF!</f>
        <v>#REF!</v>
      </c>
      <c r="J683" s="154" t="e">
        <f>#REF!</f>
        <v>#REF!</v>
      </c>
      <c r="K683" s="154" t="e">
        <f>#REF!</f>
        <v>#REF!</v>
      </c>
      <c r="L683" s="154" t="e">
        <f>#REF!</f>
        <v>#REF!</v>
      </c>
      <c r="M683" s="154" t="e">
        <f>#REF!</f>
        <v>#REF!</v>
      </c>
      <c r="N683" s="154" t="e">
        <f>#REF!</f>
        <v>#REF!</v>
      </c>
      <c r="O683" s="154" t="e">
        <f>#REF!</f>
        <v>#REF!</v>
      </c>
      <c r="P683" s="154" t="e">
        <f>#REF!</f>
        <v>#REF!</v>
      </c>
      <c r="Q683" s="154" t="e">
        <f>#REF!</f>
        <v>#REF!</v>
      </c>
      <c r="R683" s="154" t="e">
        <f>#REF!</f>
        <v>#REF!</v>
      </c>
      <c r="S683" s="154" t="e">
        <f>#REF!</f>
        <v>#REF!</v>
      </c>
      <c r="T683" s="154" t="e">
        <f>#REF!</f>
        <v>#REF!</v>
      </c>
      <c r="U683" s="154" t="e">
        <f>#REF!</f>
        <v>#REF!</v>
      </c>
      <c r="V683" s="154" t="e">
        <f>#REF!</f>
        <v>#REF!</v>
      </c>
      <c r="W683" s="154" t="e">
        <f>#REF!</f>
        <v>#REF!</v>
      </c>
      <c r="X683" s="154" t="e">
        <f>#REF!</f>
        <v>#REF!</v>
      </c>
      <c r="Y683" s="154" t="e">
        <f>#REF!</f>
        <v>#REF!</v>
      </c>
    </row>
    <row r="684" spans="1:25">
      <c r="A684" s="142">
        <v>7</v>
      </c>
      <c r="B684" s="154" t="e">
        <f>#REF!</f>
        <v>#REF!</v>
      </c>
      <c r="C684" s="154" t="e">
        <f>#REF!</f>
        <v>#REF!</v>
      </c>
      <c r="D684" s="154" t="e">
        <f>#REF!</f>
        <v>#REF!</v>
      </c>
      <c r="E684" s="154" t="e">
        <f>#REF!</f>
        <v>#REF!</v>
      </c>
      <c r="F684" s="154" t="e">
        <f>#REF!</f>
        <v>#REF!</v>
      </c>
      <c r="G684" s="154" t="e">
        <f>#REF!</f>
        <v>#REF!</v>
      </c>
      <c r="H684" s="154" t="e">
        <f>#REF!</f>
        <v>#REF!</v>
      </c>
      <c r="I684" s="154" t="e">
        <f>#REF!</f>
        <v>#REF!</v>
      </c>
      <c r="J684" s="154" t="e">
        <f>#REF!</f>
        <v>#REF!</v>
      </c>
      <c r="K684" s="154" t="e">
        <f>#REF!</f>
        <v>#REF!</v>
      </c>
      <c r="L684" s="154" t="e">
        <f>#REF!</f>
        <v>#REF!</v>
      </c>
      <c r="M684" s="154" t="e">
        <f>#REF!</f>
        <v>#REF!</v>
      </c>
      <c r="N684" s="154" t="e">
        <f>#REF!</f>
        <v>#REF!</v>
      </c>
      <c r="O684" s="154" t="e">
        <f>#REF!</f>
        <v>#REF!</v>
      </c>
      <c r="P684" s="154" t="e">
        <f>#REF!</f>
        <v>#REF!</v>
      </c>
      <c r="Q684" s="154" t="e">
        <f>#REF!</f>
        <v>#REF!</v>
      </c>
      <c r="R684" s="154" t="e">
        <f>#REF!</f>
        <v>#REF!</v>
      </c>
      <c r="S684" s="154" t="e">
        <f>#REF!</f>
        <v>#REF!</v>
      </c>
      <c r="T684" s="154" t="e">
        <f>#REF!</f>
        <v>#REF!</v>
      </c>
      <c r="U684" s="154" t="e">
        <f>#REF!</f>
        <v>#REF!</v>
      </c>
      <c r="V684" s="154" t="e">
        <f>#REF!</f>
        <v>#REF!</v>
      </c>
      <c r="W684" s="154" t="e">
        <f>#REF!</f>
        <v>#REF!</v>
      </c>
      <c r="X684" s="154" t="e">
        <f>#REF!</f>
        <v>#REF!</v>
      </c>
      <c r="Y684" s="154" t="e">
        <f>#REF!</f>
        <v>#REF!</v>
      </c>
    </row>
    <row r="685" spans="1:25">
      <c r="A685" s="142">
        <v>8</v>
      </c>
      <c r="B685" s="154" t="e">
        <f>#REF!</f>
        <v>#REF!</v>
      </c>
      <c r="C685" s="154" t="e">
        <f>#REF!</f>
        <v>#REF!</v>
      </c>
      <c r="D685" s="154" t="e">
        <f>#REF!</f>
        <v>#REF!</v>
      </c>
      <c r="E685" s="154" t="e">
        <f>#REF!</f>
        <v>#REF!</v>
      </c>
      <c r="F685" s="154" t="e">
        <f>#REF!</f>
        <v>#REF!</v>
      </c>
      <c r="G685" s="154" t="e">
        <f>#REF!</f>
        <v>#REF!</v>
      </c>
      <c r="H685" s="154" t="e">
        <f>#REF!</f>
        <v>#REF!</v>
      </c>
      <c r="I685" s="154" t="e">
        <f>#REF!</f>
        <v>#REF!</v>
      </c>
      <c r="J685" s="154" t="e">
        <f>#REF!</f>
        <v>#REF!</v>
      </c>
      <c r="K685" s="154" t="e">
        <f>#REF!</f>
        <v>#REF!</v>
      </c>
      <c r="L685" s="154" t="e">
        <f>#REF!</f>
        <v>#REF!</v>
      </c>
      <c r="M685" s="154" t="e">
        <f>#REF!</f>
        <v>#REF!</v>
      </c>
      <c r="N685" s="154" t="e">
        <f>#REF!</f>
        <v>#REF!</v>
      </c>
      <c r="O685" s="154" t="e">
        <f>#REF!</f>
        <v>#REF!</v>
      </c>
      <c r="P685" s="154" t="e">
        <f>#REF!</f>
        <v>#REF!</v>
      </c>
      <c r="Q685" s="154" t="e">
        <f>#REF!</f>
        <v>#REF!</v>
      </c>
      <c r="R685" s="154" t="e">
        <f>#REF!</f>
        <v>#REF!</v>
      </c>
      <c r="S685" s="154" t="e">
        <f>#REF!</f>
        <v>#REF!</v>
      </c>
      <c r="T685" s="154" t="e">
        <f>#REF!</f>
        <v>#REF!</v>
      </c>
      <c r="U685" s="154" t="e">
        <f>#REF!</f>
        <v>#REF!</v>
      </c>
      <c r="V685" s="154" t="e">
        <f>#REF!</f>
        <v>#REF!</v>
      </c>
      <c r="W685" s="154" t="e">
        <f>#REF!</f>
        <v>#REF!</v>
      </c>
      <c r="X685" s="154" t="e">
        <f>#REF!</f>
        <v>#REF!</v>
      </c>
      <c r="Y685" s="154" t="e">
        <f>#REF!</f>
        <v>#REF!</v>
      </c>
    </row>
    <row r="686" spans="1:25">
      <c r="A686" s="142">
        <v>9</v>
      </c>
      <c r="B686" s="154" t="e">
        <f>#REF!</f>
        <v>#REF!</v>
      </c>
      <c r="C686" s="154" t="e">
        <f>#REF!</f>
        <v>#REF!</v>
      </c>
      <c r="D686" s="154" t="e">
        <f>#REF!</f>
        <v>#REF!</v>
      </c>
      <c r="E686" s="154" t="e">
        <f>#REF!</f>
        <v>#REF!</v>
      </c>
      <c r="F686" s="154" t="e">
        <f>#REF!</f>
        <v>#REF!</v>
      </c>
      <c r="G686" s="154" t="e">
        <f>#REF!</f>
        <v>#REF!</v>
      </c>
      <c r="H686" s="154" t="e">
        <f>#REF!</f>
        <v>#REF!</v>
      </c>
      <c r="I686" s="154" t="e">
        <f>#REF!</f>
        <v>#REF!</v>
      </c>
      <c r="J686" s="154" t="e">
        <f>#REF!</f>
        <v>#REF!</v>
      </c>
      <c r="K686" s="154" t="e">
        <f>#REF!</f>
        <v>#REF!</v>
      </c>
      <c r="L686" s="154" t="e">
        <f>#REF!</f>
        <v>#REF!</v>
      </c>
      <c r="M686" s="154" t="e">
        <f>#REF!</f>
        <v>#REF!</v>
      </c>
      <c r="N686" s="154" t="e">
        <f>#REF!</f>
        <v>#REF!</v>
      </c>
      <c r="O686" s="154" t="e">
        <f>#REF!</f>
        <v>#REF!</v>
      </c>
      <c r="P686" s="154" t="e">
        <f>#REF!</f>
        <v>#REF!</v>
      </c>
      <c r="Q686" s="154" t="e">
        <f>#REF!</f>
        <v>#REF!</v>
      </c>
      <c r="R686" s="154" t="e">
        <f>#REF!</f>
        <v>#REF!</v>
      </c>
      <c r="S686" s="154" t="e">
        <f>#REF!</f>
        <v>#REF!</v>
      </c>
      <c r="T686" s="154" t="e">
        <f>#REF!</f>
        <v>#REF!</v>
      </c>
      <c r="U686" s="154" t="e">
        <f>#REF!</f>
        <v>#REF!</v>
      </c>
      <c r="V686" s="154" t="e">
        <f>#REF!</f>
        <v>#REF!</v>
      </c>
      <c r="W686" s="154" t="e">
        <f>#REF!</f>
        <v>#REF!</v>
      </c>
      <c r="X686" s="154" t="e">
        <f>#REF!</f>
        <v>#REF!</v>
      </c>
      <c r="Y686" s="154" t="e">
        <f>#REF!</f>
        <v>#REF!</v>
      </c>
    </row>
    <row r="687" spans="1:25">
      <c r="A687" s="142">
        <v>10</v>
      </c>
      <c r="B687" s="154" t="e">
        <f>#REF!</f>
        <v>#REF!</v>
      </c>
      <c r="C687" s="154" t="e">
        <f>#REF!</f>
        <v>#REF!</v>
      </c>
      <c r="D687" s="154" t="e">
        <f>#REF!</f>
        <v>#REF!</v>
      </c>
      <c r="E687" s="154" t="e">
        <f>#REF!</f>
        <v>#REF!</v>
      </c>
      <c r="F687" s="154" t="e">
        <f>#REF!</f>
        <v>#REF!</v>
      </c>
      <c r="G687" s="154" t="e">
        <f>#REF!</f>
        <v>#REF!</v>
      </c>
      <c r="H687" s="154" t="e">
        <f>#REF!</f>
        <v>#REF!</v>
      </c>
      <c r="I687" s="154" t="e">
        <f>#REF!</f>
        <v>#REF!</v>
      </c>
      <c r="J687" s="154" t="e">
        <f>#REF!</f>
        <v>#REF!</v>
      </c>
      <c r="K687" s="154" t="e">
        <f>#REF!</f>
        <v>#REF!</v>
      </c>
      <c r="L687" s="154" t="e">
        <f>#REF!</f>
        <v>#REF!</v>
      </c>
      <c r="M687" s="154" t="e">
        <f>#REF!</f>
        <v>#REF!</v>
      </c>
      <c r="N687" s="154" t="e">
        <f>#REF!</f>
        <v>#REF!</v>
      </c>
      <c r="O687" s="154" t="e">
        <f>#REF!</f>
        <v>#REF!</v>
      </c>
      <c r="P687" s="154" t="e">
        <f>#REF!</f>
        <v>#REF!</v>
      </c>
      <c r="Q687" s="154" t="e">
        <f>#REF!</f>
        <v>#REF!</v>
      </c>
      <c r="R687" s="154" t="e">
        <f>#REF!</f>
        <v>#REF!</v>
      </c>
      <c r="S687" s="154" t="e">
        <f>#REF!</f>
        <v>#REF!</v>
      </c>
      <c r="T687" s="154" t="e">
        <f>#REF!</f>
        <v>#REF!</v>
      </c>
      <c r="U687" s="154" t="e">
        <f>#REF!</f>
        <v>#REF!</v>
      </c>
      <c r="V687" s="154" t="e">
        <f>#REF!</f>
        <v>#REF!</v>
      </c>
      <c r="W687" s="154" t="e">
        <f>#REF!</f>
        <v>#REF!</v>
      </c>
      <c r="X687" s="154" t="e">
        <f>#REF!</f>
        <v>#REF!</v>
      </c>
      <c r="Y687" s="154" t="e">
        <f>#REF!</f>
        <v>#REF!</v>
      </c>
    </row>
    <row r="688" spans="1:25">
      <c r="A688" s="142">
        <v>11</v>
      </c>
      <c r="B688" s="154" t="e">
        <f>#REF!</f>
        <v>#REF!</v>
      </c>
      <c r="C688" s="154" t="e">
        <f>#REF!</f>
        <v>#REF!</v>
      </c>
      <c r="D688" s="154" t="e">
        <f>#REF!</f>
        <v>#REF!</v>
      </c>
      <c r="E688" s="154" t="e">
        <f>#REF!</f>
        <v>#REF!</v>
      </c>
      <c r="F688" s="154" t="e">
        <f>#REF!</f>
        <v>#REF!</v>
      </c>
      <c r="G688" s="154" t="e">
        <f>#REF!</f>
        <v>#REF!</v>
      </c>
      <c r="H688" s="154" t="e">
        <f>#REF!</f>
        <v>#REF!</v>
      </c>
      <c r="I688" s="154" t="e">
        <f>#REF!</f>
        <v>#REF!</v>
      </c>
      <c r="J688" s="154" t="e">
        <f>#REF!</f>
        <v>#REF!</v>
      </c>
      <c r="K688" s="154" t="e">
        <f>#REF!</f>
        <v>#REF!</v>
      </c>
      <c r="L688" s="154" t="e">
        <f>#REF!</f>
        <v>#REF!</v>
      </c>
      <c r="M688" s="154" t="e">
        <f>#REF!</f>
        <v>#REF!</v>
      </c>
      <c r="N688" s="154" t="e">
        <f>#REF!</f>
        <v>#REF!</v>
      </c>
      <c r="O688" s="154" t="e">
        <f>#REF!</f>
        <v>#REF!</v>
      </c>
      <c r="P688" s="154" t="e">
        <f>#REF!</f>
        <v>#REF!</v>
      </c>
      <c r="Q688" s="154" t="e">
        <f>#REF!</f>
        <v>#REF!</v>
      </c>
      <c r="R688" s="154" t="e">
        <f>#REF!</f>
        <v>#REF!</v>
      </c>
      <c r="S688" s="154" t="e">
        <f>#REF!</f>
        <v>#REF!</v>
      </c>
      <c r="T688" s="154" t="e">
        <f>#REF!</f>
        <v>#REF!</v>
      </c>
      <c r="U688" s="154" t="e">
        <f>#REF!</f>
        <v>#REF!</v>
      </c>
      <c r="V688" s="154" t="e">
        <f>#REF!</f>
        <v>#REF!</v>
      </c>
      <c r="W688" s="154" t="e">
        <f>#REF!</f>
        <v>#REF!</v>
      </c>
      <c r="X688" s="154" t="e">
        <f>#REF!</f>
        <v>#REF!</v>
      </c>
      <c r="Y688" s="154" t="e">
        <f>#REF!</f>
        <v>#REF!</v>
      </c>
    </row>
    <row r="689" spans="1:25">
      <c r="A689" s="142">
        <v>12</v>
      </c>
      <c r="B689" s="154" t="e">
        <f>#REF!</f>
        <v>#REF!</v>
      </c>
      <c r="C689" s="154" t="e">
        <f>#REF!</f>
        <v>#REF!</v>
      </c>
      <c r="D689" s="154" t="e">
        <f>#REF!</f>
        <v>#REF!</v>
      </c>
      <c r="E689" s="154" t="e">
        <f>#REF!</f>
        <v>#REF!</v>
      </c>
      <c r="F689" s="154" t="e">
        <f>#REF!</f>
        <v>#REF!</v>
      </c>
      <c r="G689" s="154" t="e">
        <f>#REF!</f>
        <v>#REF!</v>
      </c>
      <c r="H689" s="154" t="e">
        <f>#REF!</f>
        <v>#REF!</v>
      </c>
      <c r="I689" s="154" t="e">
        <f>#REF!</f>
        <v>#REF!</v>
      </c>
      <c r="J689" s="154" t="e">
        <f>#REF!</f>
        <v>#REF!</v>
      </c>
      <c r="K689" s="154" t="e">
        <f>#REF!</f>
        <v>#REF!</v>
      </c>
      <c r="L689" s="154" t="e">
        <f>#REF!</f>
        <v>#REF!</v>
      </c>
      <c r="M689" s="154" t="e">
        <f>#REF!</f>
        <v>#REF!</v>
      </c>
      <c r="N689" s="154" t="e">
        <f>#REF!</f>
        <v>#REF!</v>
      </c>
      <c r="O689" s="154" t="e">
        <f>#REF!</f>
        <v>#REF!</v>
      </c>
      <c r="P689" s="154" t="e">
        <f>#REF!</f>
        <v>#REF!</v>
      </c>
      <c r="Q689" s="154" t="e">
        <f>#REF!</f>
        <v>#REF!</v>
      </c>
      <c r="R689" s="154" t="e">
        <f>#REF!</f>
        <v>#REF!</v>
      </c>
      <c r="S689" s="154" t="e">
        <f>#REF!</f>
        <v>#REF!</v>
      </c>
      <c r="T689" s="154" t="e">
        <f>#REF!</f>
        <v>#REF!</v>
      </c>
      <c r="U689" s="154" t="e">
        <f>#REF!</f>
        <v>#REF!</v>
      </c>
      <c r="V689" s="154" t="e">
        <f>#REF!</f>
        <v>#REF!</v>
      </c>
      <c r="W689" s="154" t="e">
        <f>#REF!</f>
        <v>#REF!</v>
      </c>
      <c r="X689" s="154" t="e">
        <f>#REF!</f>
        <v>#REF!</v>
      </c>
      <c r="Y689" s="154" t="e">
        <f>#REF!</f>
        <v>#REF!</v>
      </c>
    </row>
    <row r="690" spans="1:25">
      <c r="A690" s="142">
        <v>13</v>
      </c>
      <c r="B690" s="154" t="e">
        <f>#REF!</f>
        <v>#REF!</v>
      </c>
      <c r="C690" s="154" t="e">
        <f>#REF!</f>
        <v>#REF!</v>
      </c>
      <c r="D690" s="154" t="e">
        <f>#REF!</f>
        <v>#REF!</v>
      </c>
      <c r="E690" s="154" t="e">
        <f>#REF!</f>
        <v>#REF!</v>
      </c>
      <c r="F690" s="154" t="e">
        <f>#REF!</f>
        <v>#REF!</v>
      </c>
      <c r="G690" s="154" t="e">
        <f>#REF!</f>
        <v>#REF!</v>
      </c>
      <c r="H690" s="154" t="e">
        <f>#REF!</f>
        <v>#REF!</v>
      </c>
      <c r="I690" s="154" t="e">
        <f>#REF!</f>
        <v>#REF!</v>
      </c>
      <c r="J690" s="154" t="e">
        <f>#REF!</f>
        <v>#REF!</v>
      </c>
      <c r="K690" s="154" t="e">
        <f>#REF!</f>
        <v>#REF!</v>
      </c>
      <c r="L690" s="154" t="e">
        <f>#REF!</f>
        <v>#REF!</v>
      </c>
      <c r="M690" s="154" t="e">
        <f>#REF!</f>
        <v>#REF!</v>
      </c>
      <c r="N690" s="154" t="e">
        <f>#REF!</f>
        <v>#REF!</v>
      </c>
      <c r="O690" s="154" t="e">
        <f>#REF!</f>
        <v>#REF!</v>
      </c>
      <c r="P690" s="154" t="e">
        <f>#REF!</f>
        <v>#REF!</v>
      </c>
      <c r="Q690" s="154" t="e">
        <f>#REF!</f>
        <v>#REF!</v>
      </c>
      <c r="R690" s="154" t="e">
        <f>#REF!</f>
        <v>#REF!</v>
      </c>
      <c r="S690" s="154" t="e">
        <f>#REF!</f>
        <v>#REF!</v>
      </c>
      <c r="T690" s="154" t="e">
        <f>#REF!</f>
        <v>#REF!</v>
      </c>
      <c r="U690" s="154" t="e">
        <f>#REF!</f>
        <v>#REF!</v>
      </c>
      <c r="V690" s="154" t="e">
        <f>#REF!</f>
        <v>#REF!</v>
      </c>
      <c r="W690" s="154" t="e">
        <f>#REF!</f>
        <v>#REF!</v>
      </c>
      <c r="X690" s="154" t="e">
        <f>#REF!</f>
        <v>#REF!</v>
      </c>
      <c r="Y690" s="154" t="e">
        <f>#REF!</f>
        <v>#REF!</v>
      </c>
    </row>
    <row r="691" spans="1:25">
      <c r="A691" s="142">
        <v>14</v>
      </c>
      <c r="B691" s="154" t="e">
        <f>#REF!</f>
        <v>#REF!</v>
      </c>
      <c r="C691" s="154" t="e">
        <f>#REF!</f>
        <v>#REF!</v>
      </c>
      <c r="D691" s="154" t="e">
        <f>#REF!</f>
        <v>#REF!</v>
      </c>
      <c r="E691" s="154" t="e">
        <f>#REF!</f>
        <v>#REF!</v>
      </c>
      <c r="F691" s="154" t="e">
        <f>#REF!</f>
        <v>#REF!</v>
      </c>
      <c r="G691" s="154" t="e">
        <f>#REF!</f>
        <v>#REF!</v>
      </c>
      <c r="H691" s="154" t="e">
        <f>#REF!</f>
        <v>#REF!</v>
      </c>
      <c r="I691" s="154" t="e">
        <f>#REF!</f>
        <v>#REF!</v>
      </c>
      <c r="J691" s="154" t="e">
        <f>#REF!</f>
        <v>#REF!</v>
      </c>
      <c r="K691" s="154" t="e">
        <f>#REF!</f>
        <v>#REF!</v>
      </c>
      <c r="L691" s="154" t="e">
        <f>#REF!</f>
        <v>#REF!</v>
      </c>
      <c r="M691" s="154" t="e">
        <f>#REF!</f>
        <v>#REF!</v>
      </c>
      <c r="N691" s="154" t="e">
        <f>#REF!</f>
        <v>#REF!</v>
      </c>
      <c r="O691" s="154" t="e">
        <f>#REF!</f>
        <v>#REF!</v>
      </c>
      <c r="P691" s="154" t="e">
        <f>#REF!</f>
        <v>#REF!</v>
      </c>
      <c r="Q691" s="154" t="e">
        <f>#REF!</f>
        <v>#REF!</v>
      </c>
      <c r="R691" s="154" t="e">
        <f>#REF!</f>
        <v>#REF!</v>
      </c>
      <c r="S691" s="154" t="e">
        <f>#REF!</f>
        <v>#REF!</v>
      </c>
      <c r="T691" s="154" t="e">
        <f>#REF!</f>
        <v>#REF!</v>
      </c>
      <c r="U691" s="154" t="e">
        <f>#REF!</f>
        <v>#REF!</v>
      </c>
      <c r="V691" s="154" t="e">
        <f>#REF!</f>
        <v>#REF!</v>
      </c>
      <c r="W691" s="154" t="e">
        <f>#REF!</f>
        <v>#REF!</v>
      </c>
      <c r="X691" s="154" t="e">
        <f>#REF!</f>
        <v>#REF!</v>
      </c>
      <c r="Y691" s="154" t="e">
        <f>#REF!</f>
        <v>#REF!</v>
      </c>
    </row>
    <row r="692" spans="1:25">
      <c r="A692" s="142">
        <v>15</v>
      </c>
      <c r="B692" s="154" t="e">
        <f>#REF!</f>
        <v>#REF!</v>
      </c>
      <c r="C692" s="154" t="e">
        <f>#REF!</f>
        <v>#REF!</v>
      </c>
      <c r="D692" s="154" t="e">
        <f>#REF!</f>
        <v>#REF!</v>
      </c>
      <c r="E692" s="154" t="e">
        <f>#REF!</f>
        <v>#REF!</v>
      </c>
      <c r="F692" s="154" t="e">
        <f>#REF!</f>
        <v>#REF!</v>
      </c>
      <c r="G692" s="154" t="e">
        <f>#REF!</f>
        <v>#REF!</v>
      </c>
      <c r="H692" s="154" t="e">
        <f>#REF!</f>
        <v>#REF!</v>
      </c>
      <c r="I692" s="154" t="e">
        <f>#REF!</f>
        <v>#REF!</v>
      </c>
      <c r="J692" s="154" t="e">
        <f>#REF!</f>
        <v>#REF!</v>
      </c>
      <c r="K692" s="154" t="e">
        <f>#REF!</f>
        <v>#REF!</v>
      </c>
      <c r="L692" s="154" t="e">
        <f>#REF!</f>
        <v>#REF!</v>
      </c>
      <c r="M692" s="154" t="e">
        <f>#REF!</f>
        <v>#REF!</v>
      </c>
      <c r="N692" s="154" t="e">
        <f>#REF!</f>
        <v>#REF!</v>
      </c>
      <c r="O692" s="154" t="e">
        <f>#REF!</f>
        <v>#REF!</v>
      </c>
      <c r="P692" s="154" t="e">
        <f>#REF!</f>
        <v>#REF!</v>
      </c>
      <c r="Q692" s="154" t="e">
        <f>#REF!</f>
        <v>#REF!</v>
      </c>
      <c r="R692" s="154" t="e">
        <f>#REF!</f>
        <v>#REF!</v>
      </c>
      <c r="S692" s="154" t="e">
        <f>#REF!</f>
        <v>#REF!</v>
      </c>
      <c r="T692" s="154" t="e">
        <f>#REF!</f>
        <v>#REF!</v>
      </c>
      <c r="U692" s="154" t="e">
        <f>#REF!</f>
        <v>#REF!</v>
      </c>
      <c r="V692" s="154" t="e">
        <f>#REF!</f>
        <v>#REF!</v>
      </c>
      <c r="W692" s="154" t="e">
        <f>#REF!</f>
        <v>#REF!</v>
      </c>
      <c r="X692" s="154" t="e">
        <f>#REF!</f>
        <v>#REF!</v>
      </c>
      <c r="Y692" s="154" t="e">
        <f>#REF!</f>
        <v>#REF!</v>
      </c>
    </row>
    <row r="693" spans="1:25">
      <c r="A693" s="142">
        <v>16</v>
      </c>
      <c r="B693" s="154" t="e">
        <f>#REF!</f>
        <v>#REF!</v>
      </c>
      <c r="C693" s="154" t="e">
        <f>#REF!</f>
        <v>#REF!</v>
      </c>
      <c r="D693" s="154" t="e">
        <f>#REF!</f>
        <v>#REF!</v>
      </c>
      <c r="E693" s="154" t="e">
        <f>#REF!</f>
        <v>#REF!</v>
      </c>
      <c r="F693" s="154" t="e">
        <f>#REF!</f>
        <v>#REF!</v>
      </c>
      <c r="G693" s="154" t="e">
        <f>#REF!</f>
        <v>#REF!</v>
      </c>
      <c r="H693" s="154" t="e">
        <f>#REF!</f>
        <v>#REF!</v>
      </c>
      <c r="I693" s="154" t="e">
        <f>#REF!</f>
        <v>#REF!</v>
      </c>
      <c r="J693" s="154" t="e">
        <f>#REF!</f>
        <v>#REF!</v>
      </c>
      <c r="K693" s="154" t="e">
        <f>#REF!</f>
        <v>#REF!</v>
      </c>
      <c r="L693" s="154" t="e">
        <f>#REF!</f>
        <v>#REF!</v>
      </c>
      <c r="M693" s="154" t="e">
        <f>#REF!</f>
        <v>#REF!</v>
      </c>
      <c r="N693" s="154" t="e">
        <f>#REF!</f>
        <v>#REF!</v>
      </c>
      <c r="O693" s="154" t="e">
        <f>#REF!</f>
        <v>#REF!</v>
      </c>
      <c r="P693" s="154" t="e">
        <f>#REF!</f>
        <v>#REF!</v>
      </c>
      <c r="Q693" s="154" t="e">
        <f>#REF!</f>
        <v>#REF!</v>
      </c>
      <c r="R693" s="154" t="e">
        <f>#REF!</f>
        <v>#REF!</v>
      </c>
      <c r="S693" s="154" t="e">
        <f>#REF!</f>
        <v>#REF!</v>
      </c>
      <c r="T693" s="154" t="e">
        <f>#REF!</f>
        <v>#REF!</v>
      </c>
      <c r="U693" s="154" t="e">
        <f>#REF!</f>
        <v>#REF!</v>
      </c>
      <c r="V693" s="154" t="e">
        <f>#REF!</f>
        <v>#REF!</v>
      </c>
      <c r="W693" s="154" t="e">
        <f>#REF!</f>
        <v>#REF!</v>
      </c>
      <c r="X693" s="154" t="e">
        <f>#REF!</f>
        <v>#REF!</v>
      </c>
      <c r="Y693" s="154" t="e">
        <f>#REF!</f>
        <v>#REF!</v>
      </c>
    </row>
    <row r="694" spans="1:25">
      <c r="A694" s="142">
        <v>17</v>
      </c>
      <c r="B694" s="154" t="e">
        <f>#REF!</f>
        <v>#REF!</v>
      </c>
      <c r="C694" s="154" t="e">
        <f>#REF!</f>
        <v>#REF!</v>
      </c>
      <c r="D694" s="154" t="e">
        <f>#REF!</f>
        <v>#REF!</v>
      </c>
      <c r="E694" s="154" t="e">
        <f>#REF!</f>
        <v>#REF!</v>
      </c>
      <c r="F694" s="154" t="e">
        <f>#REF!</f>
        <v>#REF!</v>
      </c>
      <c r="G694" s="154" t="e">
        <f>#REF!</f>
        <v>#REF!</v>
      </c>
      <c r="H694" s="154" t="e">
        <f>#REF!</f>
        <v>#REF!</v>
      </c>
      <c r="I694" s="154" t="e">
        <f>#REF!</f>
        <v>#REF!</v>
      </c>
      <c r="J694" s="154" t="e">
        <f>#REF!</f>
        <v>#REF!</v>
      </c>
      <c r="K694" s="154" t="e">
        <f>#REF!</f>
        <v>#REF!</v>
      </c>
      <c r="L694" s="154" t="e">
        <f>#REF!</f>
        <v>#REF!</v>
      </c>
      <c r="M694" s="154" t="e">
        <f>#REF!</f>
        <v>#REF!</v>
      </c>
      <c r="N694" s="154" t="e">
        <f>#REF!</f>
        <v>#REF!</v>
      </c>
      <c r="O694" s="154" t="e">
        <f>#REF!</f>
        <v>#REF!</v>
      </c>
      <c r="P694" s="154" t="e">
        <f>#REF!</f>
        <v>#REF!</v>
      </c>
      <c r="Q694" s="154" t="e">
        <f>#REF!</f>
        <v>#REF!</v>
      </c>
      <c r="R694" s="154" t="e">
        <f>#REF!</f>
        <v>#REF!</v>
      </c>
      <c r="S694" s="154" t="e">
        <f>#REF!</f>
        <v>#REF!</v>
      </c>
      <c r="T694" s="154" t="e">
        <f>#REF!</f>
        <v>#REF!</v>
      </c>
      <c r="U694" s="154" t="e">
        <f>#REF!</f>
        <v>#REF!</v>
      </c>
      <c r="V694" s="154" t="e">
        <f>#REF!</f>
        <v>#REF!</v>
      </c>
      <c r="W694" s="154" t="e">
        <f>#REF!</f>
        <v>#REF!</v>
      </c>
      <c r="X694" s="154" t="e">
        <f>#REF!</f>
        <v>#REF!</v>
      </c>
      <c r="Y694" s="154" t="e">
        <f>#REF!</f>
        <v>#REF!</v>
      </c>
    </row>
    <row r="695" spans="1:25">
      <c r="A695" s="142">
        <v>18</v>
      </c>
      <c r="B695" s="154" t="e">
        <f>#REF!</f>
        <v>#REF!</v>
      </c>
      <c r="C695" s="154" t="e">
        <f>#REF!</f>
        <v>#REF!</v>
      </c>
      <c r="D695" s="154" t="e">
        <f>#REF!</f>
        <v>#REF!</v>
      </c>
      <c r="E695" s="154" t="e">
        <f>#REF!</f>
        <v>#REF!</v>
      </c>
      <c r="F695" s="154" t="e">
        <f>#REF!</f>
        <v>#REF!</v>
      </c>
      <c r="G695" s="154" t="e">
        <f>#REF!</f>
        <v>#REF!</v>
      </c>
      <c r="H695" s="154" t="e">
        <f>#REF!</f>
        <v>#REF!</v>
      </c>
      <c r="I695" s="154" t="e">
        <f>#REF!</f>
        <v>#REF!</v>
      </c>
      <c r="J695" s="154" t="e">
        <f>#REF!</f>
        <v>#REF!</v>
      </c>
      <c r="K695" s="154" t="e">
        <f>#REF!</f>
        <v>#REF!</v>
      </c>
      <c r="L695" s="154" t="e">
        <f>#REF!</f>
        <v>#REF!</v>
      </c>
      <c r="M695" s="154" t="e">
        <f>#REF!</f>
        <v>#REF!</v>
      </c>
      <c r="N695" s="154" t="e">
        <f>#REF!</f>
        <v>#REF!</v>
      </c>
      <c r="O695" s="154" t="e">
        <f>#REF!</f>
        <v>#REF!</v>
      </c>
      <c r="P695" s="154" t="e">
        <f>#REF!</f>
        <v>#REF!</v>
      </c>
      <c r="Q695" s="154" t="e">
        <f>#REF!</f>
        <v>#REF!</v>
      </c>
      <c r="R695" s="154" t="e">
        <f>#REF!</f>
        <v>#REF!</v>
      </c>
      <c r="S695" s="154" t="e">
        <f>#REF!</f>
        <v>#REF!</v>
      </c>
      <c r="T695" s="154" t="e">
        <f>#REF!</f>
        <v>#REF!</v>
      </c>
      <c r="U695" s="154" t="e">
        <f>#REF!</f>
        <v>#REF!</v>
      </c>
      <c r="V695" s="154" t="e">
        <f>#REF!</f>
        <v>#REF!</v>
      </c>
      <c r="W695" s="154" t="e">
        <f>#REF!</f>
        <v>#REF!</v>
      </c>
      <c r="X695" s="154" t="e">
        <f>#REF!</f>
        <v>#REF!</v>
      </c>
      <c r="Y695" s="154" t="e">
        <f>#REF!</f>
        <v>#REF!</v>
      </c>
    </row>
    <row r="696" spans="1:25">
      <c r="A696" s="142">
        <v>19</v>
      </c>
      <c r="B696" s="154" t="e">
        <f>#REF!</f>
        <v>#REF!</v>
      </c>
      <c r="C696" s="154" t="e">
        <f>#REF!</f>
        <v>#REF!</v>
      </c>
      <c r="D696" s="154" t="e">
        <f>#REF!</f>
        <v>#REF!</v>
      </c>
      <c r="E696" s="154" t="e">
        <f>#REF!</f>
        <v>#REF!</v>
      </c>
      <c r="F696" s="154" t="e">
        <f>#REF!</f>
        <v>#REF!</v>
      </c>
      <c r="G696" s="154" t="e">
        <f>#REF!</f>
        <v>#REF!</v>
      </c>
      <c r="H696" s="154" t="e">
        <f>#REF!</f>
        <v>#REF!</v>
      </c>
      <c r="I696" s="154" t="e">
        <f>#REF!</f>
        <v>#REF!</v>
      </c>
      <c r="J696" s="154" t="e">
        <f>#REF!</f>
        <v>#REF!</v>
      </c>
      <c r="K696" s="154" t="e">
        <f>#REF!</f>
        <v>#REF!</v>
      </c>
      <c r="L696" s="154" t="e">
        <f>#REF!</f>
        <v>#REF!</v>
      </c>
      <c r="M696" s="154" t="e">
        <f>#REF!</f>
        <v>#REF!</v>
      </c>
      <c r="N696" s="154" t="e">
        <f>#REF!</f>
        <v>#REF!</v>
      </c>
      <c r="O696" s="154" t="e">
        <f>#REF!</f>
        <v>#REF!</v>
      </c>
      <c r="P696" s="154" t="e">
        <f>#REF!</f>
        <v>#REF!</v>
      </c>
      <c r="Q696" s="154" t="e">
        <f>#REF!</f>
        <v>#REF!</v>
      </c>
      <c r="R696" s="154" t="e">
        <f>#REF!</f>
        <v>#REF!</v>
      </c>
      <c r="S696" s="154" t="e">
        <f>#REF!</f>
        <v>#REF!</v>
      </c>
      <c r="T696" s="154" t="e">
        <f>#REF!</f>
        <v>#REF!</v>
      </c>
      <c r="U696" s="154" t="e">
        <f>#REF!</f>
        <v>#REF!</v>
      </c>
      <c r="V696" s="154" t="e">
        <f>#REF!</f>
        <v>#REF!</v>
      </c>
      <c r="W696" s="154" t="e">
        <f>#REF!</f>
        <v>#REF!</v>
      </c>
      <c r="X696" s="154" t="e">
        <f>#REF!</f>
        <v>#REF!</v>
      </c>
      <c r="Y696" s="154" t="e">
        <f>#REF!</f>
        <v>#REF!</v>
      </c>
    </row>
    <row r="697" spans="1:25">
      <c r="A697" s="142">
        <v>20</v>
      </c>
      <c r="B697" s="154" t="e">
        <f>#REF!</f>
        <v>#REF!</v>
      </c>
      <c r="C697" s="154" t="e">
        <f>#REF!</f>
        <v>#REF!</v>
      </c>
      <c r="D697" s="154" t="e">
        <f>#REF!</f>
        <v>#REF!</v>
      </c>
      <c r="E697" s="154" t="e">
        <f>#REF!</f>
        <v>#REF!</v>
      </c>
      <c r="F697" s="154" t="e">
        <f>#REF!</f>
        <v>#REF!</v>
      </c>
      <c r="G697" s="154" t="e">
        <f>#REF!</f>
        <v>#REF!</v>
      </c>
      <c r="H697" s="154" t="e">
        <f>#REF!</f>
        <v>#REF!</v>
      </c>
      <c r="I697" s="154" t="e">
        <f>#REF!</f>
        <v>#REF!</v>
      </c>
      <c r="J697" s="154" t="e">
        <f>#REF!</f>
        <v>#REF!</v>
      </c>
      <c r="K697" s="154" t="e">
        <f>#REF!</f>
        <v>#REF!</v>
      </c>
      <c r="L697" s="154" t="e">
        <f>#REF!</f>
        <v>#REF!</v>
      </c>
      <c r="M697" s="154" t="e">
        <f>#REF!</f>
        <v>#REF!</v>
      </c>
      <c r="N697" s="154" t="e">
        <f>#REF!</f>
        <v>#REF!</v>
      </c>
      <c r="O697" s="154" t="e">
        <f>#REF!</f>
        <v>#REF!</v>
      </c>
      <c r="P697" s="154" t="e">
        <f>#REF!</f>
        <v>#REF!</v>
      </c>
      <c r="Q697" s="154" t="e">
        <f>#REF!</f>
        <v>#REF!</v>
      </c>
      <c r="R697" s="154" t="e">
        <f>#REF!</f>
        <v>#REF!</v>
      </c>
      <c r="S697" s="154" t="e">
        <f>#REF!</f>
        <v>#REF!</v>
      </c>
      <c r="T697" s="154" t="e">
        <f>#REF!</f>
        <v>#REF!</v>
      </c>
      <c r="U697" s="154" t="e">
        <f>#REF!</f>
        <v>#REF!</v>
      </c>
      <c r="V697" s="154" t="e">
        <f>#REF!</f>
        <v>#REF!</v>
      </c>
      <c r="W697" s="154" t="e">
        <f>#REF!</f>
        <v>#REF!</v>
      </c>
      <c r="X697" s="154" t="e">
        <f>#REF!</f>
        <v>#REF!</v>
      </c>
      <c r="Y697" s="154" t="e">
        <f>#REF!</f>
        <v>#REF!</v>
      </c>
    </row>
    <row r="698" spans="1:25">
      <c r="A698" s="142">
        <v>21</v>
      </c>
      <c r="B698" s="154" t="e">
        <f>#REF!</f>
        <v>#REF!</v>
      </c>
      <c r="C698" s="154" t="e">
        <f>#REF!</f>
        <v>#REF!</v>
      </c>
      <c r="D698" s="154" t="e">
        <f>#REF!</f>
        <v>#REF!</v>
      </c>
      <c r="E698" s="154" t="e">
        <f>#REF!</f>
        <v>#REF!</v>
      </c>
      <c r="F698" s="154" t="e">
        <f>#REF!</f>
        <v>#REF!</v>
      </c>
      <c r="G698" s="154" t="e">
        <f>#REF!</f>
        <v>#REF!</v>
      </c>
      <c r="H698" s="154" t="e">
        <f>#REF!</f>
        <v>#REF!</v>
      </c>
      <c r="I698" s="154" t="e">
        <f>#REF!</f>
        <v>#REF!</v>
      </c>
      <c r="J698" s="154" t="e">
        <f>#REF!</f>
        <v>#REF!</v>
      </c>
      <c r="K698" s="154" t="e">
        <f>#REF!</f>
        <v>#REF!</v>
      </c>
      <c r="L698" s="154" t="e">
        <f>#REF!</f>
        <v>#REF!</v>
      </c>
      <c r="M698" s="154" t="e">
        <f>#REF!</f>
        <v>#REF!</v>
      </c>
      <c r="N698" s="154" t="e">
        <f>#REF!</f>
        <v>#REF!</v>
      </c>
      <c r="O698" s="154" t="e">
        <f>#REF!</f>
        <v>#REF!</v>
      </c>
      <c r="P698" s="154" t="e">
        <f>#REF!</f>
        <v>#REF!</v>
      </c>
      <c r="Q698" s="154" t="e">
        <f>#REF!</f>
        <v>#REF!</v>
      </c>
      <c r="R698" s="154" t="e">
        <f>#REF!</f>
        <v>#REF!</v>
      </c>
      <c r="S698" s="154" t="e">
        <f>#REF!</f>
        <v>#REF!</v>
      </c>
      <c r="T698" s="154" t="e">
        <f>#REF!</f>
        <v>#REF!</v>
      </c>
      <c r="U698" s="154" t="e">
        <f>#REF!</f>
        <v>#REF!</v>
      </c>
      <c r="V698" s="154" t="e">
        <f>#REF!</f>
        <v>#REF!</v>
      </c>
      <c r="W698" s="154" t="e">
        <f>#REF!</f>
        <v>#REF!</v>
      </c>
      <c r="X698" s="154" t="e">
        <f>#REF!</f>
        <v>#REF!</v>
      </c>
      <c r="Y698" s="154" t="e">
        <f>#REF!</f>
        <v>#REF!</v>
      </c>
    </row>
    <row r="699" spans="1:25">
      <c r="A699" s="142">
        <v>22</v>
      </c>
      <c r="B699" s="154" t="e">
        <f>#REF!</f>
        <v>#REF!</v>
      </c>
      <c r="C699" s="154" t="e">
        <f>#REF!</f>
        <v>#REF!</v>
      </c>
      <c r="D699" s="154" t="e">
        <f>#REF!</f>
        <v>#REF!</v>
      </c>
      <c r="E699" s="154" t="e">
        <f>#REF!</f>
        <v>#REF!</v>
      </c>
      <c r="F699" s="154" t="e">
        <f>#REF!</f>
        <v>#REF!</v>
      </c>
      <c r="G699" s="154" t="e">
        <f>#REF!</f>
        <v>#REF!</v>
      </c>
      <c r="H699" s="154" t="e">
        <f>#REF!</f>
        <v>#REF!</v>
      </c>
      <c r="I699" s="154" t="e">
        <f>#REF!</f>
        <v>#REF!</v>
      </c>
      <c r="J699" s="154" t="e">
        <f>#REF!</f>
        <v>#REF!</v>
      </c>
      <c r="K699" s="154" t="e">
        <f>#REF!</f>
        <v>#REF!</v>
      </c>
      <c r="L699" s="154" t="e">
        <f>#REF!</f>
        <v>#REF!</v>
      </c>
      <c r="M699" s="154" t="e">
        <f>#REF!</f>
        <v>#REF!</v>
      </c>
      <c r="N699" s="154" t="e">
        <f>#REF!</f>
        <v>#REF!</v>
      </c>
      <c r="O699" s="154" t="e">
        <f>#REF!</f>
        <v>#REF!</v>
      </c>
      <c r="P699" s="154" t="e">
        <f>#REF!</f>
        <v>#REF!</v>
      </c>
      <c r="Q699" s="154" t="e">
        <f>#REF!</f>
        <v>#REF!</v>
      </c>
      <c r="R699" s="154" t="e">
        <f>#REF!</f>
        <v>#REF!</v>
      </c>
      <c r="S699" s="154" t="e">
        <f>#REF!</f>
        <v>#REF!</v>
      </c>
      <c r="T699" s="154" t="e">
        <f>#REF!</f>
        <v>#REF!</v>
      </c>
      <c r="U699" s="154" t="e">
        <f>#REF!</f>
        <v>#REF!</v>
      </c>
      <c r="V699" s="154" t="e">
        <f>#REF!</f>
        <v>#REF!</v>
      </c>
      <c r="W699" s="154" t="e">
        <f>#REF!</f>
        <v>#REF!</v>
      </c>
      <c r="X699" s="154" t="e">
        <f>#REF!</f>
        <v>#REF!</v>
      </c>
      <c r="Y699" s="154" t="e">
        <f>#REF!</f>
        <v>#REF!</v>
      </c>
    </row>
    <row r="700" spans="1:25">
      <c r="A700" s="142">
        <v>23</v>
      </c>
      <c r="B700" s="154" t="e">
        <f>#REF!</f>
        <v>#REF!</v>
      </c>
      <c r="C700" s="154" t="e">
        <f>#REF!</f>
        <v>#REF!</v>
      </c>
      <c r="D700" s="154" t="e">
        <f>#REF!</f>
        <v>#REF!</v>
      </c>
      <c r="E700" s="154" t="e">
        <f>#REF!</f>
        <v>#REF!</v>
      </c>
      <c r="F700" s="154" t="e">
        <f>#REF!</f>
        <v>#REF!</v>
      </c>
      <c r="G700" s="154" t="e">
        <f>#REF!</f>
        <v>#REF!</v>
      </c>
      <c r="H700" s="154" t="e">
        <f>#REF!</f>
        <v>#REF!</v>
      </c>
      <c r="I700" s="154" t="e">
        <f>#REF!</f>
        <v>#REF!</v>
      </c>
      <c r="J700" s="154" t="e">
        <f>#REF!</f>
        <v>#REF!</v>
      </c>
      <c r="K700" s="154" t="e">
        <f>#REF!</f>
        <v>#REF!</v>
      </c>
      <c r="L700" s="154" t="e">
        <f>#REF!</f>
        <v>#REF!</v>
      </c>
      <c r="M700" s="154" t="e">
        <f>#REF!</f>
        <v>#REF!</v>
      </c>
      <c r="N700" s="154" t="e">
        <f>#REF!</f>
        <v>#REF!</v>
      </c>
      <c r="O700" s="154" t="e">
        <f>#REF!</f>
        <v>#REF!</v>
      </c>
      <c r="P700" s="154" t="e">
        <f>#REF!</f>
        <v>#REF!</v>
      </c>
      <c r="Q700" s="154" t="e">
        <f>#REF!</f>
        <v>#REF!</v>
      </c>
      <c r="R700" s="154" t="e">
        <f>#REF!</f>
        <v>#REF!</v>
      </c>
      <c r="S700" s="154" t="e">
        <f>#REF!</f>
        <v>#REF!</v>
      </c>
      <c r="T700" s="154" t="e">
        <f>#REF!</f>
        <v>#REF!</v>
      </c>
      <c r="U700" s="154" t="e">
        <f>#REF!</f>
        <v>#REF!</v>
      </c>
      <c r="V700" s="154" t="e">
        <f>#REF!</f>
        <v>#REF!</v>
      </c>
      <c r="W700" s="154" t="e">
        <f>#REF!</f>
        <v>#REF!</v>
      </c>
      <c r="X700" s="154" t="e">
        <f>#REF!</f>
        <v>#REF!</v>
      </c>
      <c r="Y700" s="154" t="e">
        <f>#REF!</f>
        <v>#REF!</v>
      </c>
    </row>
    <row r="701" spans="1:25">
      <c r="A701" s="142">
        <v>24</v>
      </c>
      <c r="B701" s="154" t="e">
        <f>#REF!</f>
        <v>#REF!</v>
      </c>
      <c r="C701" s="154" t="e">
        <f>#REF!</f>
        <v>#REF!</v>
      </c>
      <c r="D701" s="154" t="e">
        <f>#REF!</f>
        <v>#REF!</v>
      </c>
      <c r="E701" s="154" t="e">
        <f>#REF!</f>
        <v>#REF!</v>
      </c>
      <c r="F701" s="154" t="e">
        <f>#REF!</f>
        <v>#REF!</v>
      </c>
      <c r="G701" s="154" t="e">
        <f>#REF!</f>
        <v>#REF!</v>
      </c>
      <c r="H701" s="154" t="e">
        <f>#REF!</f>
        <v>#REF!</v>
      </c>
      <c r="I701" s="154" t="e">
        <f>#REF!</f>
        <v>#REF!</v>
      </c>
      <c r="J701" s="154" t="e">
        <f>#REF!</f>
        <v>#REF!</v>
      </c>
      <c r="K701" s="154" t="e">
        <f>#REF!</f>
        <v>#REF!</v>
      </c>
      <c r="L701" s="154" t="e">
        <f>#REF!</f>
        <v>#REF!</v>
      </c>
      <c r="M701" s="154" t="e">
        <f>#REF!</f>
        <v>#REF!</v>
      </c>
      <c r="N701" s="154" t="e">
        <f>#REF!</f>
        <v>#REF!</v>
      </c>
      <c r="O701" s="154" t="e">
        <f>#REF!</f>
        <v>#REF!</v>
      </c>
      <c r="P701" s="154" t="e">
        <f>#REF!</f>
        <v>#REF!</v>
      </c>
      <c r="Q701" s="154" t="e">
        <f>#REF!</f>
        <v>#REF!</v>
      </c>
      <c r="R701" s="154" t="e">
        <f>#REF!</f>
        <v>#REF!</v>
      </c>
      <c r="S701" s="154" t="e">
        <f>#REF!</f>
        <v>#REF!</v>
      </c>
      <c r="T701" s="154" t="e">
        <f>#REF!</f>
        <v>#REF!</v>
      </c>
      <c r="U701" s="154" t="e">
        <f>#REF!</f>
        <v>#REF!</v>
      </c>
      <c r="V701" s="154" t="e">
        <f>#REF!</f>
        <v>#REF!</v>
      </c>
      <c r="W701" s="154" t="e">
        <f>#REF!</f>
        <v>#REF!</v>
      </c>
      <c r="X701" s="154" t="e">
        <f>#REF!</f>
        <v>#REF!</v>
      </c>
      <c r="Y701" s="154" t="e">
        <f>#REF!</f>
        <v>#REF!</v>
      </c>
    </row>
    <row r="702" spans="1:25">
      <c r="A702" s="142">
        <v>25</v>
      </c>
      <c r="B702" s="154" t="e">
        <f>#REF!</f>
        <v>#REF!</v>
      </c>
      <c r="C702" s="154" t="e">
        <f>#REF!</f>
        <v>#REF!</v>
      </c>
      <c r="D702" s="154" t="e">
        <f>#REF!</f>
        <v>#REF!</v>
      </c>
      <c r="E702" s="154" t="e">
        <f>#REF!</f>
        <v>#REF!</v>
      </c>
      <c r="F702" s="154" t="e">
        <f>#REF!</f>
        <v>#REF!</v>
      </c>
      <c r="G702" s="154" t="e">
        <f>#REF!</f>
        <v>#REF!</v>
      </c>
      <c r="H702" s="154" t="e">
        <f>#REF!</f>
        <v>#REF!</v>
      </c>
      <c r="I702" s="154" t="e">
        <f>#REF!</f>
        <v>#REF!</v>
      </c>
      <c r="J702" s="154" t="e">
        <f>#REF!</f>
        <v>#REF!</v>
      </c>
      <c r="K702" s="154" t="e">
        <f>#REF!</f>
        <v>#REF!</v>
      </c>
      <c r="L702" s="154" t="e">
        <f>#REF!</f>
        <v>#REF!</v>
      </c>
      <c r="M702" s="154" t="e">
        <f>#REF!</f>
        <v>#REF!</v>
      </c>
      <c r="N702" s="154" t="e">
        <f>#REF!</f>
        <v>#REF!</v>
      </c>
      <c r="O702" s="154" t="e">
        <f>#REF!</f>
        <v>#REF!</v>
      </c>
      <c r="P702" s="154" t="e">
        <f>#REF!</f>
        <v>#REF!</v>
      </c>
      <c r="Q702" s="154" t="e">
        <f>#REF!</f>
        <v>#REF!</v>
      </c>
      <c r="R702" s="154" t="e">
        <f>#REF!</f>
        <v>#REF!</v>
      </c>
      <c r="S702" s="154" t="e">
        <f>#REF!</f>
        <v>#REF!</v>
      </c>
      <c r="T702" s="154" t="e">
        <f>#REF!</f>
        <v>#REF!</v>
      </c>
      <c r="U702" s="154" t="e">
        <f>#REF!</f>
        <v>#REF!</v>
      </c>
      <c r="V702" s="154" t="e">
        <f>#REF!</f>
        <v>#REF!</v>
      </c>
      <c r="W702" s="154" t="e">
        <f>#REF!</f>
        <v>#REF!</v>
      </c>
      <c r="X702" s="154" t="e">
        <f>#REF!</f>
        <v>#REF!</v>
      </c>
      <c r="Y702" s="154" t="e">
        <f>#REF!</f>
        <v>#REF!</v>
      </c>
    </row>
    <row r="703" spans="1:25">
      <c r="A703" s="142">
        <v>26</v>
      </c>
      <c r="B703" s="154" t="e">
        <f>#REF!</f>
        <v>#REF!</v>
      </c>
      <c r="C703" s="154" t="e">
        <f>#REF!</f>
        <v>#REF!</v>
      </c>
      <c r="D703" s="154" t="e">
        <f>#REF!</f>
        <v>#REF!</v>
      </c>
      <c r="E703" s="154" t="e">
        <f>#REF!</f>
        <v>#REF!</v>
      </c>
      <c r="F703" s="154" t="e">
        <f>#REF!</f>
        <v>#REF!</v>
      </c>
      <c r="G703" s="154" t="e">
        <f>#REF!</f>
        <v>#REF!</v>
      </c>
      <c r="H703" s="154" t="e">
        <f>#REF!</f>
        <v>#REF!</v>
      </c>
      <c r="I703" s="154" t="e">
        <f>#REF!</f>
        <v>#REF!</v>
      </c>
      <c r="J703" s="154" t="e">
        <f>#REF!</f>
        <v>#REF!</v>
      </c>
      <c r="K703" s="154" t="e">
        <f>#REF!</f>
        <v>#REF!</v>
      </c>
      <c r="L703" s="154" t="e">
        <f>#REF!</f>
        <v>#REF!</v>
      </c>
      <c r="M703" s="154" t="e">
        <f>#REF!</f>
        <v>#REF!</v>
      </c>
      <c r="N703" s="154" t="e">
        <f>#REF!</f>
        <v>#REF!</v>
      </c>
      <c r="O703" s="154" t="e">
        <f>#REF!</f>
        <v>#REF!</v>
      </c>
      <c r="P703" s="154" t="e">
        <f>#REF!</f>
        <v>#REF!</v>
      </c>
      <c r="Q703" s="154" t="e">
        <f>#REF!</f>
        <v>#REF!</v>
      </c>
      <c r="R703" s="154" t="e">
        <f>#REF!</f>
        <v>#REF!</v>
      </c>
      <c r="S703" s="154" t="e">
        <f>#REF!</f>
        <v>#REF!</v>
      </c>
      <c r="T703" s="154" t="e">
        <f>#REF!</f>
        <v>#REF!</v>
      </c>
      <c r="U703" s="154" t="e">
        <f>#REF!</f>
        <v>#REF!</v>
      </c>
      <c r="V703" s="154" t="e">
        <f>#REF!</f>
        <v>#REF!</v>
      </c>
      <c r="W703" s="154" t="e">
        <f>#REF!</f>
        <v>#REF!</v>
      </c>
      <c r="X703" s="154" t="e">
        <f>#REF!</f>
        <v>#REF!</v>
      </c>
      <c r="Y703" s="154" t="e">
        <f>#REF!</f>
        <v>#REF!</v>
      </c>
    </row>
    <row r="704" spans="1:25">
      <c r="A704" s="142">
        <v>27</v>
      </c>
      <c r="B704" s="154" t="e">
        <f>#REF!</f>
        <v>#REF!</v>
      </c>
      <c r="C704" s="154" t="e">
        <f>#REF!</f>
        <v>#REF!</v>
      </c>
      <c r="D704" s="154" t="e">
        <f>#REF!</f>
        <v>#REF!</v>
      </c>
      <c r="E704" s="154" t="e">
        <f>#REF!</f>
        <v>#REF!</v>
      </c>
      <c r="F704" s="154" t="e">
        <f>#REF!</f>
        <v>#REF!</v>
      </c>
      <c r="G704" s="154" t="e">
        <f>#REF!</f>
        <v>#REF!</v>
      </c>
      <c r="H704" s="154" t="e">
        <f>#REF!</f>
        <v>#REF!</v>
      </c>
      <c r="I704" s="154" t="e">
        <f>#REF!</f>
        <v>#REF!</v>
      </c>
      <c r="J704" s="154" t="e">
        <f>#REF!</f>
        <v>#REF!</v>
      </c>
      <c r="K704" s="154" t="e">
        <f>#REF!</f>
        <v>#REF!</v>
      </c>
      <c r="L704" s="154" t="e">
        <f>#REF!</f>
        <v>#REF!</v>
      </c>
      <c r="M704" s="154" t="e">
        <f>#REF!</f>
        <v>#REF!</v>
      </c>
      <c r="N704" s="154" t="e">
        <f>#REF!</f>
        <v>#REF!</v>
      </c>
      <c r="O704" s="154" t="e">
        <f>#REF!</f>
        <v>#REF!</v>
      </c>
      <c r="P704" s="154" t="e">
        <f>#REF!</f>
        <v>#REF!</v>
      </c>
      <c r="Q704" s="154" t="e">
        <f>#REF!</f>
        <v>#REF!</v>
      </c>
      <c r="R704" s="154" t="e">
        <f>#REF!</f>
        <v>#REF!</v>
      </c>
      <c r="S704" s="154" t="e">
        <f>#REF!</f>
        <v>#REF!</v>
      </c>
      <c r="T704" s="154" t="e">
        <f>#REF!</f>
        <v>#REF!</v>
      </c>
      <c r="U704" s="154" t="e">
        <f>#REF!</f>
        <v>#REF!</v>
      </c>
      <c r="V704" s="154" t="e">
        <f>#REF!</f>
        <v>#REF!</v>
      </c>
      <c r="W704" s="154" t="e">
        <f>#REF!</f>
        <v>#REF!</v>
      </c>
      <c r="X704" s="154" t="e">
        <f>#REF!</f>
        <v>#REF!</v>
      </c>
      <c r="Y704" s="154" t="e">
        <f>#REF!</f>
        <v>#REF!</v>
      </c>
    </row>
    <row r="705" spans="1:25">
      <c r="A705" s="142">
        <v>28</v>
      </c>
      <c r="B705" s="154" t="e">
        <f>#REF!</f>
        <v>#REF!</v>
      </c>
      <c r="C705" s="154" t="e">
        <f>#REF!</f>
        <v>#REF!</v>
      </c>
      <c r="D705" s="154" t="e">
        <f>#REF!</f>
        <v>#REF!</v>
      </c>
      <c r="E705" s="154" t="e">
        <f>#REF!</f>
        <v>#REF!</v>
      </c>
      <c r="F705" s="154" t="e">
        <f>#REF!</f>
        <v>#REF!</v>
      </c>
      <c r="G705" s="154" t="e">
        <f>#REF!</f>
        <v>#REF!</v>
      </c>
      <c r="H705" s="154" t="e">
        <f>#REF!</f>
        <v>#REF!</v>
      </c>
      <c r="I705" s="154" t="e">
        <f>#REF!</f>
        <v>#REF!</v>
      </c>
      <c r="J705" s="154" t="e">
        <f>#REF!</f>
        <v>#REF!</v>
      </c>
      <c r="K705" s="154" t="e">
        <f>#REF!</f>
        <v>#REF!</v>
      </c>
      <c r="L705" s="154" t="e">
        <f>#REF!</f>
        <v>#REF!</v>
      </c>
      <c r="M705" s="154" t="e">
        <f>#REF!</f>
        <v>#REF!</v>
      </c>
      <c r="N705" s="154" t="e">
        <f>#REF!</f>
        <v>#REF!</v>
      </c>
      <c r="O705" s="154" t="e">
        <f>#REF!</f>
        <v>#REF!</v>
      </c>
      <c r="P705" s="154" t="e">
        <f>#REF!</f>
        <v>#REF!</v>
      </c>
      <c r="Q705" s="154" t="e">
        <f>#REF!</f>
        <v>#REF!</v>
      </c>
      <c r="R705" s="154" t="e">
        <f>#REF!</f>
        <v>#REF!</v>
      </c>
      <c r="S705" s="154" t="e">
        <f>#REF!</f>
        <v>#REF!</v>
      </c>
      <c r="T705" s="154" t="e">
        <f>#REF!</f>
        <v>#REF!</v>
      </c>
      <c r="U705" s="154" t="e">
        <f>#REF!</f>
        <v>#REF!</v>
      </c>
      <c r="V705" s="154" t="e">
        <f>#REF!</f>
        <v>#REF!</v>
      </c>
      <c r="W705" s="154" t="e">
        <f>#REF!</f>
        <v>#REF!</v>
      </c>
      <c r="X705" s="154" t="e">
        <f>#REF!</f>
        <v>#REF!</v>
      </c>
      <c r="Y705" s="154" t="e">
        <f>#REF!</f>
        <v>#REF!</v>
      </c>
    </row>
    <row r="706" spans="1:25">
      <c r="A706" s="142">
        <v>29</v>
      </c>
      <c r="B706" s="154" t="e">
        <f>#REF!</f>
        <v>#REF!</v>
      </c>
      <c r="C706" s="154" t="e">
        <f>#REF!</f>
        <v>#REF!</v>
      </c>
      <c r="D706" s="154" t="e">
        <f>#REF!</f>
        <v>#REF!</v>
      </c>
      <c r="E706" s="154" t="e">
        <f>#REF!</f>
        <v>#REF!</v>
      </c>
      <c r="F706" s="154" t="e">
        <f>#REF!</f>
        <v>#REF!</v>
      </c>
      <c r="G706" s="154" t="e">
        <f>#REF!</f>
        <v>#REF!</v>
      </c>
      <c r="H706" s="154" t="e">
        <f>#REF!</f>
        <v>#REF!</v>
      </c>
      <c r="I706" s="154" t="e">
        <f>#REF!</f>
        <v>#REF!</v>
      </c>
      <c r="J706" s="154" t="e">
        <f>#REF!</f>
        <v>#REF!</v>
      </c>
      <c r="K706" s="154" t="e">
        <f>#REF!</f>
        <v>#REF!</v>
      </c>
      <c r="L706" s="154" t="e">
        <f>#REF!</f>
        <v>#REF!</v>
      </c>
      <c r="M706" s="154" t="e">
        <f>#REF!</f>
        <v>#REF!</v>
      </c>
      <c r="N706" s="154" t="e">
        <f>#REF!</f>
        <v>#REF!</v>
      </c>
      <c r="O706" s="154" t="e">
        <f>#REF!</f>
        <v>#REF!</v>
      </c>
      <c r="P706" s="154" t="e">
        <f>#REF!</f>
        <v>#REF!</v>
      </c>
      <c r="Q706" s="154" t="e">
        <f>#REF!</f>
        <v>#REF!</v>
      </c>
      <c r="R706" s="154" t="e">
        <f>#REF!</f>
        <v>#REF!</v>
      </c>
      <c r="S706" s="154" t="e">
        <f>#REF!</f>
        <v>#REF!</v>
      </c>
      <c r="T706" s="154" t="e">
        <f>#REF!</f>
        <v>#REF!</v>
      </c>
      <c r="U706" s="154" t="e">
        <f>#REF!</f>
        <v>#REF!</v>
      </c>
      <c r="V706" s="154" t="e">
        <f>#REF!</f>
        <v>#REF!</v>
      </c>
      <c r="W706" s="154" t="e">
        <f>#REF!</f>
        <v>#REF!</v>
      </c>
      <c r="X706" s="154" t="e">
        <f>#REF!</f>
        <v>#REF!</v>
      </c>
      <c r="Y706" s="154" t="e">
        <f>#REF!</f>
        <v>#REF!</v>
      </c>
    </row>
    <row r="707" spans="1:25">
      <c r="A707" s="142">
        <v>30</v>
      </c>
      <c r="B707" s="154" t="e">
        <f>#REF!</f>
        <v>#REF!</v>
      </c>
      <c r="C707" s="154" t="e">
        <f>#REF!</f>
        <v>#REF!</v>
      </c>
      <c r="D707" s="154" t="e">
        <f>#REF!</f>
        <v>#REF!</v>
      </c>
      <c r="E707" s="154" t="e">
        <f>#REF!</f>
        <v>#REF!</v>
      </c>
      <c r="F707" s="154" t="e">
        <f>#REF!</f>
        <v>#REF!</v>
      </c>
      <c r="G707" s="154" t="e">
        <f>#REF!</f>
        <v>#REF!</v>
      </c>
      <c r="H707" s="154" t="e">
        <f>#REF!</f>
        <v>#REF!</v>
      </c>
      <c r="I707" s="154" t="e">
        <f>#REF!</f>
        <v>#REF!</v>
      </c>
      <c r="J707" s="154" t="e">
        <f>#REF!</f>
        <v>#REF!</v>
      </c>
      <c r="K707" s="154" t="e">
        <f>#REF!</f>
        <v>#REF!</v>
      </c>
      <c r="L707" s="154" t="e">
        <f>#REF!</f>
        <v>#REF!</v>
      </c>
      <c r="M707" s="154" t="e">
        <f>#REF!</f>
        <v>#REF!</v>
      </c>
      <c r="N707" s="154" t="e">
        <f>#REF!</f>
        <v>#REF!</v>
      </c>
      <c r="O707" s="154" t="e">
        <f>#REF!</f>
        <v>#REF!</v>
      </c>
      <c r="P707" s="154" t="e">
        <f>#REF!</f>
        <v>#REF!</v>
      </c>
      <c r="Q707" s="154" t="e">
        <f>#REF!</f>
        <v>#REF!</v>
      </c>
      <c r="R707" s="154" t="e">
        <f>#REF!</f>
        <v>#REF!</v>
      </c>
      <c r="S707" s="154" t="e">
        <f>#REF!</f>
        <v>#REF!</v>
      </c>
      <c r="T707" s="154" t="e">
        <f>#REF!</f>
        <v>#REF!</v>
      </c>
      <c r="U707" s="154" t="e">
        <f>#REF!</f>
        <v>#REF!</v>
      </c>
      <c r="V707" s="154" t="e">
        <f>#REF!</f>
        <v>#REF!</v>
      </c>
      <c r="W707" s="154" t="e">
        <f>#REF!</f>
        <v>#REF!</v>
      </c>
      <c r="X707" s="154" t="e">
        <f>#REF!</f>
        <v>#REF!</v>
      </c>
      <c r="Y707" s="154" t="e">
        <f>#REF!</f>
        <v>#REF!</v>
      </c>
    </row>
    <row r="708" spans="1:25">
      <c r="A708" s="142">
        <v>31</v>
      </c>
      <c r="B708" s="154" t="e">
        <f>#REF!</f>
        <v>#REF!</v>
      </c>
      <c r="C708" s="154" t="e">
        <f>#REF!</f>
        <v>#REF!</v>
      </c>
      <c r="D708" s="154" t="e">
        <f>#REF!</f>
        <v>#REF!</v>
      </c>
      <c r="E708" s="154" t="e">
        <f>#REF!</f>
        <v>#REF!</v>
      </c>
      <c r="F708" s="154" t="e">
        <f>#REF!</f>
        <v>#REF!</v>
      </c>
      <c r="G708" s="154" t="e">
        <f>#REF!</f>
        <v>#REF!</v>
      </c>
      <c r="H708" s="154" t="e">
        <f>#REF!</f>
        <v>#REF!</v>
      </c>
      <c r="I708" s="154" t="e">
        <f>#REF!</f>
        <v>#REF!</v>
      </c>
      <c r="J708" s="154" t="e">
        <f>#REF!</f>
        <v>#REF!</v>
      </c>
      <c r="K708" s="154" t="e">
        <f>#REF!</f>
        <v>#REF!</v>
      </c>
      <c r="L708" s="154" t="e">
        <f>#REF!</f>
        <v>#REF!</v>
      </c>
      <c r="M708" s="154" t="e">
        <f>#REF!</f>
        <v>#REF!</v>
      </c>
      <c r="N708" s="154" t="e">
        <f>#REF!</f>
        <v>#REF!</v>
      </c>
      <c r="O708" s="154" t="e">
        <f>#REF!</f>
        <v>#REF!</v>
      </c>
      <c r="P708" s="154" t="e">
        <f>#REF!</f>
        <v>#REF!</v>
      </c>
      <c r="Q708" s="154" t="e">
        <f>#REF!</f>
        <v>#REF!</v>
      </c>
      <c r="R708" s="154" t="e">
        <f>#REF!</f>
        <v>#REF!</v>
      </c>
      <c r="S708" s="154" t="e">
        <f>#REF!</f>
        <v>#REF!</v>
      </c>
      <c r="T708" s="154" t="e">
        <f>#REF!</f>
        <v>#REF!</v>
      </c>
      <c r="U708" s="154" t="e">
        <f>#REF!</f>
        <v>#REF!</v>
      </c>
      <c r="V708" s="154" t="e">
        <f>#REF!</f>
        <v>#REF!</v>
      </c>
      <c r="W708" s="154" t="e">
        <f>#REF!</f>
        <v>#REF!</v>
      </c>
      <c r="X708" s="154" t="e">
        <f>#REF!</f>
        <v>#REF!</v>
      </c>
      <c r="Y708" s="154" t="e">
        <f>#REF!</f>
        <v>#REF!</v>
      </c>
    </row>
    <row r="710" spans="1:25">
      <c r="A710" s="476" t="s">
        <v>212</v>
      </c>
      <c r="B710" s="477" t="s">
        <v>223</v>
      </c>
      <c r="C710" s="477"/>
      <c r="D710" s="477"/>
      <c r="E710" s="477"/>
      <c r="F710" s="477"/>
      <c r="G710" s="477"/>
      <c r="H710" s="477"/>
      <c r="I710" s="477"/>
      <c r="J710" s="477"/>
      <c r="K710" s="477"/>
      <c r="L710" s="477"/>
      <c r="M710" s="477"/>
      <c r="N710" s="477"/>
      <c r="O710" s="477"/>
      <c r="P710" s="477"/>
      <c r="Q710" s="477"/>
      <c r="R710" s="477"/>
      <c r="S710" s="477"/>
      <c r="T710" s="477"/>
      <c r="U710" s="477"/>
      <c r="V710" s="477"/>
      <c r="W710" s="477"/>
      <c r="X710" s="477"/>
      <c r="Y710" s="477"/>
    </row>
    <row r="711" spans="1:25">
      <c r="A711" s="476"/>
      <c r="B711" s="156" t="s">
        <v>1</v>
      </c>
      <c r="C711" s="156" t="s">
        <v>2</v>
      </c>
      <c r="D711" s="156" t="s">
        <v>3</v>
      </c>
      <c r="E711" s="156" t="s">
        <v>4</v>
      </c>
      <c r="F711" s="156" t="s">
        <v>5</v>
      </c>
      <c r="G711" s="156" t="s">
        <v>6</v>
      </c>
      <c r="H711" s="156" t="s">
        <v>7</v>
      </c>
      <c r="I711" s="156" t="s">
        <v>8</v>
      </c>
      <c r="J711" s="156" t="s">
        <v>9</v>
      </c>
      <c r="K711" s="156" t="s">
        <v>10</v>
      </c>
      <c r="L711" s="156" t="s">
        <v>11</v>
      </c>
      <c r="M711" s="156" t="s">
        <v>12</v>
      </c>
      <c r="N711" s="156" t="s">
        <v>13</v>
      </c>
      <c r="O711" s="156" t="s">
        <v>14</v>
      </c>
      <c r="P711" s="156" t="s">
        <v>15</v>
      </c>
      <c r="Q711" s="156" t="s">
        <v>16</v>
      </c>
      <c r="R711" s="156" t="s">
        <v>17</v>
      </c>
      <c r="S711" s="156" t="s">
        <v>18</v>
      </c>
      <c r="T711" s="156" t="s">
        <v>19</v>
      </c>
      <c r="U711" s="156" t="s">
        <v>20</v>
      </c>
      <c r="V711" s="156" t="s">
        <v>21</v>
      </c>
      <c r="W711" s="156" t="s">
        <v>22</v>
      </c>
      <c r="X711" s="156" t="s">
        <v>23</v>
      </c>
      <c r="Y711" s="156" t="s">
        <v>24</v>
      </c>
    </row>
    <row r="712" spans="1:25">
      <c r="A712" s="142">
        <v>1</v>
      </c>
      <c r="B712" s="154" t="e">
        <f>#REF!</f>
        <v>#REF!</v>
      </c>
      <c r="C712" s="154" t="e">
        <f>#REF!</f>
        <v>#REF!</v>
      </c>
      <c r="D712" s="154" t="e">
        <f>#REF!</f>
        <v>#REF!</v>
      </c>
      <c r="E712" s="154" t="e">
        <f>#REF!</f>
        <v>#REF!</v>
      </c>
      <c r="F712" s="154" t="e">
        <f>#REF!</f>
        <v>#REF!</v>
      </c>
      <c r="G712" s="154" t="e">
        <f>#REF!</f>
        <v>#REF!</v>
      </c>
      <c r="H712" s="154" t="e">
        <f>#REF!</f>
        <v>#REF!</v>
      </c>
      <c r="I712" s="154" t="e">
        <f>#REF!</f>
        <v>#REF!</v>
      </c>
      <c r="J712" s="154" t="e">
        <f>#REF!</f>
        <v>#REF!</v>
      </c>
      <c r="K712" s="154" t="e">
        <f>#REF!</f>
        <v>#REF!</v>
      </c>
      <c r="L712" s="154" t="e">
        <f>#REF!</f>
        <v>#REF!</v>
      </c>
      <c r="M712" s="154" t="e">
        <f>#REF!</f>
        <v>#REF!</v>
      </c>
      <c r="N712" s="154" t="e">
        <f>#REF!</f>
        <v>#REF!</v>
      </c>
      <c r="O712" s="154" t="e">
        <f>#REF!</f>
        <v>#REF!</v>
      </c>
      <c r="P712" s="154" t="e">
        <f>#REF!</f>
        <v>#REF!</v>
      </c>
      <c r="Q712" s="154" t="e">
        <f>#REF!</f>
        <v>#REF!</v>
      </c>
      <c r="R712" s="154" t="e">
        <f>#REF!</f>
        <v>#REF!</v>
      </c>
      <c r="S712" s="154" t="e">
        <f>#REF!</f>
        <v>#REF!</v>
      </c>
      <c r="T712" s="154" t="e">
        <f>#REF!</f>
        <v>#REF!</v>
      </c>
      <c r="U712" s="154" t="e">
        <f>#REF!</f>
        <v>#REF!</v>
      </c>
      <c r="V712" s="154" t="e">
        <f>#REF!</f>
        <v>#REF!</v>
      </c>
      <c r="W712" s="154" t="e">
        <f>#REF!</f>
        <v>#REF!</v>
      </c>
      <c r="X712" s="154" t="e">
        <f>#REF!</f>
        <v>#REF!</v>
      </c>
      <c r="Y712" s="154" t="e">
        <f>#REF!</f>
        <v>#REF!</v>
      </c>
    </row>
    <row r="713" spans="1:25">
      <c r="A713" s="142">
        <v>2</v>
      </c>
      <c r="B713" s="154" t="e">
        <f>#REF!</f>
        <v>#REF!</v>
      </c>
      <c r="C713" s="154" t="e">
        <f>#REF!</f>
        <v>#REF!</v>
      </c>
      <c r="D713" s="154" t="e">
        <f>#REF!</f>
        <v>#REF!</v>
      </c>
      <c r="E713" s="154" t="e">
        <f>#REF!</f>
        <v>#REF!</v>
      </c>
      <c r="F713" s="154" t="e">
        <f>#REF!</f>
        <v>#REF!</v>
      </c>
      <c r="G713" s="154" t="e">
        <f>#REF!</f>
        <v>#REF!</v>
      </c>
      <c r="H713" s="154" t="e">
        <f>#REF!</f>
        <v>#REF!</v>
      </c>
      <c r="I713" s="154" t="e">
        <f>#REF!</f>
        <v>#REF!</v>
      </c>
      <c r="J713" s="154" t="e">
        <f>#REF!</f>
        <v>#REF!</v>
      </c>
      <c r="K713" s="154" t="e">
        <f>#REF!</f>
        <v>#REF!</v>
      </c>
      <c r="L713" s="154" t="e">
        <f>#REF!</f>
        <v>#REF!</v>
      </c>
      <c r="M713" s="154" t="e">
        <f>#REF!</f>
        <v>#REF!</v>
      </c>
      <c r="N713" s="154" t="e">
        <f>#REF!</f>
        <v>#REF!</v>
      </c>
      <c r="O713" s="154" t="e">
        <f>#REF!</f>
        <v>#REF!</v>
      </c>
      <c r="P713" s="154" t="e">
        <f>#REF!</f>
        <v>#REF!</v>
      </c>
      <c r="Q713" s="154" t="e">
        <f>#REF!</f>
        <v>#REF!</v>
      </c>
      <c r="R713" s="154" t="e">
        <f>#REF!</f>
        <v>#REF!</v>
      </c>
      <c r="S713" s="154" t="e">
        <f>#REF!</f>
        <v>#REF!</v>
      </c>
      <c r="T713" s="154" t="e">
        <f>#REF!</f>
        <v>#REF!</v>
      </c>
      <c r="U713" s="154" t="e">
        <f>#REF!</f>
        <v>#REF!</v>
      </c>
      <c r="V713" s="154" t="e">
        <f>#REF!</f>
        <v>#REF!</v>
      </c>
      <c r="W713" s="154" t="e">
        <f>#REF!</f>
        <v>#REF!</v>
      </c>
      <c r="X713" s="154" t="e">
        <f>#REF!</f>
        <v>#REF!</v>
      </c>
      <c r="Y713" s="154" t="e">
        <f>#REF!</f>
        <v>#REF!</v>
      </c>
    </row>
    <row r="714" spans="1:25">
      <c r="A714" s="142">
        <v>3</v>
      </c>
      <c r="B714" s="154" t="e">
        <f>#REF!</f>
        <v>#REF!</v>
      </c>
      <c r="C714" s="154" t="e">
        <f>#REF!</f>
        <v>#REF!</v>
      </c>
      <c r="D714" s="154" t="e">
        <f>#REF!</f>
        <v>#REF!</v>
      </c>
      <c r="E714" s="154" t="e">
        <f>#REF!</f>
        <v>#REF!</v>
      </c>
      <c r="F714" s="154" t="e">
        <f>#REF!</f>
        <v>#REF!</v>
      </c>
      <c r="G714" s="154" t="e">
        <f>#REF!</f>
        <v>#REF!</v>
      </c>
      <c r="H714" s="154" t="e">
        <f>#REF!</f>
        <v>#REF!</v>
      </c>
      <c r="I714" s="154" t="e">
        <f>#REF!</f>
        <v>#REF!</v>
      </c>
      <c r="J714" s="154" t="e">
        <f>#REF!</f>
        <v>#REF!</v>
      </c>
      <c r="K714" s="154" t="e">
        <f>#REF!</f>
        <v>#REF!</v>
      </c>
      <c r="L714" s="154" t="e">
        <f>#REF!</f>
        <v>#REF!</v>
      </c>
      <c r="M714" s="154" t="e">
        <f>#REF!</f>
        <v>#REF!</v>
      </c>
      <c r="N714" s="154" t="e">
        <f>#REF!</f>
        <v>#REF!</v>
      </c>
      <c r="O714" s="154" t="e">
        <f>#REF!</f>
        <v>#REF!</v>
      </c>
      <c r="P714" s="154" t="e">
        <f>#REF!</f>
        <v>#REF!</v>
      </c>
      <c r="Q714" s="154" t="e">
        <f>#REF!</f>
        <v>#REF!</v>
      </c>
      <c r="R714" s="154" t="e">
        <f>#REF!</f>
        <v>#REF!</v>
      </c>
      <c r="S714" s="154" t="e">
        <f>#REF!</f>
        <v>#REF!</v>
      </c>
      <c r="T714" s="154" t="e">
        <f>#REF!</f>
        <v>#REF!</v>
      </c>
      <c r="U714" s="154" t="e">
        <f>#REF!</f>
        <v>#REF!</v>
      </c>
      <c r="V714" s="154" t="e">
        <f>#REF!</f>
        <v>#REF!</v>
      </c>
      <c r="W714" s="154" t="e">
        <f>#REF!</f>
        <v>#REF!</v>
      </c>
      <c r="X714" s="154" t="e">
        <f>#REF!</f>
        <v>#REF!</v>
      </c>
      <c r="Y714" s="154" t="e">
        <f>#REF!</f>
        <v>#REF!</v>
      </c>
    </row>
    <row r="715" spans="1:25">
      <c r="A715" s="142">
        <v>4</v>
      </c>
      <c r="B715" s="154" t="e">
        <f>#REF!</f>
        <v>#REF!</v>
      </c>
      <c r="C715" s="154" t="e">
        <f>#REF!</f>
        <v>#REF!</v>
      </c>
      <c r="D715" s="154" t="e">
        <f>#REF!</f>
        <v>#REF!</v>
      </c>
      <c r="E715" s="154" t="e">
        <f>#REF!</f>
        <v>#REF!</v>
      </c>
      <c r="F715" s="154" t="e">
        <f>#REF!</f>
        <v>#REF!</v>
      </c>
      <c r="G715" s="154" t="e">
        <f>#REF!</f>
        <v>#REF!</v>
      </c>
      <c r="H715" s="154" t="e">
        <f>#REF!</f>
        <v>#REF!</v>
      </c>
      <c r="I715" s="154" t="e">
        <f>#REF!</f>
        <v>#REF!</v>
      </c>
      <c r="J715" s="154" t="e">
        <f>#REF!</f>
        <v>#REF!</v>
      </c>
      <c r="K715" s="154" t="e">
        <f>#REF!</f>
        <v>#REF!</v>
      </c>
      <c r="L715" s="154" t="e">
        <f>#REF!</f>
        <v>#REF!</v>
      </c>
      <c r="M715" s="154" t="e">
        <f>#REF!</f>
        <v>#REF!</v>
      </c>
      <c r="N715" s="154" t="e">
        <f>#REF!</f>
        <v>#REF!</v>
      </c>
      <c r="O715" s="154" t="e">
        <f>#REF!</f>
        <v>#REF!</v>
      </c>
      <c r="P715" s="154" t="e">
        <f>#REF!</f>
        <v>#REF!</v>
      </c>
      <c r="Q715" s="154" t="e">
        <f>#REF!</f>
        <v>#REF!</v>
      </c>
      <c r="R715" s="154" t="e">
        <f>#REF!</f>
        <v>#REF!</v>
      </c>
      <c r="S715" s="154" t="e">
        <f>#REF!</f>
        <v>#REF!</v>
      </c>
      <c r="T715" s="154" t="e">
        <f>#REF!</f>
        <v>#REF!</v>
      </c>
      <c r="U715" s="154" t="e">
        <f>#REF!</f>
        <v>#REF!</v>
      </c>
      <c r="V715" s="154" t="e">
        <f>#REF!</f>
        <v>#REF!</v>
      </c>
      <c r="W715" s="154" t="e">
        <f>#REF!</f>
        <v>#REF!</v>
      </c>
      <c r="X715" s="154" t="e">
        <f>#REF!</f>
        <v>#REF!</v>
      </c>
      <c r="Y715" s="154" t="e">
        <f>#REF!</f>
        <v>#REF!</v>
      </c>
    </row>
    <row r="716" spans="1:25">
      <c r="A716" s="142">
        <v>5</v>
      </c>
      <c r="B716" s="154" t="e">
        <f>#REF!</f>
        <v>#REF!</v>
      </c>
      <c r="C716" s="154" t="e">
        <f>#REF!</f>
        <v>#REF!</v>
      </c>
      <c r="D716" s="154" t="e">
        <f>#REF!</f>
        <v>#REF!</v>
      </c>
      <c r="E716" s="154" t="e">
        <f>#REF!</f>
        <v>#REF!</v>
      </c>
      <c r="F716" s="154" t="e">
        <f>#REF!</f>
        <v>#REF!</v>
      </c>
      <c r="G716" s="154" t="e">
        <f>#REF!</f>
        <v>#REF!</v>
      </c>
      <c r="H716" s="154" t="e">
        <f>#REF!</f>
        <v>#REF!</v>
      </c>
      <c r="I716" s="154" t="e">
        <f>#REF!</f>
        <v>#REF!</v>
      </c>
      <c r="J716" s="154" t="e">
        <f>#REF!</f>
        <v>#REF!</v>
      </c>
      <c r="K716" s="154" t="e">
        <f>#REF!</f>
        <v>#REF!</v>
      </c>
      <c r="L716" s="154" t="e">
        <f>#REF!</f>
        <v>#REF!</v>
      </c>
      <c r="M716" s="154" t="e">
        <f>#REF!</f>
        <v>#REF!</v>
      </c>
      <c r="N716" s="154" t="e">
        <f>#REF!</f>
        <v>#REF!</v>
      </c>
      <c r="O716" s="154" t="e">
        <f>#REF!</f>
        <v>#REF!</v>
      </c>
      <c r="P716" s="154" t="e">
        <f>#REF!</f>
        <v>#REF!</v>
      </c>
      <c r="Q716" s="154" t="e">
        <f>#REF!</f>
        <v>#REF!</v>
      </c>
      <c r="R716" s="154" t="e">
        <f>#REF!</f>
        <v>#REF!</v>
      </c>
      <c r="S716" s="154" t="e">
        <f>#REF!</f>
        <v>#REF!</v>
      </c>
      <c r="T716" s="154" t="e">
        <f>#REF!</f>
        <v>#REF!</v>
      </c>
      <c r="U716" s="154" t="e">
        <f>#REF!</f>
        <v>#REF!</v>
      </c>
      <c r="V716" s="154" t="e">
        <f>#REF!</f>
        <v>#REF!</v>
      </c>
      <c r="W716" s="154" t="e">
        <f>#REF!</f>
        <v>#REF!</v>
      </c>
      <c r="X716" s="154" t="e">
        <f>#REF!</f>
        <v>#REF!</v>
      </c>
      <c r="Y716" s="154" t="e">
        <f>#REF!</f>
        <v>#REF!</v>
      </c>
    </row>
    <row r="717" spans="1:25">
      <c r="A717" s="142">
        <v>6</v>
      </c>
      <c r="B717" s="154" t="e">
        <f>#REF!</f>
        <v>#REF!</v>
      </c>
      <c r="C717" s="154" t="e">
        <f>#REF!</f>
        <v>#REF!</v>
      </c>
      <c r="D717" s="154" t="e">
        <f>#REF!</f>
        <v>#REF!</v>
      </c>
      <c r="E717" s="154" t="e">
        <f>#REF!</f>
        <v>#REF!</v>
      </c>
      <c r="F717" s="154" t="e">
        <f>#REF!</f>
        <v>#REF!</v>
      </c>
      <c r="G717" s="154" t="e">
        <f>#REF!</f>
        <v>#REF!</v>
      </c>
      <c r="H717" s="154" t="e">
        <f>#REF!</f>
        <v>#REF!</v>
      </c>
      <c r="I717" s="154" t="e">
        <f>#REF!</f>
        <v>#REF!</v>
      </c>
      <c r="J717" s="154" t="e">
        <f>#REF!</f>
        <v>#REF!</v>
      </c>
      <c r="K717" s="154" t="e">
        <f>#REF!</f>
        <v>#REF!</v>
      </c>
      <c r="L717" s="154" t="e">
        <f>#REF!</f>
        <v>#REF!</v>
      </c>
      <c r="M717" s="154" t="e">
        <f>#REF!</f>
        <v>#REF!</v>
      </c>
      <c r="N717" s="154" t="e">
        <f>#REF!</f>
        <v>#REF!</v>
      </c>
      <c r="O717" s="154" t="e">
        <f>#REF!</f>
        <v>#REF!</v>
      </c>
      <c r="P717" s="154" t="e">
        <f>#REF!</f>
        <v>#REF!</v>
      </c>
      <c r="Q717" s="154" t="e">
        <f>#REF!</f>
        <v>#REF!</v>
      </c>
      <c r="R717" s="154" t="e">
        <f>#REF!</f>
        <v>#REF!</v>
      </c>
      <c r="S717" s="154" t="e">
        <f>#REF!</f>
        <v>#REF!</v>
      </c>
      <c r="T717" s="154" t="e">
        <f>#REF!</f>
        <v>#REF!</v>
      </c>
      <c r="U717" s="154" t="e">
        <f>#REF!</f>
        <v>#REF!</v>
      </c>
      <c r="V717" s="154" t="e">
        <f>#REF!</f>
        <v>#REF!</v>
      </c>
      <c r="W717" s="154" t="e">
        <f>#REF!</f>
        <v>#REF!</v>
      </c>
      <c r="X717" s="154" t="e">
        <f>#REF!</f>
        <v>#REF!</v>
      </c>
      <c r="Y717" s="154" t="e">
        <f>#REF!</f>
        <v>#REF!</v>
      </c>
    </row>
    <row r="718" spans="1:25">
      <c r="A718" s="142">
        <v>7</v>
      </c>
      <c r="B718" s="154" t="e">
        <f>#REF!</f>
        <v>#REF!</v>
      </c>
      <c r="C718" s="154" t="e">
        <f>#REF!</f>
        <v>#REF!</v>
      </c>
      <c r="D718" s="154" t="e">
        <f>#REF!</f>
        <v>#REF!</v>
      </c>
      <c r="E718" s="154" t="e">
        <f>#REF!</f>
        <v>#REF!</v>
      </c>
      <c r="F718" s="154" t="e">
        <f>#REF!</f>
        <v>#REF!</v>
      </c>
      <c r="G718" s="154" t="e">
        <f>#REF!</f>
        <v>#REF!</v>
      </c>
      <c r="H718" s="154" t="e">
        <f>#REF!</f>
        <v>#REF!</v>
      </c>
      <c r="I718" s="154" t="e">
        <f>#REF!</f>
        <v>#REF!</v>
      </c>
      <c r="J718" s="154" t="e">
        <f>#REF!</f>
        <v>#REF!</v>
      </c>
      <c r="K718" s="154" t="e">
        <f>#REF!</f>
        <v>#REF!</v>
      </c>
      <c r="L718" s="154" t="e">
        <f>#REF!</f>
        <v>#REF!</v>
      </c>
      <c r="M718" s="154" t="e">
        <f>#REF!</f>
        <v>#REF!</v>
      </c>
      <c r="N718" s="154" t="e">
        <f>#REF!</f>
        <v>#REF!</v>
      </c>
      <c r="O718" s="154" t="e">
        <f>#REF!</f>
        <v>#REF!</v>
      </c>
      <c r="P718" s="154" t="e">
        <f>#REF!</f>
        <v>#REF!</v>
      </c>
      <c r="Q718" s="154" t="e">
        <f>#REF!</f>
        <v>#REF!</v>
      </c>
      <c r="R718" s="154" t="e">
        <f>#REF!</f>
        <v>#REF!</v>
      </c>
      <c r="S718" s="154" t="e">
        <f>#REF!</f>
        <v>#REF!</v>
      </c>
      <c r="T718" s="154" t="e">
        <f>#REF!</f>
        <v>#REF!</v>
      </c>
      <c r="U718" s="154" t="e">
        <f>#REF!</f>
        <v>#REF!</v>
      </c>
      <c r="V718" s="154" t="e">
        <f>#REF!</f>
        <v>#REF!</v>
      </c>
      <c r="W718" s="154" t="e">
        <f>#REF!</f>
        <v>#REF!</v>
      </c>
      <c r="X718" s="154" t="e">
        <f>#REF!</f>
        <v>#REF!</v>
      </c>
      <c r="Y718" s="154" t="e">
        <f>#REF!</f>
        <v>#REF!</v>
      </c>
    </row>
    <row r="719" spans="1:25">
      <c r="A719" s="142">
        <v>8</v>
      </c>
      <c r="B719" s="154" t="e">
        <f>#REF!</f>
        <v>#REF!</v>
      </c>
      <c r="C719" s="154" t="e">
        <f>#REF!</f>
        <v>#REF!</v>
      </c>
      <c r="D719" s="154" t="e">
        <f>#REF!</f>
        <v>#REF!</v>
      </c>
      <c r="E719" s="154" t="e">
        <f>#REF!</f>
        <v>#REF!</v>
      </c>
      <c r="F719" s="154" t="e">
        <f>#REF!</f>
        <v>#REF!</v>
      </c>
      <c r="G719" s="154" t="e">
        <f>#REF!</f>
        <v>#REF!</v>
      </c>
      <c r="H719" s="154" t="e">
        <f>#REF!</f>
        <v>#REF!</v>
      </c>
      <c r="I719" s="154" t="e">
        <f>#REF!</f>
        <v>#REF!</v>
      </c>
      <c r="J719" s="154" t="e">
        <f>#REF!</f>
        <v>#REF!</v>
      </c>
      <c r="K719" s="154" t="e">
        <f>#REF!</f>
        <v>#REF!</v>
      </c>
      <c r="L719" s="154" t="e">
        <f>#REF!</f>
        <v>#REF!</v>
      </c>
      <c r="M719" s="154" t="e">
        <f>#REF!</f>
        <v>#REF!</v>
      </c>
      <c r="N719" s="154" t="e">
        <f>#REF!</f>
        <v>#REF!</v>
      </c>
      <c r="O719" s="154" t="e">
        <f>#REF!</f>
        <v>#REF!</v>
      </c>
      <c r="P719" s="154" t="e">
        <f>#REF!</f>
        <v>#REF!</v>
      </c>
      <c r="Q719" s="154" t="e">
        <f>#REF!</f>
        <v>#REF!</v>
      </c>
      <c r="R719" s="154" t="e">
        <f>#REF!</f>
        <v>#REF!</v>
      </c>
      <c r="S719" s="154" t="e">
        <f>#REF!</f>
        <v>#REF!</v>
      </c>
      <c r="T719" s="154" t="e">
        <f>#REF!</f>
        <v>#REF!</v>
      </c>
      <c r="U719" s="154" t="e">
        <f>#REF!</f>
        <v>#REF!</v>
      </c>
      <c r="V719" s="154" t="e">
        <f>#REF!</f>
        <v>#REF!</v>
      </c>
      <c r="W719" s="154" t="e">
        <f>#REF!</f>
        <v>#REF!</v>
      </c>
      <c r="X719" s="154" t="e">
        <f>#REF!</f>
        <v>#REF!</v>
      </c>
      <c r="Y719" s="154" t="e">
        <f>#REF!</f>
        <v>#REF!</v>
      </c>
    </row>
    <row r="720" spans="1:25">
      <c r="A720" s="142">
        <v>9</v>
      </c>
      <c r="B720" s="154" t="e">
        <f>#REF!</f>
        <v>#REF!</v>
      </c>
      <c r="C720" s="154" t="e">
        <f>#REF!</f>
        <v>#REF!</v>
      </c>
      <c r="D720" s="154" t="e">
        <f>#REF!</f>
        <v>#REF!</v>
      </c>
      <c r="E720" s="154" t="e">
        <f>#REF!</f>
        <v>#REF!</v>
      </c>
      <c r="F720" s="154" t="e">
        <f>#REF!</f>
        <v>#REF!</v>
      </c>
      <c r="G720" s="154" t="e">
        <f>#REF!</f>
        <v>#REF!</v>
      </c>
      <c r="H720" s="154" t="e">
        <f>#REF!</f>
        <v>#REF!</v>
      </c>
      <c r="I720" s="154" t="e">
        <f>#REF!</f>
        <v>#REF!</v>
      </c>
      <c r="J720" s="154" t="e">
        <f>#REF!</f>
        <v>#REF!</v>
      </c>
      <c r="K720" s="154" t="e">
        <f>#REF!</f>
        <v>#REF!</v>
      </c>
      <c r="L720" s="154" t="e">
        <f>#REF!</f>
        <v>#REF!</v>
      </c>
      <c r="M720" s="154" t="e">
        <f>#REF!</f>
        <v>#REF!</v>
      </c>
      <c r="N720" s="154" t="e">
        <f>#REF!</f>
        <v>#REF!</v>
      </c>
      <c r="O720" s="154" t="e">
        <f>#REF!</f>
        <v>#REF!</v>
      </c>
      <c r="P720" s="154" t="e">
        <f>#REF!</f>
        <v>#REF!</v>
      </c>
      <c r="Q720" s="154" t="e">
        <f>#REF!</f>
        <v>#REF!</v>
      </c>
      <c r="R720" s="154" t="e">
        <f>#REF!</f>
        <v>#REF!</v>
      </c>
      <c r="S720" s="154" t="e">
        <f>#REF!</f>
        <v>#REF!</v>
      </c>
      <c r="T720" s="154" t="e">
        <f>#REF!</f>
        <v>#REF!</v>
      </c>
      <c r="U720" s="154" t="e">
        <f>#REF!</f>
        <v>#REF!</v>
      </c>
      <c r="V720" s="154" t="e">
        <f>#REF!</f>
        <v>#REF!</v>
      </c>
      <c r="W720" s="154" t="e">
        <f>#REF!</f>
        <v>#REF!</v>
      </c>
      <c r="X720" s="154" t="e">
        <f>#REF!</f>
        <v>#REF!</v>
      </c>
      <c r="Y720" s="154" t="e">
        <f>#REF!</f>
        <v>#REF!</v>
      </c>
    </row>
    <row r="721" spans="1:25">
      <c r="A721" s="142">
        <v>10</v>
      </c>
      <c r="B721" s="154" t="e">
        <f>#REF!</f>
        <v>#REF!</v>
      </c>
      <c r="C721" s="154" t="e">
        <f>#REF!</f>
        <v>#REF!</v>
      </c>
      <c r="D721" s="154" t="e">
        <f>#REF!</f>
        <v>#REF!</v>
      </c>
      <c r="E721" s="154" t="e">
        <f>#REF!</f>
        <v>#REF!</v>
      </c>
      <c r="F721" s="154" t="e">
        <f>#REF!</f>
        <v>#REF!</v>
      </c>
      <c r="G721" s="154" t="e">
        <f>#REF!</f>
        <v>#REF!</v>
      </c>
      <c r="H721" s="154" t="e">
        <f>#REF!</f>
        <v>#REF!</v>
      </c>
      <c r="I721" s="154" t="e">
        <f>#REF!</f>
        <v>#REF!</v>
      </c>
      <c r="J721" s="154" t="e">
        <f>#REF!</f>
        <v>#REF!</v>
      </c>
      <c r="K721" s="154" t="e">
        <f>#REF!</f>
        <v>#REF!</v>
      </c>
      <c r="L721" s="154" t="e">
        <f>#REF!</f>
        <v>#REF!</v>
      </c>
      <c r="M721" s="154" t="e">
        <f>#REF!</f>
        <v>#REF!</v>
      </c>
      <c r="N721" s="154" t="e">
        <f>#REF!</f>
        <v>#REF!</v>
      </c>
      <c r="O721" s="154" t="e">
        <f>#REF!</f>
        <v>#REF!</v>
      </c>
      <c r="P721" s="154" t="e">
        <f>#REF!</f>
        <v>#REF!</v>
      </c>
      <c r="Q721" s="154" t="e">
        <f>#REF!</f>
        <v>#REF!</v>
      </c>
      <c r="R721" s="154" t="e">
        <f>#REF!</f>
        <v>#REF!</v>
      </c>
      <c r="S721" s="154" t="e">
        <f>#REF!</f>
        <v>#REF!</v>
      </c>
      <c r="T721" s="154" t="e">
        <f>#REF!</f>
        <v>#REF!</v>
      </c>
      <c r="U721" s="154" t="e">
        <f>#REF!</f>
        <v>#REF!</v>
      </c>
      <c r="V721" s="154" t="e">
        <f>#REF!</f>
        <v>#REF!</v>
      </c>
      <c r="W721" s="154" t="e">
        <f>#REF!</f>
        <v>#REF!</v>
      </c>
      <c r="X721" s="154" t="e">
        <f>#REF!</f>
        <v>#REF!</v>
      </c>
      <c r="Y721" s="154" t="e">
        <f>#REF!</f>
        <v>#REF!</v>
      </c>
    </row>
    <row r="722" spans="1:25">
      <c r="A722" s="142">
        <v>11</v>
      </c>
      <c r="B722" s="154" t="e">
        <f>#REF!</f>
        <v>#REF!</v>
      </c>
      <c r="C722" s="154" t="e">
        <f>#REF!</f>
        <v>#REF!</v>
      </c>
      <c r="D722" s="154" t="e">
        <f>#REF!</f>
        <v>#REF!</v>
      </c>
      <c r="E722" s="154" t="e">
        <f>#REF!</f>
        <v>#REF!</v>
      </c>
      <c r="F722" s="154" t="e">
        <f>#REF!</f>
        <v>#REF!</v>
      </c>
      <c r="G722" s="154" t="e">
        <f>#REF!</f>
        <v>#REF!</v>
      </c>
      <c r="H722" s="154" t="e">
        <f>#REF!</f>
        <v>#REF!</v>
      </c>
      <c r="I722" s="154" t="e">
        <f>#REF!</f>
        <v>#REF!</v>
      </c>
      <c r="J722" s="154" t="e">
        <f>#REF!</f>
        <v>#REF!</v>
      </c>
      <c r="K722" s="154" t="e">
        <f>#REF!</f>
        <v>#REF!</v>
      </c>
      <c r="L722" s="154" t="e">
        <f>#REF!</f>
        <v>#REF!</v>
      </c>
      <c r="M722" s="154" t="e">
        <f>#REF!</f>
        <v>#REF!</v>
      </c>
      <c r="N722" s="154" t="e">
        <f>#REF!</f>
        <v>#REF!</v>
      </c>
      <c r="O722" s="154" t="e">
        <f>#REF!</f>
        <v>#REF!</v>
      </c>
      <c r="P722" s="154" t="e">
        <f>#REF!</f>
        <v>#REF!</v>
      </c>
      <c r="Q722" s="154" t="e">
        <f>#REF!</f>
        <v>#REF!</v>
      </c>
      <c r="R722" s="154" t="e">
        <f>#REF!</f>
        <v>#REF!</v>
      </c>
      <c r="S722" s="154" t="e">
        <f>#REF!</f>
        <v>#REF!</v>
      </c>
      <c r="T722" s="154" t="e">
        <f>#REF!</f>
        <v>#REF!</v>
      </c>
      <c r="U722" s="154" t="e">
        <f>#REF!</f>
        <v>#REF!</v>
      </c>
      <c r="V722" s="154" t="e">
        <f>#REF!</f>
        <v>#REF!</v>
      </c>
      <c r="W722" s="154" t="e">
        <f>#REF!</f>
        <v>#REF!</v>
      </c>
      <c r="X722" s="154" t="e">
        <f>#REF!</f>
        <v>#REF!</v>
      </c>
      <c r="Y722" s="154" t="e">
        <f>#REF!</f>
        <v>#REF!</v>
      </c>
    </row>
    <row r="723" spans="1:25">
      <c r="A723" s="142">
        <v>12</v>
      </c>
      <c r="B723" s="154" t="e">
        <f>#REF!</f>
        <v>#REF!</v>
      </c>
      <c r="C723" s="154" t="e">
        <f>#REF!</f>
        <v>#REF!</v>
      </c>
      <c r="D723" s="154" t="e">
        <f>#REF!</f>
        <v>#REF!</v>
      </c>
      <c r="E723" s="154" t="e">
        <f>#REF!</f>
        <v>#REF!</v>
      </c>
      <c r="F723" s="154" t="e">
        <f>#REF!</f>
        <v>#REF!</v>
      </c>
      <c r="G723" s="154" t="e">
        <f>#REF!</f>
        <v>#REF!</v>
      </c>
      <c r="H723" s="154" t="e">
        <f>#REF!</f>
        <v>#REF!</v>
      </c>
      <c r="I723" s="154" t="e">
        <f>#REF!</f>
        <v>#REF!</v>
      </c>
      <c r="J723" s="154" t="e">
        <f>#REF!</f>
        <v>#REF!</v>
      </c>
      <c r="K723" s="154" t="e">
        <f>#REF!</f>
        <v>#REF!</v>
      </c>
      <c r="L723" s="154" t="e">
        <f>#REF!</f>
        <v>#REF!</v>
      </c>
      <c r="M723" s="154" t="e">
        <f>#REF!</f>
        <v>#REF!</v>
      </c>
      <c r="N723" s="154" t="e">
        <f>#REF!</f>
        <v>#REF!</v>
      </c>
      <c r="O723" s="154" t="e">
        <f>#REF!</f>
        <v>#REF!</v>
      </c>
      <c r="P723" s="154" t="e">
        <f>#REF!</f>
        <v>#REF!</v>
      </c>
      <c r="Q723" s="154" t="e">
        <f>#REF!</f>
        <v>#REF!</v>
      </c>
      <c r="R723" s="154" t="e">
        <f>#REF!</f>
        <v>#REF!</v>
      </c>
      <c r="S723" s="154" t="e">
        <f>#REF!</f>
        <v>#REF!</v>
      </c>
      <c r="T723" s="154" t="e">
        <f>#REF!</f>
        <v>#REF!</v>
      </c>
      <c r="U723" s="154" t="e">
        <f>#REF!</f>
        <v>#REF!</v>
      </c>
      <c r="V723" s="154" t="e">
        <f>#REF!</f>
        <v>#REF!</v>
      </c>
      <c r="W723" s="154" t="e">
        <f>#REF!</f>
        <v>#REF!</v>
      </c>
      <c r="X723" s="154" t="e">
        <f>#REF!</f>
        <v>#REF!</v>
      </c>
      <c r="Y723" s="154" t="e">
        <f>#REF!</f>
        <v>#REF!</v>
      </c>
    </row>
    <row r="724" spans="1:25">
      <c r="A724" s="142">
        <v>13</v>
      </c>
      <c r="B724" s="154" t="e">
        <f>#REF!</f>
        <v>#REF!</v>
      </c>
      <c r="C724" s="154" t="e">
        <f>#REF!</f>
        <v>#REF!</v>
      </c>
      <c r="D724" s="154" t="e">
        <f>#REF!</f>
        <v>#REF!</v>
      </c>
      <c r="E724" s="154" t="e">
        <f>#REF!</f>
        <v>#REF!</v>
      </c>
      <c r="F724" s="154" t="e">
        <f>#REF!</f>
        <v>#REF!</v>
      </c>
      <c r="G724" s="154" t="e">
        <f>#REF!</f>
        <v>#REF!</v>
      </c>
      <c r="H724" s="154" t="e">
        <f>#REF!</f>
        <v>#REF!</v>
      </c>
      <c r="I724" s="154" t="e">
        <f>#REF!</f>
        <v>#REF!</v>
      </c>
      <c r="J724" s="154" t="e">
        <f>#REF!</f>
        <v>#REF!</v>
      </c>
      <c r="K724" s="154" t="e">
        <f>#REF!</f>
        <v>#REF!</v>
      </c>
      <c r="L724" s="154" t="e">
        <f>#REF!</f>
        <v>#REF!</v>
      </c>
      <c r="M724" s="154" t="e">
        <f>#REF!</f>
        <v>#REF!</v>
      </c>
      <c r="N724" s="154" t="e">
        <f>#REF!</f>
        <v>#REF!</v>
      </c>
      <c r="O724" s="154" t="e">
        <f>#REF!</f>
        <v>#REF!</v>
      </c>
      <c r="P724" s="154" t="e">
        <f>#REF!</f>
        <v>#REF!</v>
      </c>
      <c r="Q724" s="154" t="e">
        <f>#REF!</f>
        <v>#REF!</v>
      </c>
      <c r="R724" s="154" t="e">
        <f>#REF!</f>
        <v>#REF!</v>
      </c>
      <c r="S724" s="154" t="e">
        <f>#REF!</f>
        <v>#REF!</v>
      </c>
      <c r="T724" s="154" t="e">
        <f>#REF!</f>
        <v>#REF!</v>
      </c>
      <c r="U724" s="154" t="e">
        <f>#REF!</f>
        <v>#REF!</v>
      </c>
      <c r="V724" s="154" t="e">
        <f>#REF!</f>
        <v>#REF!</v>
      </c>
      <c r="W724" s="154" t="e">
        <f>#REF!</f>
        <v>#REF!</v>
      </c>
      <c r="X724" s="154" t="e">
        <f>#REF!</f>
        <v>#REF!</v>
      </c>
      <c r="Y724" s="154" t="e">
        <f>#REF!</f>
        <v>#REF!</v>
      </c>
    </row>
    <row r="725" spans="1:25">
      <c r="A725" s="142">
        <v>14</v>
      </c>
      <c r="B725" s="154" t="e">
        <f>#REF!</f>
        <v>#REF!</v>
      </c>
      <c r="C725" s="154" t="e">
        <f>#REF!</f>
        <v>#REF!</v>
      </c>
      <c r="D725" s="154" t="e">
        <f>#REF!</f>
        <v>#REF!</v>
      </c>
      <c r="E725" s="154" t="e">
        <f>#REF!</f>
        <v>#REF!</v>
      </c>
      <c r="F725" s="154" t="e">
        <f>#REF!</f>
        <v>#REF!</v>
      </c>
      <c r="G725" s="154" t="e">
        <f>#REF!</f>
        <v>#REF!</v>
      </c>
      <c r="H725" s="154" t="e">
        <f>#REF!</f>
        <v>#REF!</v>
      </c>
      <c r="I725" s="154" t="e">
        <f>#REF!</f>
        <v>#REF!</v>
      </c>
      <c r="J725" s="154" t="e">
        <f>#REF!</f>
        <v>#REF!</v>
      </c>
      <c r="K725" s="154" t="e">
        <f>#REF!</f>
        <v>#REF!</v>
      </c>
      <c r="L725" s="154" t="e">
        <f>#REF!</f>
        <v>#REF!</v>
      </c>
      <c r="M725" s="154" t="e">
        <f>#REF!</f>
        <v>#REF!</v>
      </c>
      <c r="N725" s="154" t="e">
        <f>#REF!</f>
        <v>#REF!</v>
      </c>
      <c r="O725" s="154" t="e">
        <f>#REF!</f>
        <v>#REF!</v>
      </c>
      <c r="P725" s="154" t="e">
        <f>#REF!</f>
        <v>#REF!</v>
      </c>
      <c r="Q725" s="154" t="e">
        <f>#REF!</f>
        <v>#REF!</v>
      </c>
      <c r="R725" s="154" t="e">
        <f>#REF!</f>
        <v>#REF!</v>
      </c>
      <c r="S725" s="154" t="e">
        <f>#REF!</f>
        <v>#REF!</v>
      </c>
      <c r="T725" s="154" t="e">
        <f>#REF!</f>
        <v>#REF!</v>
      </c>
      <c r="U725" s="154" t="e">
        <f>#REF!</f>
        <v>#REF!</v>
      </c>
      <c r="V725" s="154" t="e">
        <f>#REF!</f>
        <v>#REF!</v>
      </c>
      <c r="W725" s="154" t="e">
        <f>#REF!</f>
        <v>#REF!</v>
      </c>
      <c r="X725" s="154" t="e">
        <f>#REF!</f>
        <v>#REF!</v>
      </c>
      <c r="Y725" s="154" t="e">
        <f>#REF!</f>
        <v>#REF!</v>
      </c>
    </row>
    <row r="726" spans="1:25">
      <c r="A726" s="142">
        <v>15</v>
      </c>
      <c r="B726" s="154" t="e">
        <f>#REF!</f>
        <v>#REF!</v>
      </c>
      <c r="C726" s="154" t="e">
        <f>#REF!</f>
        <v>#REF!</v>
      </c>
      <c r="D726" s="154" t="e">
        <f>#REF!</f>
        <v>#REF!</v>
      </c>
      <c r="E726" s="154" t="e">
        <f>#REF!</f>
        <v>#REF!</v>
      </c>
      <c r="F726" s="154" t="e">
        <f>#REF!</f>
        <v>#REF!</v>
      </c>
      <c r="G726" s="154" t="e">
        <f>#REF!</f>
        <v>#REF!</v>
      </c>
      <c r="H726" s="154" t="e">
        <f>#REF!</f>
        <v>#REF!</v>
      </c>
      <c r="I726" s="154" t="e">
        <f>#REF!</f>
        <v>#REF!</v>
      </c>
      <c r="J726" s="154" t="e">
        <f>#REF!</f>
        <v>#REF!</v>
      </c>
      <c r="K726" s="154" t="e">
        <f>#REF!</f>
        <v>#REF!</v>
      </c>
      <c r="L726" s="154" t="e">
        <f>#REF!</f>
        <v>#REF!</v>
      </c>
      <c r="M726" s="154" t="e">
        <f>#REF!</f>
        <v>#REF!</v>
      </c>
      <c r="N726" s="154" t="e">
        <f>#REF!</f>
        <v>#REF!</v>
      </c>
      <c r="O726" s="154" t="e">
        <f>#REF!</f>
        <v>#REF!</v>
      </c>
      <c r="P726" s="154" t="e">
        <f>#REF!</f>
        <v>#REF!</v>
      </c>
      <c r="Q726" s="154" t="e">
        <f>#REF!</f>
        <v>#REF!</v>
      </c>
      <c r="R726" s="154" t="e">
        <f>#REF!</f>
        <v>#REF!</v>
      </c>
      <c r="S726" s="154" t="e">
        <f>#REF!</f>
        <v>#REF!</v>
      </c>
      <c r="T726" s="154" t="e">
        <f>#REF!</f>
        <v>#REF!</v>
      </c>
      <c r="U726" s="154" t="e">
        <f>#REF!</f>
        <v>#REF!</v>
      </c>
      <c r="V726" s="154" t="e">
        <f>#REF!</f>
        <v>#REF!</v>
      </c>
      <c r="W726" s="154" t="e">
        <f>#REF!</f>
        <v>#REF!</v>
      </c>
      <c r="X726" s="154" t="e">
        <f>#REF!</f>
        <v>#REF!</v>
      </c>
      <c r="Y726" s="154" t="e">
        <f>#REF!</f>
        <v>#REF!</v>
      </c>
    </row>
    <row r="727" spans="1:25">
      <c r="A727" s="142">
        <v>16</v>
      </c>
      <c r="B727" s="154" t="e">
        <f>#REF!</f>
        <v>#REF!</v>
      </c>
      <c r="C727" s="154" t="e">
        <f>#REF!</f>
        <v>#REF!</v>
      </c>
      <c r="D727" s="154" t="e">
        <f>#REF!</f>
        <v>#REF!</v>
      </c>
      <c r="E727" s="154" t="e">
        <f>#REF!</f>
        <v>#REF!</v>
      </c>
      <c r="F727" s="154" t="e">
        <f>#REF!</f>
        <v>#REF!</v>
      </c>
      <c r="G727" s="154" t="e">
        <f>#REF!</f>
        <v>#REF!</v>
      </c>
      <c r="H727" s="154" t="e">
        <f>#REF!</f>
        <v>#REF!</v>
      </c>
      <c r="I727" s="154" t="e">
        <f>#REF!</f>
        <v>#REF!</v>
      </c>
      <c r="J727" s="154" t="e">
        <f>#REF!</f>
        <v>#REF!</v>
      </c>
      <c r="K727" s="154" t="e">
        <f>#REF!</f>
        <v>#REF!</v>
      </c>
      <c r="L727" s="154" t="e">
        <f>#REF!</f>
        <v>#REF!</v>
      </c>
      <c r="M727" s="154" t="e">
        <f>#REF!</f>
        <v>#REF!</v>
      </c>
      <c r="N727" s="154" t="e">
        <f>#REF!</f>
        <v>#REF!</v>
      </c>
      <c r="O727" s="154" t="e">
        <f>#REF!</f>
        <v>#REF!</v>
      </c>
      <c r="P727" s="154" t="e">
        <f>#REF!</f>
        <v>#REF!</v>
      </c>
      <c r="Q727" s="154" t="e">
        <f>#REF!</f>
        <v>#REF!</v>
      </c>
      <c r="R727" s="154" t="e">
        <f>#REF!</f>
        <v>#REF!</v>
      </c>
      <c r="S727" s="154" t="e">
        <f>#REF!</f>
        <v>#REF!</v>
      </c>
      <c r="T727" s="154" t="e">
        <f>#REF!</f>
        <v>#REF!</v>
      </c>
      <c r="U727" s="154" t="e">
        <f>#REF!</f>
        <v>#REF!</v>
      </c>
      <c r="V727" s="154" t="e">
        <f>#REF!</f>
        <v>#REF!</v>
      </c>
      <c r="W727" s="154" t="e">
        <f>#REF!</f>
        <v>#REF!</v>
      </c>
      <c r="X727" s="154" t="e">
        <f>#REF!</f>
        <v>#REF!</v>
      </c>
      <c r="Y727" s="154" t="e">
        <f>#REF!</f>
        <v>#REF!</v>
      </c>
    </row>
    <row r="728" spans="1:25">
      <c r="A728" s="142">
        <v>17</v>
      </c>
      <c r="B728" s="154" t="e">
        <f>#REF!</f>
        <v>#REF!</v>
      </c>
      <c r="C728" s="154" t="e">
        <f>#REF!</f>
        <v>#REF!</v>
      </c>
      <c r="D728" s="154" t="e">
        <f>#REF!</f>
        <v>#REF!</v>
      </c>
      <c r="E728" s="154" t="e">
        <f>#REF!</f>
        <v>#REF!</v>
      </c>
      <c r="F728" s="154" t="e">
        <f>#REF!</f>
        <v>#REF!</v>
      </c>
      <c r="G728" s="154" t="e">
        <f>#REF!</f>
        <v>#REF!</v>
      </c>
      <c r="H728" s="154" t="e">
        <f>#REF!</f>
        <v>#REF!</v>
      </c>
      <c r="I728" s="154" t="e">
        <f>#REF!</f>
        <v>#REF!</v>
      </c>
      <c r="J728" s="154" t="e">
        <f>#REF!</f>
        <v>#REF!</v>
      </c>
      <c r="K728" s="154" t="e">
        <f>#REF!</f>
        <v>#REF!</v>
      </c>
      <c r="L728" s="154" t="e">
        <f>#REF!</f>
        <v>#REF!</v>
      </c>
      <c r="M728" s="154" t="e">
        <f>#REF!</f>
        <v>#REF!</v>
      </c>
      <c r="N728" s="154" t="e">
        <f>#REF!</f>
        <v>#REF!</v>
      </c>
      <c r="O728" s="154" t="e">
        <f>#REF!</f>
        <v>#REF!</v>
      </c>
      <c r="P728" s="154" t="e">
        <f>#REF!</f>
        <v>#REF!</v>
      </c>
      <c r="Q728" s="154" t="e">
        <f>#REF!</f>
        <v>#REF!</v>
      </c>
      <c r="R728" s="154" t="e">
        <f>#REF!</f>
        <v>#REF!</v>
      </c>
      <c r="S728" s="154" t="e">
        <f>#REF!</f>
        <v>#REF!</v>
      </c>
      <c r="T728" s="154" t="e">
        <f>#REF!</f>
        <v>#REF!</v>
      </c>
      <c r="U728" s="154" t="e">
        <f>#REF!</f>
        <v>#REF!</v>
      </c>
      <c r="V728" s="154" t="e">
        <f>#REF!</f>
        <v>#REF!</v>
      </c>
      <c r="W728" s="154" t="e">
        <f>#REF!</f>
        <v>#REF!</v>
      </c>
      <c r="X728" s="154" t="e">
        <f>#REF!</f>
        <v>#REF!</v>
      </c>
      <c r="Y728" s="154" t="e">
        <f>#REF!</f>
        <v>#REF!</v>
      </c>
    </row>
    <row r="729" spans="1:25">
      <c r="A729" s="142">
        <v>18</v>
      </c>
      <c r="B729" s="154" t="e">
        <f>#REF!</f>
        <v>#REF!</v>
      </c>
      <c r="C729" s="154" t="e">
        <f>#REF!</f>
        <v>#REF!</v>
      </c>
      <c r="D729" s="154" t="e">
        <f>#REF!</f>
        <v>#REF!</v>
      </c>
      <c r="E729" s="154" t="e">
        <f>#REF!</f>
        <v>#REF!</v>
      </c>
      <c r="F729" s="154" t="e">
        <f>#REF!</f>
        <v>#REF!</v>
      </c>
      <c r="G729" s="154" t="e">
        <f>#REF!</f>
        <v>#REF!</v>
      </c>
      <c r="H729" s="154" t="e">
        <f>#REF!</f>
        <v>#REF!</v>
      </c>
      <c r="I729" s="154" t="e">
        <f>#REF!</f>
        <v>#REF!</v>
      </c>
      <c r="J729" s="154" t="e">
        <f>#REF!</f>
        <v>#REF!</v>
      </c>
      <c r="K729" s="154" t="e">
        <f>#REF!</f>
        <v>#REF!</v>
      </c>
      <c r="L729" s="154" t="e">
        <f>#REF!</f>
        <v>#REF!</v>
      </c>
      <c r="M729" s="154" t="e">
        <f>#REF!</f>
        <v>#REF!</v>
      </c>
      <c r="N729" s="154" t="e">
        <f>#REF!</f>
        <v>#REF!</v>
      </c>
      <c r="O729" s="154" t="e">
        <f>#REF!</f>
        <v>#REF!</v>
      </c>
      <c r="P729" s="154" t="e">
        <f>#REF!</f>
        <v>#REF!</v>
      </c>
      <c r="Q729" s="154" t="e">
        <f>#REF!</f>
        <v>#REF!</v>
      </c>
      <c r="R729" s="154" t="e">
        <f>#REF!</f>
        <v>#REF!</v>
      </c>
      <c r="S729" s="154" t="e">
        <f>#REF!</f>
        <v>#REF!</v>
      </c>
      <c r="T729" s="154" t="e">
        <f>#REF!</f>
        <v>#REF!</v>
      </c>
      <c r="U729" s="154" t="e">
        <f>#REF!</f>
        <v>#REF!</v>
      </c>
      <c r="V729" s="154" t="e">
        <f>#REF!</f>
        <v>#REF!</v>
      </c>
      <c r="W729" s="154" t="e">
        <f>#REF!</f>
        <v>#REF!</v>
      </c>
      <c r="X729" s="154" t="e">
        <f>#REF!</f>
        <v>#REF!</v>
      </c>
      <c r="Y729" s="154" t="e">
        <f>#REF!</f>
        <v>#REF!</v>
      </c>
    </row>
    <row r="730" spans="1:25">
      <c r="A730" s="142">
        <v>19</v>
      </c>
      <c r="B730" s="154" t="e">
        <f>#REF!</f>
        <v>#REF!</v>
      </c>
      <c r="C730" s="154" t="e">
        <f>#REF!</f>
        <v>#REF!</v>
      </c>
      <c r="D730" s="154" t="e">
        <f>#REF!</f>
        <v>#REF!</v>
      </c>
      <c r="E730" s="154" t="e">
        <f>#REF!</f>
        <v>#REF!</v>
      </c>
      <c r="F730" s="154" t="e">
        <f>#REF!</f>
        <v>#REF!</v>
      </c>
      <c r="G730" s="154" t="e">
        <f>#REF!</f>
        <v>#REF!</v>
      </c>
      <c r="H730" s="154" t="e">
        <f>#REF!</f>
        <v>#REF!</v>
      </c>
      <c r="I730" s="154" t="e">
        <f>#REF!</f>
        <v>#REF!</v>
      </c>
      <c r="J730" s="154" t="e">
        <f>#REF!</f>
        <v>#REF!</v>
      </c>
      <c r="K730" s="154" t="e">
        <f>#REF!</f>
        <v>#REF!</v>
      </c>
      <c r="L730" s="154" t="e">
        <f>#REF!</f>
        <v>#REF!</v>
      </c>
      <c r="M730" s="154" t="e">
        <f>#REF!</f>
        <v>#REF!</v>
      </c>
      <c r="N730" s="154" t="e">
        <f>#REF!</f>
        <v>#REF!</v>
      </c>
      <c r="O730" s="154" t="e">
        <f>#REF!</f>
        <v>#REF!</v>
      </c>
      <c r="P730" s="154" t="e">
        <f>#REF!</f>
        <v>#REF!</v>
      </c>
      <c r="Q730" s="154" t="e">
        <f>#REF!</f>
        <v>#REF!</v>
      </c>
      <c r="R730" s="154" t="e">
        <f>#REF!</f>
        <v>#REF!</v>
      </c>
      <c r="S730" s="154" t="e">
        <f>#REF!</f>
        <v>#REF!</v>
      </c>
      <c r="T730" s="154" t="e">
        <f>#REF!</f>
        <v>#REF!</v>
      </c>
      <c r="U730" s="154" t="e">
        <f>#REF!</f>
        <v>#REF!</v>
      </c>
      <c r="V730" s="154" t="e">
        <f>#REF!</f>
        <v>#REF!</v>
      </c>
      <c r="W730" s="154" t="e">
        <f>#REF!</f>
        <v>#REF!</v>
      </c>
      <c r="X730" s="154" t="e">
        <f>#REF!</f>
        <v>#REF!</v>
      </c>
      <c r="Y730" s="154" t="e">
        <f>#REF!</f>
        <v>#REF!</v>
      </c>
    </row>
    <row r="731" spans="1:25">
      <c r="A731" s="142">
        <v>20</v>
      </c>
      <c r="B731" s="154" t="e">
        <f>#REF!</f>
        <v>#REF!</v>
      </c>
      <c r="C731" s="154" t="e">
        <f>#REF!</f>
        <v>#REF!</v>
      </c>
      <c r="D731" s="154" t="e">
        <f>#REF!</f>
        <v>#REF!</v>
      </c>
      <c r="E731" s="154" t="e">
        <f>#REF!</f>
        <v>#REF!</v>
      </c>
      <c r="F731" s="154" t="e">
        <f>#REF!</f>
        <v>#REF!</v>
      </c>
      <c r="G731" s="154" t="e">
        <f>#REF!</f>
        <v>#REF!</v>
      </c>
      <c r="H731" s="154" t="e">
        <f>#REF!</f>
        <v>#REF!</v>
      </c>
      <c r="I731" s="154" t="e">
        <f>#REF!</f>
        <v>#REF!</v>
      </c>
      <c r="J731" s="154" t="e">
        <f>#REF!</f>
        <v>#REF!</v>
      </c>
      <c r="K731" s="154" t="e">
        <f>#REF!</f>
        <v>#REF!</v>
      </c>
      <c r="L731" s="154" t="e">
        <f>#REF!</f>
        <v>#REF!</v>
      </c>
      <c r="M731" s="154" t="e">
        <f>#REF!</f>
        <v>#REF!</v>
      </c>
      <c r="N731" s="154" t="e">
        <f>#REF!</f>
        <v>#REF!</v>
      </c>
      <c r="O731" s="154" t="e">
        <f>#REF!</f>
        <v>#REF!</v>
      </c>
      <c r="P731" s="154" t="e">
        <f>#REF!</f>
        <v>#REF!</v>
      </c>
      <c r="Q731" s="154" t="e">
        <f>#REF!</f>
        <v>#REF!</v>
      </c>
      <c r="R731" s="154" t="e">
        <f>#REF!</f>
        <v>#REF!</v>
      </c>
      <c r="S731" s="154" t="e">
        <f>#REF!</f>
        <v>#REF!</v>
      </c>
      <c r="T731" s="154" t="e">
        <f>#REF!</f>
        <v>#REF!</v>
      </c>
      <c r="U731" s="154" t="e">
        <f>#REF!</f>
        <v>#REF!</v>
      </c>
      <c r="V731" s="154" t="e">
        <f>#REF!</f>
        <v>#REF!</v>
      </c>
      <c r="W731" s="154" t="e">
        <f>#REF!</f>
        <v>#REF!</v>
      </c>
      <c r="X731" s="154" t="e">
        <f>#REF!</f>
        <v>#REF!</v>
      </c>
      <c r="Y731" s="154" t="e">
        <f>#REF!</f>
        <v>#REF!</v>
      </c>
    </row>
    <row r="732" spans="1:25">
      <c r="A732" s="142">
        <v>21</v>
      </c>
      <c r="B732" s="154" t="e">
        <f>#REF!</f>
        <v>#REF!</v>
      </c>
      <c r="C732" s="154" t="e">
        <f>#REF!</f>
        <v>#REF!</v>
      </c>
      <c r="D732" s="154" t="e">
        <f>#REF!</f>
        <v>#REF!</v>
      </c>
      <c r="E732" s="154" t="e">
        <f>#REF!</f>
        <v>#REF!</v>
      </c>
      <c r="F732" s="154" t="e">
        <f>#REF!</f>
        <v>#REF!</v>
      </c>
      <c r="G732" s="154" t="e">
        <f>#REF!</f>
        <v>#REF!</v>
      </c>
      <c r="H732" s="154" t="e">
        <f>#REF!</f>
        <v>#REF!</v>
      </c>
      <c r="I732" s="154" t="e">
        <f>#REF!</f>
        <v>#REF!</v>
      </c>
      <c r="J732" s="154" t="e">
        <f>#REF!</f>
        <v>#REF!</v>
      </c>
      <c r="K732" s="154" t="e">
        <f>#REF!</f>
        <v>#REF!</v>
      </c>
      <c r="L732" s="154" t="e">
        <f>#REF!</f>
        <v>#REF!</v>
      </c>
      <c r="M732" s="154" t="e">
        <f>#REF!</f>
        <v>#REF!</v>
      </c>
      <c r="N732" s="154" t="e">
        <f>#REF!</f>
        <v>#REF!</v>
      </c>
      <c r="O732" s="154" t="e">
        <f>#REF!</f>
        <v>#REF!</v>
      </c>
      <c r="P732" s="154" t="e">
        <f>#REF!</f>
        <v>#REF!</v>
      </c>
      <c r="Q732" s="154" t="e">
        <f>#REF!</f>
        <v>#REF!</v>
      </c>
      <c r="R732" s="154" t="e">
        <f>#REF!</f>
        <v>#REF!</v>
      </c>
      <c r="S732" s="154" t="e">
        <f>#REF!</f>
        <v>#REF!</v>
      </c>
      <c r="T732" s="154" t="e">
        <f>#REF!</f>
        <v>#REF!</v>
      </c>
      <c r="U732" s="154" t="e">
        <f>#REF!</f>
        <v>#REF!</v>
      </c>
      <c r="V732" s="154" t="e">
        <f>#REF!</f>
        <v>#REF!</v>
      </c>
      <c r="W732" s="154" t="e">
        <f>#REF!</f>
        <v>#REF!</v>
      </c>
      <c r="X732" s="154" t="e">
        <f>#REF!</f>
        <v>#REF!</v>
      </c>
      <c r="Y732" s="154" t="e">
        <f>#REF!</f>
        <v>#REF!</v>
      </c>
    </row>
    <row r="733" spans="1:25">
      <c r="A733" s="142">
        <v>22</v>
      </c>
      <c r="B733" s="154" t="e">
        <f>#REF!</f>
        <v>#REF!</v>
      </c>
      <c r="C733" s="154" t="e">
        <f>#REF!</f>
        <v>#REF!</v>
      </c>
      <c r="D733" s="154" t="e">
        <f>#REF!</f>
        <v>#REF!</v>
      </c>
      <c r="E733" s="154" t="e">
        <f>#REF!</f>
        <v>#REF!</v>
      </c>
      <c r="F733" s="154" t="e">
        <f>#REF!</f>
        <v>#REF!</v>
      </c>
      <c r="G733" s="154" t="e">
        <f>#REF!</f>
        <v>#REF!</v>
      </c>
      <c r="H733" s="154" t="e">
        <f>#REF!</f>
        <v>#REF!</v>
      </c>
      <c r="I733" s="154" t="e">
        <f>#REF!</f>
        <v>#REF!</v>
      </c>
      <c r="J733" s="154" t="e">
        <f>#REF!</f>
        <v>#REF!</v>
      </c>
      <c r="K733" s="154" t="e">
        <f>#REF!</f>
        <v>#REF!</v>
      </c>
      <c r="L733" s="154" t="e">
        <f>#REF!</f>
        <v>#REF!</v>
      </c>
      <c r="M733" s="154" t="e">
        <f>#REF!</f>
        <v>#REF!</v>
      </c>
      <c r="N733" s="154" t="e">
        <f>#REF!</f>
        <v>#REF!</v>
      </c>
      <c r="O733" s="154" t="e">
        <f>#REF!</f>
        <v>#REF!</v>
      </c>
      <c r="P733" s="154" t="e">
        <f>#REF!</f>
        <v>#REF!</v>
      </c>
      <c r="Q733" s="154" t="e">
        <f>#REF!</f>
        <v>#REF!</v>
      </c>
      <c r="R733" s="154" t="e">
        <f>#REF!</f>
        <v>#REF!</v>
      </c>
      <c r="S733" s="154" t="e">
        <f>#REF!</f>
        <v>#REF!</v>
      </c>
      <c r="T733" s="154" t="e">
        <f>#REF!</f>
        <v>#REF!</v>
      </c>
      <c r="U733" s="154" t="e">
        <f>#REF!</f>
        <v>#REF!</v>
      </c>
      <c r="V733" s="154" t="e">
        <f>#REF!</f>
        <v>#REF!</v>
      </c>
      <c r="W733" s="154" t="e">
        <f>#REF!</f>
        <v>#REF!</v>
      </c>
      <c r="X733" s="154" t="e">
        <f>#REF!</f>
        <v>#REF!</v>
      </c>
      <c r="Y733" s="154" t="e">
        <f>#REF!</f>
        <v>#REF!</v>
      </c>
    </row>
    <row r="734" spans="1:25">
      <c r="A734" s="142">
        <v>23</v>
      </c>
      <c r="B734" s="154" t="e">
        <f>#REF!</f>
        <v>#REF!</v>
      </c>
      <c r="C734" s="154" t="e">
        <f>#REF!</f>
        <v>#REF!</v>
      </c>
      <c r="D734" s="154" t="e">
        <f>#REF!</f>
        <v>#REF!</v>
      </c>
      <c r="E734" s="154" t="e">
        <f>#REF!</f>
        <v>#REF!</v>
      </c>
      <c r="F734" s="154" t="e">
        <f>#REF!</f>
        <v>#REF!</v>
      </c>
      <c r="G734" s="154" t="e">
        <f>#REF!</f>
        <v>#REF!</v>
      </c>
      <c r="H734" s="154" t="e">
        <f>#REF!</f>
        <v>#REF!</v>
      </c>
      <c r="I734" s="154" t="e">
        <f>#REF!</f>
        <v>#REF!</v>
      </c>
      <c r="J734" s="154" t="e">
        <f>#REF!</f>
        <v>#REF!</v>
      </c>
      <c r="K734" s="154" t="e">
        <f>#REF!</f>
        <v>#REF!</v>
      </c>
      <c r="L734" s="154" t="e">
        <f>#REF!</f>
        <v>#REF!</v>
      </c>
      <c r="M734" s="154" t="e">
        <f>#REF!</f>
        <v>#REF!</v>
      </c>
      <c r="N734" s="154" t="e">
        <f>#REF!</f>
        <v>#REF!</v>
      </c>
      <c r="O734" s="154" t="e">
        <f>#REF!</f>
        <v>#REF!</v>
      </c>
      <c r="P734" s="154" t="e">
        <f>#REF!</f>
        <v>#REF!</v>
      </c>
      <c r="Q734" s="154" t="e">
        <f>#REF!</f>
        <v>#REF!</v>
      </c>
      <c r="R734" s="154" t="e">
        <f>#REF!</f>
        <v>#REF!</v>
      </c>
      <c r="S734" s="154" t="e">
        <f>#REF!</f>
        <v>#REF!</v>
      </c>
      <c r="T734" s="154" t="e">
        <f>#REF!</f>
        <v>#REF!</v>
      </c>
      <c r="U734" s="154" t="e">
        <f>#REF!</f>
        <v>#REF!</v>
      </c>
      <c r="V734" s="154" t="e">
        <f>#REF!</f>
        <v>#REF!</v>
      </c>
      <c r="W734" s="154" t="e">
        <f>#REF!</f>
        <v>#REF!</v>
      </c>
      <c r="X734" s="154" t="e">
        <f>#REF!</f>
        <v>#REF!</v>
      </c>
      <c r="Y734" s="154" t="e">
        <f>#REF!</f>
        <v>#REF!</v>
      </c>
    </row>
    <row r="735" spans="1:25">
      <c r="A735" s="142">
        <v>24</v>
      </c>
      <c r="B735" s="154" t="e">
        <f>#REF!</f>
        <v>#REF!</v>
      </c>
      <c r="C735" s="154" t="e">
        <f>#REF!</f>
        <v>#REF!</v>
      </c>
      <c r="D735" s="154" t="e">
        <f>#REF!</f>
        <v>#REF!</v>
      </c>
      <c r="E735" s="154" t="e">
        <f>#REF!</f>
        <v>#REF!</v>
      </c>
      <c r="F735" s="154" t="e">
        <f>#REF!</f>
        <v>#REF!</v>
      </c>
      <c r="G735" s="154" t="e">
        <f>#REF!</f>
        <v>#REF!</v>
      </c>
      <c r="H735" s="154" t="e">
        <f>#REF!</f>
        <v>#REF!</v>
      </c>
      <c r="I735" s="154" t="e">
        <f>#REF!</f>
        <v>#REF!</v>
      </c>
      <c r="J735" s="154" t="e">
        <f>#REF!</f>
        <v>#REF!</v>
      </c>
      <c r="K735" s="154" t="e">
        <f>#REF!</f>
        <v>#REF!</v>
      </c>
      <c r="L735" s="154" t="e">
        <f>#REF!</f>
        <v>#REF!</v>
      </c>
      <c r="M735" s="154" t="e">
        <f>#REF!</f>
        <v>#REF!</v>
      </c>
      <c r="N735" s="154" t="e">
        <f>#REF!</f>
        <v>#REF!</v>
      </c>
      <c r="O735" s="154" t="e">
        <f>#REF!</f>
        <v>#REF!</v>
      </c>
      <c r="P735" s="154" t="e">
        <f>#REF!</f>
        <v>#REF!</v>
      </c>
      <c r="Q735" s="154" t="e">
        <f>#REF!</f>
        <v>#REF!</v>
      </c>
      <c r="R735" s="154" t="e">
        <f>#REF!</f>
        <v>#REF!</v>
      </c>
      <c r="S735" s="154" t="e">
        <f>#REF!</f>
        <v>#REF!</v>
      </c>
      <c r="T735" s="154" t="e">
        <f>#REF!</f>
        <v>#REF!</v>
      </c>
      <c r="U735" s="154" t="e">
        <f>#REF!</f>
        <v>#REF!</v>
      </c>
      <c r="V735" s="154" t="e">
        <f>#REF!</f>
        <v>#REF!</v>
      </c>
      <c r="W735" s="154" t="e">
        <f>#REF!</f>
        <v>#REF!</v>
      </c>
      <c r="X735" s="154" t="e">
        <f>#REF!</f>
        <v>#REF!</v>
      </c>
      <c r="Y735" s="154" t="e">
        <f>#REF!</f>
        <v>#REF!</v>
      </c>
    </row>
    <row r="736" spans="1:25">
      <c r="A736" s="142">
        <v>25</v>
      </c>
      <c r="B736" s="154" t="e">
        <f>#REF!</f>
        <v>#REF!</v>
      </c>
      <c r="C736" s="154" t="e">
        <f>#REF!</f>
        <v>#REF!</v>
      </c>
      <c r="D736" s="154" t="e">
        <f>#REF!</f>
        <v>#REF!</v>
      </c>
      <c r="E736" s="154" t="e">
        <f>#REF!</f>
        <v>#REF!</v>
      </c>
      <c r="F736" s="154" t="e">
        <f>#REF!</f>
        <v>#REF!</v>
      </c>
      <c r="G736" s="154" t="e">
        <f>#REF!</f>
        <v>#REF!</v>
      </c>
      <c r="H736" s="154" t="e">
        <f>#REF!</f>
        <v>#REF!</v>
      </c>
      <c r="I736" s="154" t="e">
        <f>#REF!</f>
        <v>#REF!</v>
      </c>
      <c r="J736" s="154" t="e">
        <f>#REF!</f>
        <v>#REF!</v>
      </c>
      <c r="K736" s="154" t="e">
        <f>#REF!</f>
        <v>#REF!</v>
      </c>
      <c r="L736" s="154" t="e">
        <f>#REF!</f>
        <v>#REF!</v>
      </c>
      <c r="M736" s="154" t="e">
        <f>#REF!</f>
        <v>#REF!</v>
      </c>
      <c r="N736" s="154" t="e">
        <f>#REF!</f>
        <v>#REF!</v>
      </c>
      <c r="O736" s="154" t="e">
        <f>#REF!</f>
        <v>#REF!</v>
      </c>
      <c r="P736" s="154" t="e">
        <f>#REF!</f>
        <v>#REF!</v>
      </c>
      <c r="Q736" s="154" t="e">
        <f>#REF!</f>
        <v>#REF!</v>
      </c>
      <c r="R736" s="154" t="e">
        <f>#REF!</f>
        <v>#REF!</v>
      </c>
      <c r="S736" s="154" t="e">
        <f>#REF!</f>
        <v>#REF!</v>
      </c>
      <c r="T736" s="154" t="e">
        <f>#REF!</f>
        <v>#REF!</v>
      </c>
      <c r="U736" s="154" t="e">
        <f>#REF!</f>
        <v>#REF!</v>
      </c>
      <c r="V736" s="154" t="e">
        <f>#REF!</f>
        <v>#REF!</v>
      </c>
      <c r="W736" s="154" t="e">
        <f>#REF!</f>
        <v>#REF!</v>
      </c>
      <c r="X736" s="154" t="e">
        <f>#REF!</f>
        <v>#REF!</v>
      </c>
      <c r="Y736" s="154" t="e">
        <f>#REF!</f>
        <v>#REF!</v>
      </c>
    </row>
    <row r="737" spans="1:25">
      <c r="A737" s="142">
        <v>26</v>
      </c>
      <c r="B737" s="154" t="e">
        <f>#REF!</f>
        <v>#REF!</v>
      </c>
      <c r="C737" s="154" t="e">
        <f>#REF!</f>
        <v>#REF!</v>
      </c>
      <c r="D737" s="154" t="e">
        <f>#REF!</f>
        <v>#REF!</v>
      </c>
      <c r="E737" s="154" t="e">
        <f>#REF!</f>
        <v>#REF!</v>
      </c>
      <c r="F737" s="154" t="e">
        <f>#REF!</f>
        <v>#REF!</v>
      </c>
      <c r="G737" s="154" t="e">
        <f>#REF!</f>
        <v>#REF!</v>
      </c>
      <c r="H737" s="154" t="e">
        <f>#REF!</f>
        <v>#REF!</v>
      </c>
      <c r="I737" s="154" t="e">
        <f>#REF!</f>
        <v>#REF!</v>
      </c>
      <c r="J737" s="154" t="e">
        <f>#REF!</f>
        <v>#REF!</v>
      </c>
      <c r="K737" s="154" t="e">
        <f>#REF!</f>
        <v>#REF!</v>
      </c>
      <c r="L737" s="154" t="e">
        <f>#REF!</f>
        <v>#REF!</v>
      </c>
      <c r="M737" s="154" t="e">
        <f>#REF!</f>
        <v>#REF!</v>
      </c>
      <c r="N737" s="154" t="e">
        <f>#REF!</f>
        <v>#REF!</v>
      </c>
      <c r="O737" s="154" t="e">
        <f>#REF!</f>
        <v>#REF!</v>
      </c>
      <c r="P737" s="154" t="e">
        <f>#REF!</f>
        <v>#REF!</v>
      </c>
      <c r="Q737" s="154" t="e">
        <f>#REF!</f>
        <v>#REF!</v>
      </c>
      <c r="R737" s="154" t="e">
        <f>#REF!</f>
        <v>#REF!</v>
      </c>
      <c r="S737" s="154" t="e">
        <f>#REF!</f>
        <v>#REF!</v>
      </c>
      <c r="T737" s="154" t="e">
        <f>#REF!</f>
        <v>#REF!</v>
      </c>
      <c r="U737" s="154" t="e">
        <f>#REF!</f>
        <v>#REF!</v>
      </c>
      <c r="V737" s="154" t="e">
        <f>#REF!</f>
        <v>#REF!</v>
      </c>
      <c r="W737" s="154" t="e">
        <f>#REF!</f>
        <v>#REF!</v>
      </c>
      <c r="X737" s="154" t="e">
        <f>#REF!</f>
        <v>#REF!</v>
      </c>
      <c r="Y737" s="154" t="e">
        <f>#REF!</f>
        <v>#REF!</v>
      </c>
    </row>
    <row r="738" spans="1:25">
      <c r="A738" s="142">
        <v>27</v>
      </c>
      <c r="B738" s="154" t="e">
        <f>#REF!</f>
        <v>#REF!</v>
      </c>
      <c r="C738" s="154" t="e">
        <f>#REF!</f>
        <v>#REF!</v>
      </c>
      <c r="D738" s="154" t="e">
        <f>#REF!</f>
        <v>#REF!</v>
      </c>
      <c r="E738" s="154" t="e">
        <f>#REF!</f>
        <v>#REF!</v>
      </c>
      <c r="F738" s="154" t="e">
        <f>#REF!</f>
        <v>#REF!</v>
      </c>
      <c r="G738" s="154" t="e">
        <f>#REF!</f>
        <v>#REF!</v>
      </c>
      <c r="H738" s="154" t="e">
        <f>#REF!</f>
        <v>#REF!</v>
      </c>
      <c r="I738" s="154" t="e">
        <f>#REF!</f>
        <v>#REF!</v>
      </c>
      <c r="J738" s="154" t="e">
        <f>#REF!</f>
        <v>#REF!</v>
      </c>
      <c r="K738" s="154" t="e">
        <f>#REF!</f>
        <v>#REF!</v>
      </c>
      <c r="L738" s="154" t="e">
        <f>#REF!</f>
        <v>#REF!</v>
      </c>
      <c r="M738" s="154" t="e">
        <f>#REF!</f>
        <v>#REF!</v>
      </c>
      <c r="N738" s="154" t="e">
        <f>#REF!</f>
        <v>#REF!</v>
      </c>
      <c r="O738" s="154" t="e">
        <f>#REF!</f>
        <v>#REF!</v>
      </c>
      <c r="P738" s="154" t="e">
        <f>#REF!</f>
        <v>#REF!</v>
      </c>
      <c r="Q738" s="154" t="e">
        <f>#REF!</f>
        <v>#REF!</v>
      </c>
      <c r="R738" s="154" t="e">
        <f>#REF!</f>
        <v>#REF!</v>
      </c>
      <c r="S738" s="154" t="e">
        <f>#REF!</f>
        <v>#REF!</v>
      </c>
      <c r="T738" s="154" t="e">
        <f>#REF!</f>
        <v>#REF!</v>
      </c>
      <c r="U738" s="154" t="e">
        <f>#REF!</f>
        <v>#REF!</v>
      </c>
      <c r="V738" s="154" t="e">
        <f>#REF!</f>
        <v>#REF!</v>
      </c>
      <c r="W738" s="154" t="e">
        <f>#REF!</f>
        <v>#REF!</v>
      </c>
      <c r="X738" s="154" t="e">
        <f>#REF!</f>
        <v>#REF!</v>
      </c>
      <c r="Y738" s="154" t="e">
        <f>#REF!</f>
        <v>#REF!</v>
      </c>
    </row>
    <row r="739" spans="1:25">
      <c r="A739" s="142">
        <v>28</v>
      </c>
      <c r="B739" s="154" t="e">
        <f>#REF!</f>
        <v>#REF!</v>
      </c>
      <c r="C739" s="154" t="e">
        <f>#REF!</f>
        <v>#REF!</v>
      </c>
      <c r="D739" s="154" t="e">
        <f>#REF!</f>
        <v>#REF!</v>
      </c>
      <c r="E739" s="154" t="e">
        <f>#REF!</f>
        <v>#REF!</v>
      </c>
      <c r="F739" s="154" t="e">
        <f>#REF!</f>
        <v>#REF!</v>
      </c>
      <c r="G739" s="154" t="e">
        <f>#REF!</f>
        <v>#REF!</v>
      </c>
      <c r="H739" s="154" t="e">
        <f>#REF!</f>
        <v>#REF!</v>
      </c>
      <c r="I739" s="154" t="e">
        <f>#REF!</f>
        <v>#REF!</v>
      </c>
      <c r="J739" s="154" t="e">
        <f>#REF!</f>
        <v>#REF!</v>
      </c>
      <c r="K739" s="154" t="e">
        <f>#REF!</f>
        <v>#REF!</v>
      </c>
      <c r="L739" s="154" t="e">
        <f>#REF!</f>
        <v>#REF!</v>
      </c>
      <c r="M739" s="154" t="e">
        <f>#REF!</f>
        <v>#REF!</v>
      </c>
      <c r="N739" s="154" t="e">
        <f>#REF!</f>
        <v>#REF!</v>
      </c>
      <c r="O739" s="154" t="e">
        <f>#REF!</f>
        <v>#REF!</v>
      </c>
      <c r="P739" s="154" t="e">
        <f>#REF!</f>
        <v>#REF!</v>
      </c>
      <c r="Q739" s="154" t="e">
        <f>#REF!</f>
        <v>#REF!</v>
      </c>
      <c r="R739" s="154" t="e">
        <f>#REF!</f>
        <v>#REF!</v>
      </c>
      <c r="S739" s="154" t="e">
        <f>#REF!</f>
        <v>#REF!</v>
      </c>
      <c r="T739" s="154" t="e">
        <f>#REF!</f>
        <v>#REF!</v>
      </c>
      <c r="U739" s="154" t="e">
        <f>#REF!</f>
        <v>#REF!</v>
      </c>
      <c r="V739" s="154" t="e">
        <f>#REF!</f>
        <v>#REF!</v>
      </c>
      <c r="W739" s="154" t="e">
        <f>#REF!</f>
        <v>#REF!</v>
      </c>
      <c r="X739" s="154" t="e">
        <f>#REF!</f>
        <v>#REF!</v>
      </c>
      <c r="Y739" s="154" t="e">
        <f>#REF!</f>
        <v>#REF!</v>
      </c>
    </row>
    <row r="740" spans="1:25">
      <c r="A740" s="142">
        <v>29</v>
      </c>
      <c r="B740" s="154" t="e">
        <f>#REF!</f>
        <v>#REF!</v>
      </c>
      <c r="C740" s="154" t="e">
        <f>#REF!</f>
        <v>#REF!</v>
      </c>
      <c r="D740" s="154" t="e">
        <f>#REF!</f>
        <v>#REF!</v>
      </c>
      <c r="E740" s="154" t="e">
        <f>#REF!</f>
        <v>#REF!</v>
      </c>
      <c r="F740" s="154" t="e">
        <f>#REF!</f>
        <v>#REF!</v>
      </c>
      <c r="G740" s="154" t="e">
        <f>#REF!</f>
        <v>#REF!</v>
      </c>
      <c r="H740" s="154" t="e">
        <f>#REF!</f>
        <v>#REF!</v>
      </c>
      <c r="I740" s="154" t="e">
        <f>#REF!</f>
        <v>#REF!</v>
      </c>
      <c r="J740" s="154" t="e">
        <f>#REF!</f>
        <v>#REF!</v>
      </c>
      <c r="K740" s="154" t="e">
        <f>#REF!</f>
        <v>#REF!</v>
      </c>
      <c r="L740" s="154" t="e">
        <f>#REF!</f>
        <v>#REF!</v>
      </c>
      <c r="M740" s="154" t="e">
        <f>#REF!</f>
        <v>#REF!</v>
      </c>
      <c r="N740" s="154" t="e">
        <f>#REF!</f>
        <v>#REF!</v>
      </c>
      <c r="O740" s="154" t="e">
        <f>#REF!</f>
        <v>#REF!</v>
      </c>
      <c r="P740" s="154" t="e">
        <f>#REF!</f>
        <v>#REF!</v>
      </c>
      <c r="Q740" s="154" t="e">
        <f>#REF!</f>
        <v>#REF!</v>
      </c>
      <c r="R740" s="154" t="e">
        <f>#REF!</f>
        <v>#REF!</v>
      </c>
      <c r="S740" s="154" t="e">
        <f>#REF!</f>
        <v>#REF!</v>
      </c>
      <c r="T740" s="154" t="e">
        <f>#REF!</f>
        <v>#REF!</v>
      </c>
      <c r="U740" s="154" t="e">
        <f>#REF!</f>
        <v>#REF!</v>
      </c>
      <c r="V740" s="154" t="e">
        <f>#REF!</f>
        <v>#REF!</v>
      </c>
      <c r="W740" s="154" t="e">
        <f>#REF!</f>
        <v>#REF!</v>
      </c>
      <c r="X740" s="154" t="e">
        <f>#REF!</f>
        <v>#REF!</v>
      </c>
      <c r="Y740" s="154" t="e">
        <f>#REF!</f>
        <v>#REF!</v>
      </c>
    </row>
    <row r="741" spans="1:25">
      <c r="A741" s="142">
        <v>30</v>
      </c>
      <c r="B741" s="154" t="e">
        <f>#REF!</f>
        <v>#REF!</v>
      </c>
      <c r="C741" s="154" t="e">
        <f>#REF!</f>
        <v>#REF!</v>
      </c>
      <c r="D741" s="154" t="e">
        <f>#REF!</f>
        <v>#REF!</v>
      </c>
      <c r="E741" s="154" t="e">
        <f>#REF!</f>
        <v>#REF!</v>
      </c>
      <c r="F741" s="154" t="e">
        <f>#REF!</f>
        <v>#REF!</v>
      </c>
      <c r="G741" s="154" t="e">
        <f>#REF!</f>
        <v>#REF!</v>
      </c>
      <c r="H741" s="154" t="e">
        <f>#REF!</f>
        <v>#REF!</v>
      </c>
      <c r="I741" s="154" t="e">
        <f>#REF!</f>
        <v>#REF!</v>
      </c>
      <c r="J741" s="154" t="e">
        <f>#REF!</f>
        <v>#REF!</v>
      </c>
      <c r="K741" s="154" t="e">
        <f>#REF!</f>
        <v>#REF!</v>
      </c>
      <c r="L741" s="154" t="e">
        <f>#REF!</f>
        <v>#REF!</v>
      </c>
      <c r="M741" s="154" t="e">
        <f>#REF!</f>
        <v>#REF!</v>
      </c>
      <c r="N741" s="154" t="e">
        <f>#REF!</f>
        <v>#REF!</v>
      </c>
      <c r="O741" s="154" t="e">
        <f>#REF!</f>
        <v>#REF!</v>
      </c>
      <c r="P741" s="154" t="e">
        <f>#REF!</f>
        <v>#REF!</v>
      </c>
      <c r="Q741" s="154" t="e">
        <f>#REF!</f>
        <v>#REF!</v>
      </c>
      <c r="R741" s="154" t="e">
        <f>#REF!</f>
        <v>#REF!</v>
      </c>
      <c r="S741" s="154" t="e">
        <f>#REF!</f>
        <v>#REF!</v>
      </c>
      <c r="T741" s="154" t="e">
        <f>#REF!</f>
        <v>#REF!</v>
      </c>
      <c r="U741" s="154" t="e">
        <f>#REF!</f>
        <v>#REF!</v>
      </c>
      <c r="V741" s="154" t="e">
        <f>#REF!</f>
        <v>#REF!</v>
      </c>
      <c r="W741" s="154" t="e">
        <f>#REF!</f>
        <v>#REF!</v>
      </c>
      <c r="X741" s="154" t="e">
        <f>#REF!</f>
        <v>#REF!</v>
      </c>
      <c r="Y741" s="154" t="e">
        <f>#REF!</f>
        <v>#REF!</v>
      </c>
    </row>
    <row r="742" spans="1:25">
      <c r="A742" s="142">
        <v>31</v>
      </c>
      <c r="B742" s="154" t="e">
        <f>#REF!</f>
        <v>#REF!</v>
      </c>
      <c r="C742" s="154" t="e">
        <f>#REF!</f>
        <v>#REF!</v>
      </c>
      <c r="D742" s="154" t="e">
        <f>#REF!</f>
        <v>#REF!</v>
      </c>
      <c r="E742" s="154" t="e">
        <f>#REF!</f>
        <v>#REF!</v>
      </c>
      <c r="F742" s="154" t="e">
        <f>#REF!</f>
        <v>#REF!</v>
      </c>
      <c r="G742" s="154" t="e">
        <f>#REF!</f>
        <v>#REF!</v>
      </c>
      <c r="H742" s="154" t="e">
        <f>#REF!</f>
        <v>#REF!</v>
      </c>
      <c r="I742" s="154" t="e">
        <f>#REF!</f>
        <v>#REF!</v>
      </c>
      <c r="J742" s="154" t="e">
        <f>#REF!</f>
        <v>#REF!</v>
      </c>
      <c r="K742" s="154" t="e">
        <f>#REF!</f>
        <v>#REF!</v>
      </c>
      <c r="L742" s="154" t="e">
        <f>#REF!</f>
        <v>#REF!</v>
      </c>
      <c r="M742" s="154" t="e">
        <f>#REF!</f>
        <v>#REF!</v>
      </c>
      <c r="N742" s="154" t="e">
        <f>#REF!</f>
        <v>#REF!</v>
      </c>
      <c r="O742" s="154" t="e">
        <f>#REF!</f>
        <v>#REF!</v>
      </c>
      <c r="P742" s="154" t="e">
        <f>#REF!</f>
        <v>#REF!</v>
      </c>
      <c r="Q742" s="154" t="e">
        <f>#REF!</f>
        <v>#REF!</v>
      </c>
      <c r="R742" s="154" t="e">
        <f>#REF!</f>
        <v>#REF!</v>
      </c>
      <c r="S742" s="154" t="e">
        <f>#REF!</f>
        <v>#REF!</v>
      </c>
      <c r="T742" s="154" t="e">
        <f>#REF!</f>
        <v>#REF!</v>
      </c>
      <c r="U742" s="154" t="e">
        <f>#REF!</f>
        <v>#REF!</v>
      </c>
      <c r="V742" s="154" t="e">
        <f>#REF!</f>
        <v>#REF!</v>
      </c>
      <c r="W742" s="154" t="e">
        <f>#REF!</f>
        <v>#REF!</v>
      </c>
      <c r="X742" s="154" t="e">
        <f>#REF!</f>
        <v>#REF!</v>
      </c>
      <c r="Y742" s="154" t="e">
        <f>#REF!</f>
        <v>#REF!</v>
      </c>
    </row>
    <row r="744" spans="1:25">
      <c r="A744" s="476" t="s">
        <v>212</v>
      </c>
      <c r="B744" s="477" t="s">
        <v>315</v>
      </c>
      <c r="C744" s="477"/>
      <c r="D744" s="477"/>
      <c r="E744" s="477"/>
      <c r="F744" s="477"/>
      <c r="G744" s="477"/>
      <c r="H744" s="477"/>
      <c r="I744" s="477"/>
      <c r="J744" s="477"/>
      <c r="K744" s="477"/>
      <c r="L744" s="477"/>
      <c r="M744" s="477"/>
      <c r="N744" s="477"/>
      <c r="O744" s="477"/>
      <c r="P744" s="477"/>
      <c r="Q744" s="477"/>
      <c r="R744" s="477"/>
      <c r="S744" s="477"/>
      <c r="T744" s="477"/>
      <c r="U744" s="477"/>
      <c r="V744" s="477"/>
      <c r="W744" s="477"/>
      <c r="X744" s="477"/>
      <c r="Y744" s="477"/>
    </row>
    <row r="745" spans="1:25">
      <c r="A745" s="476"/>
      <c r="B745" s="156" t="s">
        <v>1</v>
      </c>
      <c r="C745" s="156" t="s">
        <v>2</v>
      </c>
      <c r="D745" s="156" t="s">
        <v>3</v>
      </c>
      <c r="E745" s="156" t="s">
        <v>4</v>
      </c>
      <c r="F745" s="156" t="s">
        <v>5</v>
      </c>
      <c r="G745" s="156" t="s">
        <v>6</v>
      </c>
      <c r="H745" s="156" t="s">
        <v>7</v>
      </c>
      <c r="I745" s="156" t="s">
        <v>8</v>
      </c>
      <c r="J745" s="156" t="s">
        <v>9</v>
      </c>
      <c r="K745" s="156" t="s">
        <v>10</v>
      </c>
      <c r="L745" s="156" t="s">
        <v>11</v>
      </c>
      <c r="M745" s="156" t="s">
        <v>12</v>
      </c>
      <c r="N745" s="156" t="s">
        <v>13</v>
      </c>
      <c r="O745" s="156" t="s">
        <v>14</v>
      </c>
      <c r="P745" s="156" t="s">
        <v>15</v>
      </c>
      <c r="Q745" s="156" t="s">
        <v>16</v>
      </c>
      <c r="R745" s="156" t="s">
        <v>17</v>
      </c>
      <c r="S745" s="156" t="s">
        <v>18</v>
      </c>
      <c r="T745" s="156" t="s">
        <v>19</v>
      </c>
      <c r="U745" s="156" t="s">
        <v>20</v>
      </c>
      <c r="V745" s="156" t="s">
        <v>21</v>
      </c>
      <c r="W745" s="156" t="s">
        <v>22</v>
      </c>
      <c r="X745" s="156" t="s">
        <v>23</v>
      </c>
      <c r="Y745" s="156" t="s">
        <v>24</v>
      </c>
    </row>
    <row r="746" spans="1:25">
      <c r="A746" s="142">
        <v>1</v>
      </c>
      <c r="B746" s="154" t="e">
        <f>#REF!</f>
        <v>#REF!</v>
      </c>
      <c r="C746" s="154" t="e">
        <f>#REF!</f>
        <v>#REF!</v>
      </c>
      <c r="D746" s="154" t="e">
        <f>#REF!</f>
        <v>#REF!</v>
      </c>
      <c r="E746" s="154" t="e">
        <f>#REF!</f>
        <v>#REF!</v>
      </c>
      <c r="F746" s="154" t="e">
        <f>#REF!</f>
        <v>#REF!</v>
      </c>
      <c r="G746" s="154" t="e">
        <f>#REF!</f>
        <v>#REF!</v>
      </c>
      <c r="H746" s="154" t="e">
        <f>#REF!</f>
        <v>#REF!</v>
      </c>
      <c r="I746" s="154" t="e">
        <f>#REF!</f>
        <v>#REF!</v>
      </c>
      <c r="J746" s="154" t="e">
        <f>#REF!</f>
        <v>#REF!</v>
      </c>
      <c r="K746" s="154" t="e">
        <f>#REF!</f>
        <v>#REF!</v>
      </c>
      <c r="L746" s="154" t="e">
        <f>#REF!</f>
        <v>#REF!</v>
      </c>
      <c r="M746" s="154" t="e">
        <f>#REF!</f>
        <v>#REF!</v>
      </c>
      <c r="N746" s="154" t="e">
        <f>#REF!</f>
        <v>#REF!</v>
      </c>
      <c r="O746" s="154" t="e">
        <f>#REF!</f>
        <v>#REF!</v>
      </c>
      <c r="P746" s="154" t="e">
        <f>#REF!</f>
        <v>#REF!</v>
      </c>
      <c r="Q746" s="154" t="e">
        <f>#REF!</f>
        <v>#REF!</v>
      </c>
      <c r="R746" s="154" t="e">
        <f>#REF!</f>
        <v>#REF!</v>
      </c>
      <c r="S746" s="154" t="e">
        <f>#REF!</f>
        <v>#REF!</v>
      </c>
      <c r="T746" s="154" t="e">
        <f>#REF!</f>
        <v>#REF!</v>
      </c>
      <c r="U746" s="154" t="e">
        <f>#REF!</f>
        <v>#REF!</v>
      </c>
      <c r="V746" s="154" t="e">
        <f>#REF!</f>
        <v>#REF!</v>
      </c>
      <c r="W746" s="154" t="e">
        <f>#REF!</f>
        <v>#REF!</v>
      </c>
      <c r="X746" s="154" t="e">
        <f>#REF!</f>
        <v>#REF!</v>
      </c>
      <c r="Y746" s="154" t="e">
        <f>#REF!</f>
        <v>#REF!</v>
      </c>
    </row>
    <row r="747" spans="1:25">
      <c r="A747" s="142">
        <v>2</v>
      </c>
      <c r="B747" s="154" t="e">
        <f>#REF!</f>
        <v>#REF!</v>
      </c>
      <c r="C747" s="154" t="e">
        <f>#REF!</f>
        <v>#REF!</v>
      </c>
      <c r="D747" s="154" t="e">
        <f>#REF!</f>
        <v>#REF!</v>
      </c>
      <c r="E747" s="154" t="e">
        <f>#REF!</f>
        <v>#REF!</v>
      </c>
      <c r="F747" s="154" t="e">
        <f>#REF!</f>
        <v>#REF!</v>
      </c>
      <c r="G747" s="154" t="e">
        <f>#REF!</f>
        <v>#REF!</v>
      </c>
      <c r="H747" s="154" t="e">
        <f>#REF!</f>
        <v>#REF!</v>
      </c>
      <c r="I747" s="154" t="e">
        <f>#REF!</f>
        <v>#REF!</v>
      </c>
      <c r="J747" s="154" t="e">
        <f>#REF!</f>
        <v>#REF!</v>
      </c>
      <c r="K747" s="154" t="e">
        <f>#REF!</f>
        <v>#REF!</v>
      </c>
      <c r="L747" s="154" t="e">
        <f>#REF!</f>
        <v>#REF!</v>
      </c>
      <c r="M747" s="154" t="e">
        <f>#REF!</f>
        <v>#REF!</v>
      </c>
      <c r="N747" s="154" t="e">
        <f>#REF!</f>
        <v>#REF!</v>
      </c>
      <c r="O747" s="154" t="e">
        <f>#REF!</f>
        <v>#REF!</v>
      </c>
      <c r="P747" s="154" t="e">
        <f>#REF!</f>
        <v>#REF!</v>
      </c>
      <c r="Q747" s="154" t="e">
        <f>#REF!</f>
        <v>#REF!</v>
      </c>
      <c r="R747" s="154" t="e">
        <f>#REF!</f>
        <v>#REF!</v>
      </c>
      <c r="S747" s="154" t="e">
        <f>#REF!</f>
        <v>#REF!</v>
      </c>
      <c r="T747" s="154" t="e">
        <f>#REF!</f>
        <v>#REF!</v>
      </c>
      <c r="U747" s="154" t="e">
        <f>#REF!</f>
        <v>#REF!</v>
      </c>
      <c r="V747" s="154" t="e">
        <f>#REF!</f>
        <v>#REF!</v>
      </c>
      <c r="W747" s="154" t="e">
        <f>#REF!</f>
        <v>#REF!</v>
      </c>
      <c r="X747" s="154" t="e">
        <f>#REF!</f>
        <v>#REF!</v>
      </c>
      <c r="Y747" s="154" t="e">
        <f>#REF!</f>
        <v>#REF!</v>
      </c>
    </row>
    <row r="748" spans="1:25">
      <c r="A748" s="142">
        <v>3</v>
      </c>
      <c r="B748" s="154" t="e">
        <f>#REF!</f>
        <v>#REF!</v>
      </c>
      <c r="C748" s="154" t="e">
        <f>#REF!</f>
        <v>#REF!</v>
      </c>
      <c r="D748" s="154" t="e">
        <f>#REF!</f>
        <v>#REF!</v>
      </c>
      <c r="E748" s="154" t="e">
        <f>#REF!</f>
        <v>#REF!</v>
      </c>
      <c r="F748" s="154" t="e">
        <f>#REF!</f>
        <v>#REF!</v>
      </c>
      <c r="G748" s="154" t="e">
        <f>#REF!</f>
        <v>#REF!</v>
      </c>
      <c r="H748" s="154" t="e">
        <f>#REF!</f>
        <v>#REF!</v>
      </c>
      <c r="I748" s="154" t="e">
        <f>#REF!</f>
        <v>#REF!</v>
      </c>
      <c r="J748" s="154" t="e">
        <f>#REF!</f>
        <v>#REF!</v>
      </c>
      <c r="K748" s="154" t="e">
        <f>#REF!</f>
        <v>#REF!</v>
      </c>
      <c r="L748" s="154" t="e">
        <f>#REF!</f>
        <v>#REF!</v>
      </c>
      <c r="M748" s="154" t="e">
        <f>#REF!</f>
        <v>#REF!</v>
      </c>
      <c r="N748" s="154" t="e">
        <f>#REF!</f>
        <v>#REF!</v>
      </c>
      <c r="O748" s="154" t="e">
        <f>#REF!</f>
        <v>#REF!</v>
      </c>
      <c r="P748" s="154" t="e">
        <f>#REF!</f>
        <v>#REF!</v>
      </c>
      <c r="Q748" s="154" t="e">
        <f>#REF!</f>
        <v>#REF!</v>
      </c>
      <c r="R748" s="154" t="e">
        <f>#REF!</f>
        <v>#REF!</v>
      </c>
      <c r="S748" s="154" t="e">
        <f>#REF!</f>
        <v>#REF!</v>
      </c>
      <c r="T748" s="154" t="e">
        <f>#REF!</f>
        <v>#REF!</v>
      </c>
      <c r="U748" s="154" t="e">
        <f>#REF!</f>
        <v>#REF!</v>
      </c>
      <c r="V748" s="154" t="e">
        <f>#REF!</f>
        <v>#REF!</v>
      </c>
      <c r="W748" s="154" t="e">
        <f>#REF!</f>
        <v>#REF!</v>
      </c>
      <c r="X748" s="154" t="e">
        <f>#REF!</f>
        <v>#REF!</v>
      </c>
      <c r="Y748" s="154" t="e">
        <f>#REF!</f>
        <v>#REF!</v>
      </c>
    </row>
    <row r="749" spans="1:25">
      <c r="A749" s="142">
        <v>4</v>
      </c>
      <c r="B749" s="154" t="e">
        <f>#REF!</f>
        <v>#REF!</v>
      </c>
      <c r="C749" s="154" t="e">
        <f>#REF!</f>
        <v>#REF!</v>
      </c>
      <c r="D749" s="154" t="e">
        <f>#REF!</f>
        <v>#REF!</v>
      </c>
      <c r="E749" s="154" t="e">
        <f>#REF!</f>
        <v>#REF!</v>
      </c>
      <c r="F749" s="154" t="e">
        <f>#REF!</f>
        <v>#REF!</v>
      </c>
      <c r="G749" s="154" t="e">
        <f>#REF!</f>
        <v>#REF!</v>
      </c>
      <c r="H749" s="154" t="e">
        <f>#REF!</f>
        <v>#REF!</v>
      </c>
      <c r="I749" s="154" t="e">
        <f>#REF!</f>
        <v>#REF!</v>
      </c>
      <c r="J749" s="154" t="e">
        <f>#REF!</f>
        <v>#REF!</v>
      </c>
      <c r="K749" s="154" t="e">
        <f>#REF!</f>
        <v>#REF!</v>
      </c>
      <c r="L749" s="154" t="e">
        <f>#REF!</f>
        <v>#REF!</v>
      </c>
      <c r="M749" s="154" t="e">
        <f>#REF!</f>
        <v>#REF!</v>
      </c>
      <c r="N749" s="154" t="e">
        <f>#REF!</f>
        <v>#REF!</v>
      </c>
      <c r="O749" s="154" t="e">
        <f>#REF!</f>
        <v>#REF!</v>
      </c>
      <c r="P749" s="154" t="e">
        <f>#REF!</f>
        <v>#REF!</v>
      </c>
      <c r="Q749" s="154" t="e">
        <f>#REF!</f>
        <v>#REF!</v>
      </c>
      <c r="R749" s="154" t="e">
        <f>#REF!</f>
        <v>#REF!</v>
      </c>
      <c r="S749" s="154" t="e">
        <f>#REF!</f>
        <v>#REF!</v>
      </c>
      <c r="T749" s="154" t="e">
        <f>#REF!</f>
        <v>#REF!</v>
      </c>
      <c r="U749" s="154" t="e">
        <f>#REF!</f>
        <v>#REF!</v>
      </c>
      <c r="V749" s="154" t="e">
        <f>#REF!</f>
        <v>#REF!</v>
      </c>
      <c r="W749" s="154" t="e">
        <f>#REF!</f>
        <v>#REF!</v>
      </c>
      <c r="X749" s="154" t="e">
        <f>#REF!</f>
        <v>#REF!</v>
      </c>
      <c r="Y749" s="154" t="e">
        <f>#REF!</f>
        <v>#REF!</v>
      </c>
    </row>
    <row r="750" spans="1:25">
      <c r="A750" s="142">
        <v>5</v>
      </c>
      <c r="B750" s="154" t="e">
        <f>#REF!</f>
        <v>#REF!</v>
      </c>
      <c r="C750" s="154" t="e">
        <f>#REF!</f>
        <v>#REF!</v>
      </c>
      <c r="D750" s="154" t="e">
        <f>#REF!</f>
        <v>#REF!</v>
      </c>
      <c r="E750" s="154" t="e">
        <f>#REF!</f>
        <v>#REF!</v>
      </c>
      <c r="F750" s="154" t="e">
        <f>#REF!</f>
        <v>#REF!</v>
      </c>
      <c r="G750" s="154" t="e">
        <f>#REF!</f>
        <v>#REF!</v>
      </c>
      <c r="H750" s="154" t="e">
        <f>#REF!</f>
        <v>#REF!</v>
      </c>
      <c r="I750" s="154" t="e">
        <f>#REF!</f>
        <v>#REF!</v>
      </c>
      <c r="J750" s="154" t="e">
        <f>#REF!</f>
        <v>#REF!</v>
      </c>
      <c r="K750" s="154" t="e">
        <f>#REF!</f>
        <v>#REF!</v>
      </c>
      <c r="L750" s="154" t="e">
        <f>#REF!</f>
        <v>#REF!</v>
      </c>
      <c r="M750" s="154" t="e">
        <f>#REF!</f>
        <v>#REF!</v>
      </c>
      <c r="N750" s="154" t="e">
        <f>#REF!</f>
        <v>#REF!</v>
      </c>
      <c r="O750" s="154" t="e">
        <f>#REF!</f>
        <v>#REF!</v>
      </c>
      <c r="P750" s="154" t="e">
        <f>#REF!</f>
        <v>#REF!</v>
      </c>
      <c r="Q750" s="154" t="e">
        <f>#REF!</f>
        <v>#REF!</v>
      </c>
      <c r="R750" s="154" t="e">
        <f>#REF!</f>
        <v>#REF!</v>
      </c>
      <c r="S750" s="154" t="e">
        <f>#REF!</f>
        <v>#REF!</v>
      </c>
      <c r="T750" s="154" t="e">
        <f>#REF!</f>
        <v>#REF!</v>
      </c>
      <c r="U750" s="154" t="e">
        <f>#REF!</f>
        <v>#REF!</v>
      </c>
      <c r="V750" s="154" t="e">
        <f>#REF!</f>
        <v>#REF!</v>
      </c>
      <c r="W750" s="154" t="e">
        <f>#REF!</f>
        <v>#REF!</v>
      </c>
      <c r="X750" s="154" t="e">
        <f>#REF!</f>
        <v>#REF!</v>
      </c>
      <c r="Y750" s="154" t="e">
        <f>#REF!</f>
        <v>#REF!</v>
      </c>
    </row>
    <row r="751" spans="1:25">
      <c r="A751" s="142">
        <v>6</v>
      </c>
      <c r="B751" s="154" t="e">
        <f>#REF!</f>
        <v>#REF!</v>
      </c>
      <c r="C751" s="154" t="e">
        <f>#REF!</f>
        <v>#REF!</v>
      </c>
      <c r="D751" s="154" t="e">
        <f>#REF!</f>
        <v>#REF!</v>
      </c>
      <c r="E751" s="154" t="e">
        <f>#REF!</f>
        <v>#REF!</v>
      </c>
      <c r="F751" s="154" t="e">
        <f>#REF!</f>
        <v>#REF!</v>
      </c>
      <c r="G751" s="154" t="e">
        <f>#REF!</f>
        <v>#REF!</v>
      </c>
      <c r="H751" s="154" t="e">
        <f>#REF!</f>
        <v>#REF!</v>
      </c>
      <c r="I751" s="154" t="e">
        <f>#REF!</f>
        <v>#REF!</v>
      </c>
      <c r="J751" s="154" t="e">
        <f>#REF!</f>
        <v>#REF!</v>
      </c>
      <c r="K751" s="154" t="e">
        <f>#REF!</f>
        <v>#REF!</v>
      </c>
      <c r="L751" s="154" t="e">
        <f>#REF!</f>
        <v>#REF!</v>
      </c>
      <c r="M751" s="154" t="e">
        <f>#REF!</f>
        <v>#REF!</v>
      </c>
      <c r="N751" s="154" t="e">
        <f>#REF!</f>
        <v>#REF!</v>
      </c>
      <c r="O751" s="154" t="e">
        <f>#REF!</f>
        <v>#REF!</v>
      </c>
      <c r="P751" s="154" t="e">
        <f>#REF!</f>
        <v>#REF!</v>
      </c>
      <c r="Q751" s="154" t="e">
        <f>#REF!</f>
        <v>#REF!</v>
      </c>
      <c r="R751" s="154" t="e">
        <f>#REF!</f>
        <v>#REF!</v>
      </c>
      <c r="S751" s="154" t="e">
        <f>#REF!</f>
        <v>#REF!</v>
      </c>
      <c r="T751" s="154" t="e">
        <f>#REF!</f>
        <v>#REF!</v>
      </c>
      <c r="U751" s="154" t="e">
        <f>#REF!</f>
        <v>#REF!</v>
      </c>
      <c r="V751" s="154" t="e">
        <f>#REF!</f>
        <v>#REF!</v>
      </c>
      <c r="W751" s="154" t="e">
        <f>#REF!</f>
        <v>#REF!</v>
      </c>
      <c r="X751" s="154" t="e">
        <f>#REF!</f>
        <v>#REF!</v>
      </c>
      <c r="Y751" s="154" t="e">
        <f>#REF!</f>
        <v>#REF!</v>
      </c>
    </row>
    <row r="752" spans="1:25">
      <c r="A752" s="142">
        <v>7</v>
      </c>
      <c r="B752" s="154" t="e">
        <f>#REF!</f>
        <v>#REF!</v>
      </c>
      <c r="C752" s="154" t="e">
        <f>#REF!</f>
        <v>#REF!</v>
      </c>
      <c r="D752" s="154" t="e">
        <f>#REF!</f>
        <v>#REF!</v>
      </c>
      <c r="E752" s="154" t="e">
        <f>#REF!</f>
        <v>#REF!</v>
      </c>
      <c r="F752" s="154" t="e">
        <f>#REF!</f>
        <v>#REF!</v>
      </c>
      <c r="G752" s="154" t="e">
        <f>#REF!</f>
        <v>#REF!</v>
      </c>
      <c r="H752" s="154" t="e">
        <f>#REF!</f>
        <v>#REF!</v>
      </c>
      <c r="I752" s="154" t="e">
        <f>#REF!</f>
        <v>#REF!</v>
      </c>
      <c r="J752" s="154" t="e">
        <f>#REF!</f>
        <v>#REF!</v>
      </c>
      <c r="K752" s="154" t="e">
        <f>#REF!</f>
        <v>#REF!</v>
      </c>
      <c r="L752" s="154" t="e">
        <f>#REF!</f>
        <v>#REF!</v>
      </c>
      <c r="M752" s="154" t="e">
        <f>#REF!</f>
        <v>#REF!</v>
      </c>
      <c r="N752" s="154" t="e">
        <f>#REF!</f>
        <v>#REF!</v>
      </c>
      <c r="O752" s="154" t="e">
        <f>#REF!</f>
        <v>#REF!</v>
      </c>
      <c r="P752" s="154" t="e">
        <f>#REF!</f>
        <v>#REF!</v>
      </c>
      <c r="Q752" s="154" t="e">
        <f>#REF!</f>
        <v>#REF!</v>
      </c>
      <c r="R752" s="154" t="e">
        <f>#REF!</f>
        <v>#REF!</v>
      </c>
      <c r="S752" s="154" t="e">
        <f>#REF!</f>
        <v>#REF!</v>
      </c>
      <c r="T752" s="154" t="e">
        <f>#REF!</f>
        <v>#REF!</v>
      </c>
      <c r="U752" s="154" t="e">
        <f>#REF!</f>
        <v>#REF!</v>
      </c>
      <c r="V752" s="154" t="e">
        <f>#REF!</f>
        <v>#REF!</v>
      </c>
      <c r="W752" s="154" t="e">
        <f>#REF!</f>
        <v>#REF!</v>
      </c>
      <c r="X752" s="154" t="e">
        <f>#REF!</f>
        <v>#REF!</v>
      </c>
      <c r="Y752" s="154" t="e">
        <f>#REF!</f>
        <v>#REF!</v>
      </c>
    </row>
    <row r="753" spans="1:25">
      <c r="A753" s="142">
        <v>8</v>
      </c>
      <c r="B753" s="154" t="e">
        <f>#REF!</f>
        <v>#REF!</v>
      </c>
      <c r="C753" s="154" t="e">
        <f>#REF!</f>
        <v>#REF!</v>
      </c>
      <c r="D753" s="154" t="e">
        <f>#REF!</f>
        <v>#REF!</v>
      </c>
      <c r="E753" s="154" t="e">
        <f>#REF!</f>
        <v>#REF!</v>
      </c>
      <c r="F753" s="154" t="e">
        <f>#REF!</f>
        <v>#REF!</v>
      </c>
      <c r="G753" s="154" t="e">
        <f>#REF!</f>
        <v>#REF!</v>
      </c>
      <c r="H753" s="154" t="e">
        <f>#REF!</f>
        <v>#REF!</v>
      </c>
      <c r="I753" s="154" t="e">
        <f>#REF!</f>
        <v>#REF!</v>
      </c>
      <c r="J753" s="154" t="e">
        <f>#REF!</f>
        <v>#REF!</v>
      </c>
      <c r="K753" s="154" t="e">
        <f>#REF!</f>
        <v>#REF!</v>
      </c>
      <c r="L753" s="154" t="e">
        <f>#REF!</f>
        <v>#REF!</v>
      </c>
      <c r="M753" s="154" t="e">
        <f>#REF!</f>
        <v>#REF!</v>
      </c>
      <c r="N753" s="154" t="e">
        <f>#REF!</f>
        <v>#REF!</v>
      </c>
      <c r="O753" s="154" t="e">
        <f>#REF!</f>
        <v>#REF!</v>
      </c>
      <c r="P753" s="154" t="e">
        <f>#REF!</f>
        <v>#REF!</v>
      </c>
      <c r="Q753" s="154" t="e">
        <f>#REF!</f>
        <v>#REF!</v>
      </c>
      <c r="R753" s="154" t="e">
        <f>#REF!</f>
        <v>#REF!</v>
      </c>
      <c r="S753" s="154" t="e">
        <f>#REF!</f>
        <v>#REF!</v>
      </c>
      <c r="T753" s="154" t="e">
        <f>#REF!</f>
        <v>#REF!</v>
      </c>
      <c r="U753" s="154" t="e">
        <f>#REF!</f>
        <v>#REF!</v>
      </c>
      <c r="V753" s="154" t="e">
        <f>#REF!</f>
        <v>#REF!</v>
      </c>
      <c r="W753" s="154" t="e">
        <f>#REF!</f>
        <v>#REF!</v>
      </c>
      <c r="X753" s="154" t="e">
        <f>#REF!</f>
        <v>#REF!</v>
      </c>
      <c r="Y753" s="154" t="e">
        <f>#REF!</f>
        <v>#REF!</v>
      </c>
    </row>
    <row r="754" spans="1:25">
      <c r="A754" s="142">
        <v>9</v>
      </c>
      <c r="B754" s="154" t="e">
        <f>#REF!</f>
        <v>#REF!</v>
      </c>
      <c r="C754" s="154" t="e">
        <f>#REF!</f>
        <v>#REF!</v>
      </c>
      <c r="D754" s="154" t="e">
        <f>#REF!</f>
        <v>#REF!</v>
      </c>
      <c r="E754" s="154" t="e">
        <f>#REF!</f>
        <v>#REF!</v>
      </c>
      <c r="F754" s="154" t="e">
        <f>#REF!</f>
        <v>#REF!</v>
      </c>
      <c r="G754" s="154" t="e">
        <f>#REF!</f>
        <v>#REF!</v>
      </c>
      <c r="H754" s="154" t="e">
        <f>#REF!</f>
        <v>#REF!</v>
      </c>
      <c r="I754" s="154" t="e">
        <f>#REF!</f>
        <v>#REF!</v>
      </c>
      <c r="J754" s="154" t="e">
        <f>#REF!</f>
        <v>#REF!</v>
      </c>
      <c r="K754" s="154" t="e">
        <f>#REF!</f>
        <v>#REF!</v>
      </c>
      <c r="L754" s="154" t="e">
        <f>#REF!</f>
        <v>#REF!</v>
      </c>
      <c r="M754" s="154" t="e">
        <f>#REF!</f>
        <v>#REF!</v>
      </c>
      <c r="N754" s="154" t="e">
        <f>#REF!</f>
        <v>#REF!</v>
      </c>
      <c r="O754" s="154" t="e">
        <f>#REF!</f>
        <v>#REF!</v>
      </c>
      <c r="P754" s="154" t="e">
        <f>#REF!</f>
        <v>#REF!</v>
      </c>
      <c r="Q754" s="154" t="e">
        <f>#REF!</f>
        <v>#REF!</v>
      </c>
      <c r="R754" s="154" t="e">
        <f>#REF!</f>
        <v>#REF!</v>
      </c>
      <c r="S754" s="154" t="e">
        <f>#REF!</f>
        <v>#REF!</v>
      </c>
      <c r="T754" s="154" t="e">
        <f>#REF!</f>
        <v>#REF!</v>
      </c>
      <c r="U754" s="154" t="e">
        <f>#REF!</f>
        <v>#REF!</v>
      </c>
      <c r="V754" s="154" t="e">
        <f>#REF!</f>
        <v>#REF!</v>
      </c>
      <c r="W754" s="154" t="e">
        <f>#REF!</f>
        <v>#REF!</v>
      </c>
      <c r="X754" s="154" t="e">
        <f>#REF!</f>
        <v>#REF!</v>
      </c>
      <c r="Y754" s="154" t="e">
        <f>#REF!</f>
        <v>#REF!</v>
      </c>
    </row>
    <row r="755" spans="1:25">
      <c r="A755" s="142">
        <v>10</v>
      </c>
      <c r="B755" s="154" t="e">
        <f>#REF!</f>
        <v>#REF!</v>
      </c>
      <c r="C755" s="154" t="e">
        <f>#REF!</f>
        <v>#REF!</v>
      </c>
      <c r="D755" s="154" t="e">
        <f>#REF!</f>
        <v>#REF!</v>
      </c>
      <c r="E755" s="154" t="e">
        <f>#REF!</f>
        <v>#REF!</v>
      </c>
      <c r="F755" s="154" t="e">
        <f>#REF!</f>
        <v>#REF!</v>
      </c>
      <c r="G755" s="154" t="e">
        <f>#REF!</f>
        <v>#REF!</v>
      </c>
      <c r="H755" s="154" t="e">
        <f>#REF!</f>
        <v>#REF!</v>
      </c>
      <c r="I755" s="154" t="e">
        <f>#REF!</f>
        <v>#REF!</v>
      </c>
      <c r="J755" s="154" t="e">
        <f>#REF!</f>
        <v>#REF!</v>
      </c>
      <c r="K755" s="154" t="e">
        <f>#REF!</f>
        <v>#REF!</v>
      </c>
      <c r="L755" s="154" t="e">
        <f>#REF!</f>
        <v>#REF!</v>
      </c>
      <c r="M755" s="154" t="e">
        <f>#REF!</f>
        <v>#REF!</v>
      </c>
      <c r="N755" s="154" t="e">
        <f>#REF!</f>
        <v>#REF!</v>
      </c>
      <c r="O755" s="154" t="e">
        <f>#REF!</f>
        <v>#REF!</v>
      </c>
      <c r="P755" s="154" t="e">
        <f>#REF!</f>
        <v>#REF!</v>
      </c>
      <c r="Q755" s="154" t="e">
        <f>#REF!</f>
        <v>#REF!</v>
      </c>
      <c r="R755" s="154" t="e">
        <f>#REF!</f>
        <v>#REF!</v>
      </c>
      <c r="S755" s="154" t="e">
        <f>#REF!</f>
        <v>#REF!</v>
      </c>
      <c r="T755" s="154" t="e">
        <f>#REF!</f>
        <v>#REF!</v>
      </c>
      <c r="U755" s="154" t="e">
        <f>#REF!</f>
        <v>#REF!</v>
      </c>
      <c r="V755" s="154" t="e">
        <f>#REF!</f>
        <v>#REF!</v>
      </c>
      <c r="W755" s="154" t="e">
        <f>#REF!</f>
        <v>#REF!</v>
      </c>
      <c r="X755" s="154" t="e">
        <f>#REF!</f>
        <v>#REF!</v>
      </c>
      <c r="Y755" s="154" t="e">
        <f>#REF!</f>
        <v>#REF!</v>
      </c>
    </row>
    <row r="756" spans="1:25">
      <c r="A756" s="142">
        <v>11</v>
      </c>
      <c r="B756" s="154" t="e">
        <f>#REF!</f>
        <v>#REF!</v>
      </c>
      <c r="C756" s="154" t="e">
        <f>#REF!</f>
        <v>#REF!</v>
      </c>
      <c r="D756" s="154" t="e">
        <f>#REF!</f>
        <v>#REF!</v>
      </c>
      <c r="E756" s="154" t="e">
        <f>#REF!</f>
        <v>#REF!</v>
      </c>
      <c r="F756" s="154" t="e">
        <f>#REF!</f>
        <v>#REF!</v>
      </c>
      <c r="G756" s="154" t="e">
        <f>#REF!</f>
        <v>#REF!</v>
      </c>
      <c r="H756" s="154" t="e">
        <f>#REF!</f>
        <v>#REF!</v>
      </c>
      <c r="I756" s="154" t="e">
        <f>#REF!</f>
        <v>#REF!</v>
      </c>
      <c r="J756" s="154" t="e">
        <f>#REF!</f>
        <v>#REF!</v>
      </c>
      <c r="K756" s="154" t="e">
        <f>#REF!</f>
        <v>#REF!</v>
      </c>
      <c r="L756" s="154" t="e">
        <f>#REF!</f>
        <v>#REF!</v>
      </c>
      <c r="M756" s="154" t="e">
        <f>#REF!</f>
        <v>#REF!</v>
      </c>
      <c r="N756" s="154" t="e">
        <f>#REF!</f>
        <v>#REF!</v>
      </c>
      <c r="O756" s="154" t="e">
        <f>#REF!</f>
        <v>#REF!</v>
      </c>
      <c r="P756" s="154" t="e">
        <f>#REF!</f>
        <v>#REF!</v>
      </c>
      <c r="Q756" s="154" t="e">
        <f>#REF!</f>
        <v>#REF!</v>
      </c>
      <c r="R756" s="154" t="e">
        <f>#REF!</f>
        <v>#REF!</v>
      </c>
      <c r="S756" s="154" t="e">
        <f>#REF!</f>
        <v>#REF!</v>
      </c>
      <c r="T756" s="154" t="e">
        <f>#REF!</f>
        <v>#REF!</v>
      </c>
      <c r="U756" s="154" t="e">
        <f>#REF!</f>
        <v>#REF!</v>
      </c>
      <c r="V756" s="154" t="e">
        <f>#REF!</f>
        <v>#REF!</v>
      </c>
      <c r="W756" s="154" t="e">
        <f>#REF!</f>
        <v>#REF!</v>
      </c>
      <c r="X756" s="154" t="e">
        <f>#REF!</f>
        <v>#REF!</v>
      </c>
      <c r="Y756" s="154" t="e">
        <f>#REF!</f>
        <v>#REF!</v>
      </c>
    </row>
    <row r="757" spans="1:25">
      <c r="A757" s="142">
        <v>12</v>
      </c>
      <c r="B757" s="154" t="e">
        <f>#REF!</f>
        <v>#REF!</v>
      </c>
      <c r="C757" s="154" t="e">
        <f>#REF!</f>
        <v>#REF!</v>
      </c>
      <c r="D757" s="154" t="e">
        <f>#REF!</f>
        <v>#REF!</v>
      </c>
      <c r="E757" s="154" t="e">
        <f>#REF!</f>
        <v>#REF!</v>
      </c>
      <c r="F757" s="154" t="e">
        <f>#REF!</f>
        <v>#REF!</v>
      </c>
      <c r="G757" s="154" t="e">
        <f>#REF!</f>
        <v>#REF!</v>
      </c>
      <c r="H757" s="154" t="e">
        <f>#REF!</f>
        <v>#REF!</v>
      </c>
      <c r="I757" s="154" t="e">
        <f>#REF!</f>
        <v>#REF!</v>
      </c>
      <c r="J757" s="154" t="e">
        <f>#REF!</f>
        <v>#REF!</v>
      </c>
      <c r="K757" s="154" t="e">
        <f>#REF!</f>
        <v>#REF!</v>
      </c>
      <c r="L757" s="154" t="e">
        <f>#REF!</f>
        <v>#REF!</v>
      </c>
      <c r="M757" s="154" t="e">
        <f>#REF!</f>
        <v>#REF!</v>
      </c>
      <c r="N757" s="154" t="e">
        <f>#REF!</f>
        <v>#REF!</v>
      </c>
      <c r="O757" s="154" t="e">
        <f>#REF!</f>
        <v>#REF!</v>
      </c>
      <c r="P757" s="154" t="e">
        <f>#REF!</f>
        <v>#REF!</v>
      </c>
      <c r="Q757" s="154" t="e">
        <f>#REF!</f>
        <v>#REF!</v>
      </c>
      <c r="R757" s="154" t="e">
        <f>#REF!</f>
        <v>#REF!</v>
      </c>
      <c r="S757" s="154" t="e">
        <f>#REF!</f>
        <v>#REF!</v>
      </c>
      <c r="T757" s="154" t="e">
        <f>#REF!</f>
        <v>#REF!</v>
      </c>
      <c r="U757" s="154" t="e">
        <f>#REF!</f>
        <v>#REF!</v>
      </c>
      <c r="V757" s="154" t="e">
        <f>#REF!</f>
        <v>#REF!</v>
      </c>
      <c r="W757" s="154" t="e">
        <f>#REF!</f>
        <v>#REF!</v>
      </c>
      <c r="X757" s="154" t="e">
        <f>#REF!</f>
        <v>#REF!</v>
      </c>
      <c r="Y757" s="154" t="e">
        <f>#REF!</f>
        <v>#REF!</v>
      </c>
    </row>
    <row r="758" spans="1:25">
      <c r="A758" s="142">
        <v>13</v>
      </c>
      <c r="B758" s="154" t="e">
        <f>#REF!</f>
        <v>#REF!</v>
      </c>
      <c r="C758" s="154" t="e">
        <f>#REF!</f>
        <v>#REF!</v>
      </c>
      <c r="D758" s="154" t="e">
        <f>#REF!</f>
        <v>#REF!</v>
      </c>
      <c r="E758" s="154" t="e">
        <f>#REF!</f>
        <v>#REF!</v>
      </c>
      <c r="F758" s="154" t="e">
        <f>#REF!</f>
        <v>#REF!</v>
      </c>
      <c r="G758" s="154" t="e">
        <f>#REF!</f>
        <v>#REF!</v>
      </c>
      <c r="H758" s="154" t="e">
        <f>#REF!</f>
        <v>#REF!</v>
      </c>
      <c r="I758" s="154" t="e">
        <f>#REF!</f>
        <v>#REF!</v>
      </c>
      <c r="J758" s="154" t="e">
        <f>#REF!</f>
        <v>#REF!</v>
      </c>
      <c r="K758" s="154" t="e">
        <f>#REF!</f>
        <v>#REF!</v>
      </c>
      <c r="L758" s="154" t="e">
        <f>#REF!</f>
        <v>#REF!</v>
      </c>
      <c r="M758" s="154" t="e">
        <f>#REF!</f>
        <v>#REF!</v>
      </c>
      <c r="N758" s="154" t="e">
        <f>#REF!</f>
        <v>#REF!</v>
      </c>
      <c r="O758" s="154" t="e">
        <f>#REF!</f>
        <v>#REF!</v>
      </c>
      <c r="P758" s="154" t="e">
        <f>#REF!</f>
        <v>#REF!</v>
      </c>
      <c r="Q758" s="154" t="e">
        <f>#REF!</f>
        <v>#REF!</v>
      </c>
      <c r="R758" s="154" t="e">
        <f>#REF!</f>
        <v>#REF!</v>
      </c>
      <c r="S758" s="154" t="e">
        <f>#REF!</f>
        <v>#REF!</v>
      </c>
      <c r="T758" s="154" t="e">
        <f>#REF!</f>
        <v>#REF!</v>
      </c>
      <c r="U758" s="154" t="e">
        <f>#REF!</f>
        <v>#REF!</v>
      </c>
      <c r="V758" s="154" t="e">
        <f>#REF!</f>
        <v>#REF!</v>
      </c>
      <c r="W758" s="154" t="e">
        <f>#REF!</f>
        <v>#REF!</v>
      </c>
      <c r="X758" s="154" t="e">
        <f>#REF!</f>
        <v>#REF!</v>
      </c>
      <c r="Y758" s="154" t="e">
        <f>#REF!</f>
        <v>#REF!</v>
      </c>
    </row>
    <row r="759" spans="1:25">
      <c r="A759" s="142">
        <v>14</v>
      </c>
      <c r="B759" s="154" t="e">
        <f>#REF!</f>
        <v>#REF!</v>
      </c>
      <c r="C759" s="154" t="e">
        <f>#REF!</f>
        <v>#REF!</v>
      </c>
      <c r="D759" s="154" t="e">
        <f>#REF!</f>
        <v>#REF!</v>
      </c>
      <c r="E759" s="154" t="e">
        <f>#REF!</f>
        <v>#REF!</v>
      </c>
      <c r="F759" s="154" t="e">
        <f>#REF!</f>
        <v>#REF!</v>
      </c>
      <c r="G759" s="154" t="e">
        <f>#REF!</f>
        <v>#REF!</v>
      </c>
      <c r="H759" s="154" t="e">
        <f>#REF!</f>
        <v>#REF!</v>
      </c>
      <c r="I759" s="154" t="e">
        <f>#REF!</f>
        <v>#REF!</v>
      </c>
      <c r="J759" s="154" t="e">
        <f>#REF!</f>
        <v>#REF!</v>
      </c>
      <c r="K759" s="154" t="e">
        <f>#REF!</f>
        <v>#REF!</v>
      </c>
      <c r="L759" s="154" t="e">
        <f>#REF!</f>
        <v>#REF!</v>
      </c>
      <c r="M759" s="154" t="e">
        <f>#REF!</f>
        <v>#REF!</v>
      </c>
      <c r="N759" s="154" t="e">
        <f>#REF!</f>
        <v>#REF!</v>
      </c>
      <c r="O759" s="154" t="e">
        <f>#REF!</f>
        <v>#REF!</v>
      </c>
      <c r="P759" s="154" t="e">
        <f>#REF!</f>
        <v>#REF!</v>
      </c>
      <c r="Q759" s="154" t="e">
        <f>#REF!</f>
        <v>#REF!</v>
      </c>
      <c r="R759" s="154" t="e">
        <f>#REF!</f>
        <v>#REF!</v>
      </c>
      <c r="S759" s="154" t="e">
        <f>#REF!</f>
        <v>#REF!</v>
      </c>
      <c r="T759" s="154" t="e">
        <f>#REF!</f>
        <v>#REF!</v>
      </c>
      <c r="U759" s="154" t="e">
        <f>#REF!</f>
        <v>#REF!</v>
      </c>
      <c r="V759" s="154" t="e">
        <f>#REF!</f>
        <v>#REF!</v>
      </c>
      <c r="W759" s="154" t="e">
        <f>#REF!</f>
        <v>#REF!</v>
      </c>
      <c r="X759" s="154" t="e">
        <f>#REF!</f>
        <v>#REF!</v>
      </c>
      <c r="Y759" s="154" t="e">
        <f>#REF!</f>
        <v>#REF!</v>
      </c>
    </row>
    <row r="760" spans="1:25">
      <c r="A760" s="142">
        <v>15</v>
      </c>
      <c r="B760" s="154" t="e">
        <f>#REF!</f>
        <v>#REF!</v>
      </c>
      <c r="C760" s="154" t="e">
        <f>#REF!</f>
        <v>#REF!</v>
      </c>
      <c r="D760" s="154" t="e">
        <f>#REF!</f>
        <v>#REF!</v>
      </c>
      <c r="E760" s="154" t="e">
        <f>#REF!</f>
        <v>#REF!</v>
      </c>
      <c r="F760" s="154" t="e">
        <f>#REF!</f>
        <v>#REF!</v>
      </c>
      <c r="G760" s="154" t="e">
        <f>#REF!</f>
        <v>#REF!</v>
      </c>
      <c r="H760" s="154" t="e">
        <f>#REF!</f>
        <v>#REF!</v>
      </c>
      <c r="I760" s="154" t="e">
        <f>#REF!</f>
        <v>#REF!</v>
      </c>
      <c r="J760" s="154" t="e">
        <f>#REF!</f>
        <v>#REF!</v>
      </c>
      <c r="K760" s="154" t="e">
        <f>#REF!</f>
        <v>#REF!</v>
      </c>
      <c r="L760" s="154" t="e">
        <f>#REF!</f>
        <v>#REF!</v>
      </c>
      <c r="M760" s="154" t="e">
        <f>#REF!</f>
        <v>#REF!</v>
      </c>
      <c r="N760" s="154" t="e">
        <f>#REF!</f>
        <v>#REF!</v>
      </c>
      <c r="O760" s="154" t="e">
        <f>#REF!</f>
        <v>#REF!</v>
      </c>
      <c r="P760" s="154" t="e">
        <f>#REF!</f>
        <v>#REF!</v>
      </c>
      <c r="Q760" s="154" t="e">
        <f>#REF!</f>
        <v>#REF!</v>
      </c>
      <c r="R760" s="154" t="e">
        <f>#REF!</f>
        <v>#REF!</v>
      </c>
      <c r="S760" s="154" t="e">
        <f>#REF!</f>
        <v>#REF!</v>
      </c>
      <c r="T760" s="154" t="e">
        <f>#REF!</f>
        <v>#REF!</v>
      </c>
      <c r="U760" s="154" t="e">
        <f>#REF!</f>
        <v>#REF!</v>
      </c>
      <c r="V760" s="154" t="e">
        <f>#REF!</f>
        <v>#REF!</v>
      </c>
      <c r="W760" s="154" t="e">
        <f>#REF!</f>
        <v>#REF!</v>
      </c>
      <c r="X760" s="154" t="e">
        <f>#REF!</f>
        <v>#REF!</v>
      </c>
      <c r="Y760" s="154" t="e">
        <f>#REF!</f>
        <v>#REF!</v>
      </c>
    </row>
    <row r="761" spans="1:25">
      <c r="A761" s="142">
        <v>16</v>
      </c>
      <c r="B761" s="154" t="e">
        <f>#REF!</f>
        <v>#REF!</v>
      </c>
      <c r="C761" s="154" t="e">
        <f>#REF!</f>
        <v>#REF!</v>
      </c>
      <c r="D761" s="154" t="e">
        <f>#REF!</f>
        <v>#REF!</v>
      </c>
      <c r="E761" s="154" t="e">
        <f>#REF!</f>
        <v>#REF!</v>
      </c>
      <c r="F761" s="154" t="e">
        <f>#REF!</f>
        <v>#REF!</v>
      </c>
      <c r="G761" s="154" t="e">
        <f>#REF!</f>
        <v>#REF!</v>
      </c>
      <c r="H761" s="154" t="e">
        <f>#REF!</f>
        <v>#REF!</v>
      </c>
      <c r="I761" s="154" t="e">
        <f>#REF!</f>
        <v>#REF!</v>
      </c>
      <c r="J761" s="154" t="e">
        <f>#REF!</f>
        <v>#REF!</v>
      </c>
      <c r="K761" s="154" t="e">
        <f>#REF!</f>
        <v>#REF!</v>
      </c>
      <c r="L761" s="154" t="e">
        <f>#REF!</f>
        <v>#REF!</v>
      </c>
      <c r="M761" s="154" t="e">
        <f>#REF!</f>
        <v>#REF!</v>
      </c>
      <c r="N761" s="154" t="e">
        <f>#REF!</f>
        <v>#REF!</v>
      </c>
      <c r="O761" s="154" t="e">
        <f>#REF!</f>
        <v>#REF!</v>
      </c>
      <c r="P761" s="154" t="e">
        <f>#REF!</f>
        <v>#REF!</v>
      </c>
      <c r="Q761" s="154" t="e">
        <f>#REF!</f>
        <v>#REF!</v>
      </c>
      <c r="R761" s="154" t="e">
        <f>#REF!</f>
        <v>#REF!</v>
      </c>
      <c r="S761" s="154" t="e">
        <f>#REF!</f>
        <v>#REF!</v>
      </c>
      <c r="T761" s="154" t="e">
        <f>#REF!</f>
        <v>#REF!</v>
      </c>
      <c r="U761" s="154" t="e">
        <f>#REF!</f>
        <v>#REF!</v>
      </c>
      <c r="V761" s="154" t="e">
        <f>#REF!</f>
        <v>#REF!</v>
      </c>
      <c r="W761" s="154" t="e">
        <f>#REF!</f>
        <v>#REF!</v>
      </c>
      <c r="X761" s="154" t="e">
        <f>#REF!</f>
        <v>#REF!</v>
      </c>
      <c r="Y761" s="154" t="e">
        <f>#REF!</f>
        <v>#REF!</v>
      </c>
    </row>
    <row r="762" spans="1:25">
      <c r="A762" s="142">
        <v>17</v>
      </c>
      <c r="B762" s="154" t="e">
        <f>#REF!</f>
        <v>#REF!</v>
      </c>
      <c r="C762" s="154" t="e">
        <f>#REF!</f>
        <v>#REF!</v>
      </c>
      <c r="D762" s="154" t="e">
        <f>#REF!</f>
        <v>#REF!</v>
      </c>
      <c r="E762" s="154" t="e">
        <f>#REF!</f>
        <v>#REF!</v>
      </c>
      <c r="F762" s="154" t="e">
        <f>#REF!</f>
        <v>#REF!</v>
      </c>
      <c r="G762" s="154" t="e">
        <f>#REF!</f>
        <v>#REF!</v>
      </c>
      <c r="H762" s="154" t="e">
        <f>#REF!</f>
        <v>#REF!</v>
      </c>
      <c r="I762" s="154" t="e">
        <f>#REF!</f>
        <v>#REF!</v>
      </c>
      <c r="J762" s="154" t="e">
        <f>#REF!</f>
        <v>#REF!</v>
      </c>
      <c r="K762" s="154" t="e">
        <f>#REF!</f>
        <v>#REF!</v>
      </c>
      <c r="L762" s="154" t="e">
        <f>#REF!</f>
        <v>#REF!</v>
      </c>
      <c r="M762" s="154" t="e">
        <f>#REF!</f>
        <v>#REF!</v>
      </c>
      <c r="N762" s="154" t="e">
        <f>#REF!</f>
        <v>#REF!</v>
      </c>
      <c r="O762" s="154" t="e">
        <f>#REF!</f>
        <v>#REF!</v>
      </c>
      <c r="P762" s="154" t="e">
        <f>#REF!</f>
        <v>#REF!</v>
      </c>
      <c r="Q762" s="154" t="e">
        <f>#REF!</f>
        <v>#REF!</v>
      </c>
      <c r="R762" s="154" t="e">
        <f>#REF!</f>
        <v>#REF!</v>
      </c>
      <c r="S762" s="154" t="e">
        <f>#REF!</f>
        <v>#REF!</v>
      </c>
      <c r="T762" s="154" t="e">
        <f>#REF!</f>
        <v>#REF!</v>
      </c>
      <c r="U762" s="154" t="e">
        <f>#REF!</f>
        <v>#REF!</v>
      </c>
      <c r="V762" s="154" t="e">
        <f>#REF!</f>
        <v>#REF!</v>
      </c>
      <c r="W762" s="154" t="e">
        <f>#REF!</f>
        <v>#REF!</v>
      </c>
      <c r="X762" s="154" t="e">
        <f>#REF!</f>
        <v>#REF!</v>
      </c>
      <c r="Y762" s="154" t="e">
        <f>#REF!</f>
        <v>#REF!</v>
      </c>
    </row>
    <row r="763" spans="1:25">
      <c r="A763" s="142">
        <v>18</v>
      </c>
      <c r="B763" s="154" t="e">
        <f>#REF!</f>
        <v>#REF!</v>
      </c>
      <c r="C763" s="154" t="e">
        <f>#REF!</f>
        <v>#REF!</v>
      </c>
      <c r="D763" s="154" t="e">
        <f>#REF!</f>
        <v>#REF!</v>
      </c>
      <c r="E763" s="154" t="e">
        <f>#REF!</f>
        <v>#REF!</v>
      </c>
      <c r="F763" s="154" t="e">
        <f>#REF!</f>
        <v>#REF!</v>
      </c>
      <c r="G763" s="154" t="e">
        <f>#REF!</f>
        <v>#REF!</v>
      </c>
      <c r="H763" s="154" t="e">
        <f>#REF!</f>
        <v>#REF!</v>
      </c>
      <c r="I763" s="154" t="e">
        <f>#REF!</f>
        <v>#REF!</v>
      </c>
      <c r="J763" s="154" t="e">
        <f>#REF!</f>
        <v>#REF!</v>
      </c>
      <c r="K763" s="154" t="e">
        <f>#REF!</f>
        <v>#REF!</v>
      </c>
      <c r="L763" s="154" t="e">
        <f>#REF!</f>
        <v>#REF!</v>
      </c>
      <c r="M763" s="154" t="e">
        <f>#REF!</f>
        <v>#REF!</v>
      </c>
      <c r="N763" s="154" t="e">
        <f>#REF!</f>
        <v>#REF!</v>
      </c>
      <c r="O763" s="154" t="e">
        <f>#REF!</f>
        <v>#REF!</v>
      </c>
      <c r="P763" s="154" t="e">
        <f>#REF!</f>
        <v>#REF!</v>
      </c>
      <c r="Q763" s="154" t="e">
        <f>#REF!</f>
        <v>#REF!</v>
      </c>
      <c r="R763" s="154" t="e">
        <f>#REF!</f>
        <v>#REF!</v>
      </c>
      <c r="S763" s="154" t="e">
        <f>#REF!</f>
        <v>#REF!</v>
      </c>
      <c r="T763" s="154" t="e">
        <f>#REF!</f>
        <v>#REF!</v>
      </c>
      <c r="U763" s="154" t="e">
        <f>#REF!</f>
        <v>#REF!</v>
      </c>
      <c r="V763" s="154" t="e">
        <f>#REF!</f>
        <v>#REF!</v>
      </c>
      <c r="W763" s="154" t="e">
        <f>#REF!</f>
        <v>#REF!</v>
      </c>
      <c r="X763" s="154" t="e">
        <f>#REF!</f>
        <v>#REF!</v>
      </c>
      <c r="Y763" s="154" t="e">
        <f>#REF!</f>
        <v>#REF!</v>
      </c>
    </row>
    <row r="764" spans="1:25">
      <c r="A764" s="142">
        <v>19</v>
      </c>
      <c r="B764" s="154" t="e">
        <f>#REF!</f>
        <v>#REF!</v>
      </c>
      <c r="C764" s="154" t="e">
        <f>#REF!</f>
        <v>#REF!</v>
      </c>
      <c r="D764" s="154" t="e">
        <f>#REF!</f>
        <v>#REF!</v>
      </c>
      <c r="E764" s="154" t="e">
        <f>#REF!</f>
        <v>#REF!</v>
      </c>
      <c r="F764" s="154" t="e">
        <f>#REF!</f>
        <v>#REF!</v>
      </c>
      <c r="G764" s="154" t="e">
        <f>#REF!</f>
        <v>#REF!</v>
      </c>
      <c r="H764" s="154" t="e">
        <f>#REF!</f>
        <v>#REF!</v>
      </c>
      <c r="I764" s="154" t="e">
        <f>#REF!</f>
        <v>#REF!</v>
      </c>
      <c r="J764" s="154" t="e">
        <f>#REF!</f>
        <v>#REF!</v>
      </c>
      <c r="K764" s="154" t="e">
        <f>#REF!</f>
        <v>#REF!</v>
      </c>
      <c r="L764" s="154" t="e">
        <f>#REF!</f>
        <v>#REF!</v>
      </c>
      <c r="M764" s="154" t="e">
        <f>#REF!</f>
        <v>#REF!</v>
      </c>
      <c r="N764" s="154" t="e">
        <f>#REF!</f>
        <v>#REF!</v>
      </c>
      <c r="O764" s="154" t="e">
        <f>#REF!</f>
        <v>#REF!</v>
      </c>
      <c r="P764" s="154" t="e">
        <f>#REF!</f>
        <v>#REF!</v>
      </c>
      <c r="Q764" s="154" t="e">
        <f>#REF!</f>
        <v>#REF!</v>
      </c>
      <c r="R764" s="154" t="e">
        <f>#REF!</f>
        <v>#REF!</v>
      </c>
      <c r="S764" s="154" t="e">
        <f>#REF!</f>
        <v>#REF!</v>
      </c>
      <c r="T764" s="154" t="e">
        <f>#REF!</f>
        <v>#REF!</v>
      </c>
      <c r="U764" s="154" t="e">
        <f>#REF!</f>
        <v>#REF!</v>
      </c>
      <c r="V764" s="154" t="e">
        <f>#REF!</f>
        <v>#REF!</v>
      </c>
      <c r="W764" s="154" t="e">
        <f>#REF!</f>
        <v>#REF!</v>
      </c>
      <c r="X764" s="154" t="e">
        <f>#REF!</f>
        <v>#REF!</v>
      </c>
      <c r="Y764" s="154" t="e">
        <f>#REF!</f>
        <v>#REF!</v>
      </c>
    </row>
    <row r="765" spans="1:25">
      <c r="A765" s="142">
        <v>20</v>
      </c>
      <c r="B765" s="154" t="e">
        <f>#REF!</f>
        <v>#REF!</v>
      </c>
      <c r="C765" s="154" t="e">
        <f>#REF!</f>
        <v>#REF!</v>
      </c>
      <c r="D765" s="154" t="e">
        <f>#REF!</f>
        <v>#REF!</v>
      </c>
      <c r="E765" s="154" t="e">
        <f>#REF!</f>
        <v>#REF!</v>
      </c>
      <c r="F765" s="154" t="e">
        <f>#REF!</f>
        <v>#REF!</v>
      </c>
      <c r="G765" s="154" t="e">
        <f>#REF!</f>
        <v>#REF!</v>
      </c>
      <c r="H765" s="154" t="e">
        <f>#REF!</f>
        <v>#REF!</v>
      </c>
      <c r="I765" s="154" t="e">
        <f>#REF!</f>
        <v>#REF!</v>
      </c>
      <c r="J765" s="154" t="e">
        <f>#REF!</f>
        <v>#REF!</v>
      </c>
      <c r="K765" s="154" t="e">
        <f>#REF!</f>
        <v>#REF!</v>
      </c>
      <c r="L765" s="154" t="e">
        <f>#REF!</f>
        <v>#REF!</v>
      </c>
      <c r="M765" s="154" t="e">
        <f>#REF!</f>
        <v>#REF!</v>
      </c>
      <c r="N765" s="154" t="e">
        <f>#REF!</f>
        <v>#REF!</v>
      </c>
      <c r="O765" s="154" t="e">
        <f>#REF!</f>
        <v>#REF!</v>
      </c>
      <c r="P765" s="154" t="e">
        <f>#REF!</f>
        <v>#REF!</v>
      </c>
      <c r="Q765" s="154" t="e">
        <f>#REF!</f>
        <v>#REF!</v>
      </c>
      <c r="R765" s="154" t="e">
        <f>#REF!</f>
        <v>#REF!</v>
      </c>
      <c r="S765" s="154" t="e">
        <f>#REF!</f>
        <v>#REF!</v>
      </c>
      <c r="T765" s="154" t="e">
        <f>#REF!</f>
        <v>#REF!</v>
      </c>
      <c r="U765" s="154" t="e">
        <f>#REF!</f>
        <v>#REF!</v>
      </c>
      <c r="V765" s="154" t="e">
        <f>#REF!</f>
        <v>#REF!</v>
      </c>
      <c r="W765" s="154" t="e">
        <f>#REF!</f>
        <v>#REF!</v>
      </c>
      <c r="X765" s="154" t="e">
        <f>#REF!</f>
        <v>#REF!</v>
      </c>
      <c r="Y765" s="154" t="e">
        <f>#REF!</f>
        <v>#REF!</v>
      </c>
    </row>
    <row r="766" spans="1:25">
      <c r="A766" s="142">
        <v>21</v>
      </c>
      <c r="B766" s="154" t="e">
        <f>#REF!</f>
        <v>#REF!</v>
      </c>
      <c r="C766" s="154" t="e">
        <f>#REF!</f>
        <v>#REF!</v>
      </c>
      <c r="D766" s="154" t="e">
        <f>#REF!</f>
        <v>#REF!</v>
      </c>
      <c r="E766" s="154" t="e">
        <f>#REF!</f>
        <v>#REF!</v>
      </c>
      <c r="F766" s="154" t="e">
        <f>#REF!</f>
        <v>#REF!</v>
      </c>
      <c r="G766" s="154" t="e">
        <f>#REF!</f>
        <v>#REF!</v>
      </c>
      <c r="H766" s="154" t="e">
        <f>#REF!</f>
        <v>#REF!</v>
      </c>
      <c r="I766" s="154" t="e">
        <f>#REF!</f>
        <v>#REF!</v>
      </c>
      <c r="J766" s="154" t="e">
        <f>#REF!</f>
        <v>#REF!</v>
      </c>
      <c r="K766" s="154" t="e">
        <f>#REF!</f>
        <v>#REF!</v>
      </c>
      <c r="L766" s="154" t="e">
        <f>#REF!</f>
        <v>#REF!</v>
      </c>
      <c r="M766" s="154" t="e">
        <f>#REF!</f>
        <v>#REF!</v>
      </c>
      <c r="N766" s="154" t="e">
        <f>#REF!</f>
        <v>#REF!</v>
      </c>
      <c r="O766" s="154" t="e">
        <f>#REF!</f>
        <v>#REF!</v>
      </c>
      <c r="P766" s="154" t="e">
        <f>#REF!</f>
        <v>#REF!</v>
      </c>
      <c r="Q766" s="154" t="e">
        <f>#REF!</f>
        <v>#REF!</v>
      </c>
      <c r="R766" s="154" t="e">
        <f>#REF!</f>
        <v>#REF!</v>
      </c>
      <c r="S766" s="154" t="e">
        <f>#REF!</f>
        <v>#REF!</v>
      </c>
      <c r="T766" s="154" t="e">
        <f>#REF!</f>
        <v>#REF!</v>
      </c>
      <c r="U766" s="154" t="e">
        <f>#REF!</f>
        <v>#REF!</v>
      </c>
      <c r="V766" s="154" t="e">
        <f>#REF!</f>
        <v>#REF!</v>
      </c>
      <c r="W766" s="154" t="e">
        <f>#REF!</f>
        <v>#REF!</v>
      </c>
      <c r="X766" s="154" t="e">
        <f>#REF!</f>
        <v>#REF!</v>
      </c>
      <c r="Y766" s="154" t="e">
        <f>#REF!</f>
        <v>#REF!</v>
      </c>
    </row>
    <row r="767" spans="1:25">
      <c r="A767" s="142">
        <v>22</v>
      </c>
      <c r="B767" s="154" t="e">
        <f>#REF!</f>
        <v>#REF!</v>
      </c>
      <c r="C767" s="154" t="e">
        <f>#REF!</f>
        <v>#REF!</v>
      </c>
      <c r="D767" s="154" t="e">
        <f>#REF!</f>
        <v>#REF!</v>
      </c>
      <c r="E767" s="154" t="e">
        <f>#REF!</f>
        <v>#REF!</v>
      </c>
      <c r="F767" s="154" t="e">
        <f>#REF!</f>
        <v>#REF!</v>
      </c>
      <c r="G767" s="154" t="e">
        <f>#REF!</f>
        <v>#REF!</v>
      </c>
      <c r="H767" s="154" t="e">
        <f>#REF!</f>
        <v>#REF!</v>
      </c>
      <c r="I767" s="154" t="e">
        <f>#REF!</f>
        <v>#REF!</v>
      </c>
      <c r="J767" s="154" t="e">
        <f>#REF!</f>
        <v>#REF!</v>
      </c>
      <c r="K767" s="154" t="e">
        <f>#REF!</f>
        <v>#REF!</v>
      </c>
      <c r="L767" s="154" t="e">
        <f>#REF!</f>
        <v>#REF!</v>
      </c>
      <c r="M767" s="154" t="e">
        <f>#REF!</f>
        <v>#REF!</v>
      </c>
      <c r="N767" s="154" t="e">
        <f>#REF!</f>
        <v>#REF!</v>
      </c>
      <c r="O767" s="154" t="e">
        <f>#REF!</f>
        <v>#REF!</v>
      </c>
      <c r="P767" s="154" t="e">
        <f>#REF!</f>
        <v>#REF!</v>
      </c>
      <c r="Q767" s="154" t="e">
        <f>#REF!</f>
        <v>#REF!</v>
      </c>
      <c r="R767" s="154" t="e">
        <f>#REF!</f>
        <v>#REF!</v>
      </c>
      <c r="S767" s="154" t="e">
        <f>#REF!</f>
        <v>#REF!</v>
      </c>
      <c r="T767" s="154" t="e">
        <f>#REF!</f>
        <v>#REF!</v>
      </c>
      <c r="U767" s="154" t="e">
        <f>#REF!</f>
        <v>#REF!</v>
      </c>
      <c r="V767" s="154" t="e">
        <f>#REF!</f>
        <v>#REF!</v>
      </c>
      <c r="W767" s="154" t="e">
        <f>#REF!</f>
        <v>#REF!</v>
      </c>
      <c r="X767" s="154" t="e">
        <f>#REF!</f>
        <v>#REF!</v>
      </c>
      <c r="Y767" s="154" t="e">
        <f>#REF!</f>
        <v>#REF!</v>
      </c>
    </row>
    <row r="768" spans="1:25">
      <c r="A768" s="142">
        <v>23</v>
      </c>
      <c r="B768" s="154" t="e">
        <f>#REF!</f>
        <v>#REF!</v>
      </c>
      <c r="C768" s="154" t="e">
        <f>#REF!</f>
        <v>#REF!</v>
      </c>
      <c r="D768" s="154" t="e">
        <f>#REF!</f>
        <v>#REF!</v>
      </c>
      <c r="E768" s="154" t="e">
        <f>#REF!</f>
        <v>#REF!</v>
      </c>
      <c r="F768" s="154" t="e">
        <f>#REF!</f>
        <v>#REF!</v>
      </c>
      <c r="G768" s="154" t="e">
        <f>#REF!</f>
        <v>#REF!</v>
      </c>
      <c r="H768" s="154" t="e">
        <f>#REF!</f>
        <v>#REF!</v>
      </c>
      <c r="I768" s="154" t="e">
        <f>#REF!</f>
        <v>#REF!</v>
      </c>
      <c r="J768" s="154" t="e">
        <f>#REF!</f>
        <v>#REF!</v>
      </c>
      <c r="K768" s="154" t="e">
        <f>#REF!</f>
        <v>#REF!</v>
      </c>
      <c r="L768" s="154" t="e">
        <f>#REF!</f>
        <v>#REF!</v>
      </c>
      <c r="M768" s="154" t="e">
        <f>#REF!</f>
        <v>#REF!</v>
      </c>
      <c r="N768" s="154" t="e">
        <f>#REF!</f>
        <v>#REF!</v>
      </c>
      <c r="O768" s="154" t="e">
        <f>#REF!</f>
        <v>#REF!</v>
      </c>
      <c r="P768" s="154" t="e">
        <f>#REF!</f>
        <v>#REF!</v>
      </c>
      <c r="Q768" s="154" t="e">
        <f>#REF!</f>
        <v>#REF!</v>
      </c>
      <c r="R768" s="154" t="e">
        <f>#REF!</f>
        <v>#REF!</v>
      </c>
      <c r="S768" s="154" t="e">
        <f>#REF!</f>
        <v>#REF!</v>
      </c>
      <c r="T768" s="154" t="e">
        <f>#REF!</f>
        <v>#REF!</v>
      </c>
      <c r="U768" s="154" t="e">
        <f>#REF!</f>
        <v>#REF!</v>
      </c>
      <c r="V768" s="154" t="e">
        <f>#REF!</f>
        <v>#REF!</v>
      </c>
      <c r="W768" s="154" t="e">
        <f>#REF!</f>
        <v>#REF!</v>
      </c>
      <c r="X768" s="154" t="e">
        <f>#REF!</f>
        <v>#REF!</v>
      </c>
      <c r="Y768" s="154" t="e">
        <f>#REF!</f>
        <v>#REF!</v>
      </c>
    </row>
    <row r="769" spans="1:129">
      <c r="A769" s="142">
        <v>24</v>
      </c>
      <c r="B769" s="154" t="e">
        <f>#REF!</f>
        <v>#REF!</v>
      </c>
      <c r="C769" s="154" t="e">
        <f>#REF!</f>
        <v>#REF!</v>
      </c>
      <c r="D769" s="154" t="e">
        <f>#REF!</f>
        <v>#REF!</v>
      </c>
      <c r="E769" s="154" t="e">
        <f>#REF!</f>
        <v>#REF!</v>
      </c>
      <c r="F769" s="154" t="e">
        <f>#REF!</f>
        <v>#REF!</v>
      </c>
      <c r="G769" s="154" t="e">
        <f>#REF!</f>
        <v>#REF!</v>
      </c>
      <c r="H769" s="154" t="e">
        <f>#REF!</f>
        <v>#REF!</v>
      </c>
      <c r="I769" s="154" t="e">
        <f>#REF!</f>
        <v>#REF!</v>
      </c>
      <c r="J769" s="154" t="e">
        <f>#REF!</f>
        <v>#REF!</v>
      </c>
      <c r="K769" s="154" t="e">
        <f>#REF!</f>
        <v>#REF!</v>
      </c>
      <c r="L769" s="154" t="e">
        <f>#REF!</f>
        <v>#REF!</v>
      </c>
      <c r="M769" s="154" t="e">
        <f>#REF!</f>
        <v>#REF!</v>
      </c>
      <c r="N769" s="154" t="e">
        <f>#REF!</f>
        <v>#REF!</v>
      </c>
      <c r="O769" s="154" t="e">
        <f>#REF!</f>
        <v>#REF!</v>
      </c>
      <c r="P769" s="154" t="e">
        <f>#REF!</f>
        <v>#REF!</v>
      </c>
      <c r="Q769" s="154" t="e">
        <f>#REF!</f>
        <v>#REF!</v>
      </c>
      <c r="R769" s="154" t="e">
        <f>#REF!</f>
        <v>#REF!</v>
      </c>
      <c r="S769" s="154" t="e">
        <f>#REF!</f>
        <v>#REF!</v>
      </c>
      <c r="T769" s="154" t="e">
        <f>#REF!</f>
        <v>#REF!</v>
      </c>
      <c r="U769" s="154" t="e">
        <f>#REF!</f>
        <v>#REF!</v>
      </c>
      <c r="V769" s="154" t="e">
        <f>#REF!</f>
        <v>#REF!</v>
      </c>
      <c r="W769" s="154" t="e">
        <f>#REF!</f>
        <v>#REF!</v>
      </c>
      <c r="X769" s="154" t="e">
        <f>#REF!</f>
        <v>#REF!</v>
      </c>
      <c r="Y769" s="154" t="e">
        <f>#REF!</f>
        <v>#REF!</v>
      </c>
    </row>
    <row r="770" spans="1:129">
      <c r="A770" s="142">
        <v>25</v>
      </c>
      <c r="B770" s="154" t="e">
        <f>#REF!</f>
        <v>#REF!</v>
      </c>
      <c r="C770" s="154" t="e">
        <f>#REF!</f>
        <v>#REF!</v>
      </c>
      <c r="D770" s="154" t="e">
        <f>#REF!</f>
        <v>#REF!</v>
      </c>
      <c r="E770" s="154" t="e">
        <f>#REF!</f>
        <v>#REF!</v>
      </c>
      <c r="F770" s="154" t="e">
        <f>#REF!</f>
        <v>#REF!</v>
      </c>
      <c r="G770" s="154" t="e">
        <f>#REF!</f>
        <v>#REF!</v>
      </c>
      <c r="H770" s="154" t="e">
        <f>#REF!</f>
        <v>#REF!</v>
      </c>
      <c r="I770" s="154" t="e">
        <f>#REF!</f>
        <v>#REF!</v>
      </c>
      <c r="J770" s="154" t="e">
        <f>#REF!</f>
        <v>#REF!</v>
      </c>
      <c r="K770" s="154" t="e">
        <f>#REF!</f>
        <v>#REF!</v>
      </c>
      <c r="L770" s="154" t="e">
        <f>#REF!</f>
        <v>#REF!</v>
      </c>
      <c r="M770" s="154" t="e">
        <f>#REF!</f>
        <v>#REF!</v>
      </c>
      <c r="N770" s="154" t="e">
        <f>#REF!</f>
        <v>#REF!</v>
      </c>
      <c r="O770" s="154" t="e">
        <f>#REF!</f>
        <v>#REF!</v>
      </c>
      <c r="P770" s="154" t="e">
        <f>#REF!</f>
        <v>#REF!</v>
      </c>
      <c r="Q770" s="154" t="e">
        <f>#REF!</f>
        <v>#REF!</v>
      </c>
      <c r="R770" s="154" t="e">
        <f>#REF!</f>
        <v>#REF!</v>
      </c>
      <c r="S770" s="154" t="e">
        <f>#REF!</f>
        <v>#REF!</v>
      </c>
      <c r="T770" s="154" t="e">
        <f>#REF!</f>
        <v>#REF!</v>
      </c>
      <c r="U770" s="154" t="e">
        <f>#REF!</f>
        <v>#REF!</v>
      </c>
      <c r="V770" s="154" t="e">
        <f>#REF!</f>
        <v>#REF!</v>
      </c>
      <c r="W770" s="154" t="e">
        <f>#REF!</f>
        <v>#REF!</v>
      </c>
      <c r="X770" s="154" t="e">
        <f>#REF!</f>
        <v>#REF!</v>
      </c>
      <c r="Y770" s="154" t="e">
        <f>#REF!</f>
        <v>#REF!</v>
      </c>
    </row>
    <row r="771" spans="1:129">
      <c r="A771" s="142">
        <v>26</v>
      </c>
      <c r="B771" s="154" t="e">
        <f>#REF!</f>
        <v>#REF!</v>
      </c>
      <c r="C771" s="154" t="e">
        <f>#REF!</f>
        <v>#REF!</v>
      </c>
      <c r="D771" s="154" t="e">
        <f>#REF!</f>
        <v>#REF!</v>
      </c>
      <c r="E771" s="154" t="e">
        <f>#REF!</f>
        <v>#REF!</v>
      </c>
      <c r="F771" s="154" t="e">
        <f>#REF!</f>
        <v>#REF!</v>
      </c>
      <c r="G771" s="154" t="e">
        <f>#REF!</f>
        <v>#REF!</v>
      </c>
      <c r="H771" s="154" t="e">
        <f>#REF!</f>
        <v>#REF!</v>
      </c>
      <c r="I771" s="154" t="e">
        <f>#REF!</f>
        <v>#REF!</v>
      </c>
      <c r="J771" s="154" t="e">
        <f>#REF!</f>
        <v>#REF!</v>
      </c>
      <c r="K771" s="154" t="e">
        <f>#REF!</f>
        <v>#REF!</v>
      </c>
      <c r="L771" s="154" t="e">
        <f>#REF!</f>
        <v>#REF!</v>
      </c>
      <c r="M771" s="154" t="e">
        <f>#REF!</f>
        <v>#REF!</v>
      </c>
      <c r="N771" s="154" t="e">
        <f>#REF!</f>
        <v>#REF!</v>
      </c>
      <c r="O771" s="154" t="e">
        <f>#REF!</f>
        <v>#REF!</v>
      </c>
      <c r="P771" s="154" t="e">
        <f>#REF!</f>
        <v>#REF!</v>
      </c>
      <c r="Q771" s="154" t="e">
        <f>#REF!</f>
        <v>#REF!</v>
      </c>
      <c r="R771" s="154" t="e">
        <f>#REF!</f>
        <v>#REF!</v>
      </c>
      <c r="S771" s="154" t="e">
        <f>#REF!</f>
        <v>#REF!</v>
      </c>
      <c r="T771" s="154" t="e">
        <f>#REF!</f>
        <v>#REF!</v>
      </c>
      <c r="U771" s="154" t="e">
        <f>#REF!</f>
        <v>#REF!</v>
      </c>
      <c r="V771" s="154" t="e">
        <f>#REF!</f>
        <v>#REF!</v>
      </c>
      <c r="W771" s="154" t="e">
        <f>#REF!</f>
        <v>#REF!</v>
      </c>
      <c r="X771" s="154" t="e">
        <f>#REF!</f>
        <v>#REF!</v>
      </c>
      <c r="Y771" s="154" t="e">
        <f>#REF!</f>
        <v>#REF!</v>
      </c>
    </row>
    <row r="772" spans="1:129">
      <c r="A772" s="142">
        <v>27</v>
      </c>
      <c r="B772" s="154" t="e">
        <f>#REF!</f>
        <v>#REF!</v>
      </c>
      <c r="C772" s="154" t="e">
        <f>#REF!</f>
        <v>#REF!</v>
      </c>
      <c r="D772" s="154" t="e">
        <f>#REF!</f>
        <v>#REF!</v>
      </c>
      <c r="E772" s="154" t="e">
        <f>#REF!</f>
        <v>#REF!</v>
      </c>
      <c r="F772" s="154" t="e">
        <f>#REF!</f>
        <v>#REF!</v>
      </c>
      <c r="G772" s="154" t="e">
        <f>#REF!</f>
        <v>#REF!</v>
      </c>
      <c r="H772" s="154" t="e">
        <f>#REF!</f>
        <v>#REF!</v>
      </c>
      <c r="I772" s="154" t="e">
        <f>#REF!</f>
        <v>#REF!</v>
      </c>
      <c r="J772" s="154" t="e">
        <f>#REF!</f>
        <v>#REF!</v>
      </c>
      <c r="K772" s="154" t="e">
        <f>#REF!</f>
        <v>#REF!</v>
      </c>
      <c r="L772" s="154" t="e">
        <f>#REF!</f>
        <v>#REF!</v>
      </c>
      <c r="M772" s="154" t="e">
        <f>#REF!</f>
        <v>#REF!</v>
      </c>
      <c r="N772" s="154" t="e">
        <f>#REF!</f>
        <v>#REF!</v>
      </c>
      <c r="O772" s="154" t="e">
        <f>#REF!</f>
        <v>#REF!</v>
      </c>
      <c r="P772" s="154" t="e">
        <f>#REF!</f>
        <v>#REF!</v>
      </c>
      <c r="Q772" s="154" t="e">
        <f>#REF!</f>
        <v>#REF!</v>
      </c>
      <c r="R772" s="154" t="e">
        <f>#REF!</f>
        <v>#REF!</v>
      </c>
      <c r="S772" s="154" t="e">
        <f>#REF!</f>
        <v>#REF!</v>
      </c>
      <c r="T772" s="154" t="e">
        <f>#REF!</f>
        <v>#REF!</v>
      </c>
      <c r="U772" s="154" t="e">
        <f>#REF!</f>
        <v>#REF!</v>
      </c>
      <c r="V772" s="154" t="e">
        <f>#REF!</f>
        <v>#REF!</v>
      </c>
      <c r="W772" s="154" t="e">
        <f>#REF!</f>
        <v>#REF!</v>
      </c>
      <c r="X772" s="154" t="e">
        <f>#REF!</f>
        <v>#REF!</v>
      </c>
      <c r="Y772" s="154" t="e">
        <f>#REF!</f>
        <v>#REF!</v>
      </c>
    </row>
    <row r="773" spans="1:129">
      <c r="A773" s="142">
        <v>28</v>
      </c>
      <c r="B773" s="154" t="e">
        <f>#REF!</f>
        <v>#REF!</v>
      </c>
      <c r="C773" s="154" t="e">
        <f>#REF!</f>
        <v>#REF!</v>
      </c>
      <c r="D773" s="154" t="e">
        <f>#REF!</f>
        <v>#REF!</v>
      </c>
      <c r="E773" s="154" t="e">
        <f>#REF!</f>
        <v>#REF!</v>
      </c>
      <c r="F773" s="154" t="e">
        <f>#REF!</f>
        <v>#REF!</v>
      </c>
      <c r="G773" s="154" t="e">
        <f>#REF!</f>
        <v>#REF!</v>
      </c>
      <c r="H773" s="154" t="e">
        <f>#REF!</f>
        <v>#REF!</v>
      </c>
      <c r="I773" s="154" t="e">
        <f>#REF!</f>
        <v>#REF!</v>
      </c>
      <c r="J773" s="154" t="e">
        <f>#REF!</f>
        <v>#REF!</v>
      </c>
      <c r="K773" s="154" t="e">
        <f>#REF!</f>
        <v>#REF!</v>
      </c>
      <c r="L773" s="154" t="e">
        <f>#REF!</f>
        <v>#REF!</v>
      </c>
      <c r="M773" s="154" t="e">
        <f>#REF!</f>
        <v>#REF!</v>
      </c>
      <c r="N773" s="154" t="e">
        <f>#REF!</f>
        <v>#REF!</v>
      </c>
      <c r="O773" s="154" t="e">
        <f>#REF!</f>
        <v>#REF!</v>
      </c>
      <c r="P773" s="154" t="e">
        <f>#REF!</f>
        <v>#REF!</v>
      </c>
      <c r="Q773" s="154" t="e">
        <f>#REF!</f>
        <v>#REF!</v>
      </c>
      <c r="R773" s="154" t="e">
        <f>#REF!</f>
        <v>#REF!</v>
      </c>
      <c r="S773" s="154" t="e">
        <f>#REF!</f>
        <v>#REF!</v>
      </c>
      <c r="T773" s="154" t="e">
        <f>#REF!</f>
        <v>#REF!</v>
      </c>
      <c r="U773" s="154" t="e">
        <f>#REF!</f>
        <v>#REF!</v>
      </c>
      <c r="V773" s="154" t="e">
        <f>#REF!</f>
        <v>#REF!</v>
      </c>
      <c r="W773" s="154" t="e">
        <f>#REF!</f>
        <v>#REF!</v>
      </c>
      <c r="X773" s="154" t="e">
        <f>#REF!</f>
        <v>#REF!</v>
      </c>
      <c r="Y773" s="154" t="e">
        <f>#REF!</f>
        <v>#REF!</v>
      </c>
    </row>
    <row r="774" spans="1:129">
      <c r="A774" s="142">
        <v>29</v>
      </c>
      <c r="B774" s="154" t="e">
        <f>#REF!</f>
        <v>#REF!</v>
      </c>
      <c r="C774" s="154" t="e">
        <f>#REF!</f>
        <v>#REF!</v>
      </c>
      <c r="D774" s="154" t="e">
        <f>#REF!</f>
        <v>#REF!</v>
      </c>
      <c r="E774" s="154" t="e">
        <f>#REF!</f>
        <v>#REF!</v>
      </c>
      <c r="F774" s="154" t="e">
        <f>#REF!</f>
        <v>#REF!</v>
      </c>
      <c r="G774" s="154" t="e">
        <f>#REF!</f>
        <v>#REF!</v>
      </c>
      <c r="H774" s="154" t="e">
        <f>#REF!</f>
        <v>#REF!</v>
      </c>
      <c r="I774" s="154" t="e">
        <f>#REF!</f>
        <v>#REF!</v>
      </c>
      <c r="J774" s="154" t="e">
        <f>#REF!</f>
        <v>#REF!</v>
      </c>
      <c r="K774" s="154" t="e">
        <f>#REF!</f>
        <v>#REF!</v>
      </c>
      <c r="L774" s="154" t="e">
        <f>#REF!</f>
        <v>#REF!</v>
      </c>
      <c r="M774" s="154" t="e">
        <f>#REF!</f>
        <v>#REF!</v>
      </c>
      <c r="N774" s="154" t="e">
        <f>#REF!</f>
        <v>#REF!</v>
      </c>
      <c r="O774" s="154" t="e">
        <f>#REF!</f>
        <v>#REF!</v>
      </c>
      <c r="P774" s="154" t="e">
        <f>#REF!</f>
        <v>#REF!</v>
      </c>
      <c r="Q774" s="154" t="e">
        <f>#REF!</f>
        <v>#REF!</v>
      </c>
      <c r="R774" s="154" t="e">
        <f>#REF!</f>
        <v>#REF!</v>
      </c>
      <c r="S774" s="154" t="e">
        <f>#REF!</f>
        <v>#REF!</v>
      </c>
      <c r="T774" s="154" t="e">
        <f>#REF!</f>
        <v>#REF!</v>
      </c>
      <c r="U774" s="154" t="e">
        <f>#REF!</f>
        <v>#REF!</v>
      </c>
      <c r="V774" s="154" t="e">
        <f>#REF!</f>
        <v>#REF!</v>
      </c>
      <c r="W774" s="154" t="e">
        <f>#REF!</f>
        <v>#REF!</v>
      </c>
      <c r="X774" s="154" t="e">
        <f>#REF!</f>
        <v>#REF!</v>
      </c>
      <c r="Y774" s="154" t="e">
        <f>#REF!</f>
        <v>#REF!</v>
      </c>
    </row>
    <row r="775" spans="1:129">
      <c r="A775" s="142">
        <v>30</v>
      </c>
      <c r="B775" s="154" t="e">
        <f>#REF!</f>
        <v>#REF!</v>
      </c>
      <c r="C775" s="154" t="e">
        <f>#REF!</f>
        <v>#REF!</v>
      </c>
      <c r="D775" s="154" t="e">
        <f>#REF!</f>
        <v>#REF!</v>
      </c>
      <c r="E775" s="154" t="e">
        <f>#REF!</f>
        <v>#REF!</v>
      </c>
      <c r="F775" s="154" t="e">
        <f>#REF!</f>
        <v>#REF!</v>
      </c>
      <c r="G775" s="154" t="e">
        <f>#REF!</f>
        <v>#REF!</v>
      </c>
      <c r="H775" s="154" t="e">
        <f>#REF!</f>
        <v>#REF!</v>
      </c>
      <c r="I775" s="154" t="e">
        <f>#REF!</f>
        <v>#REF!</v>
      </c>
      <c r="J775" s="154" t="e">
        <f>#REF!</f>
        <v>#REF!</v>
      </c>
      <c r="K775" s="154" t="e">
        <f>#REF!</f>
        <v>#REF!</v>
      </c>
      <c r="L775" s="154" t="e">
        <f>#REF!</f>
        <v>#REF!</v>
      </c>
      <c r="M775" s="154" t="e">
        <f>#REF!</f>
        <v>#REF!</v>
      </c>
      <c r="N775" s="154" t="e">
        <f>#REF!</f>
        <v>#REF!</v>
      </c>
      <c r="O775" s="154" t="e">
        <f>#REF!</f>
        <v>#REF!</v>
      </c>
      <c r="P775" s="154" t="e">
        <f>#REF!</f>
        <v>#REF!</v>
      </c>
      <c r="Q775" s="154" t="e">
        <f>#REF!</f>
        <v>#REF!</v>
      </c>
      <c r="R775" s="154" t="e">
        <f>#REF!</f>
        <v>#REF!</v>
      </c>
      <c r="S775" s="154" t="e">
        <f>#REF!</f>
        <v>#REF!</v>
      </c>
      <c r="T775" s="154" t="e">
        <f>#REF!</f>
        <v>#REF!</v>
      </c>
      <c r="U775" s="154" t="e">
        <f>#REF!</f>
        <v>#REF!</v>
      </c>
      <c r="V775" s="154" t="e">
        <f>#REF!</f>
        <v>#REF!</v>
      </c>
      <c r="W775" s="154" t="e">
        <f>#REF!</f>
        <v>#REF!</v>
      </c>
      <c r="X775" s="154" t="e">
        <f>#REF!</f>
        <v>#REF!</v>
      </c>
      <c r="Y775" s="154" t="e">
        <f>#REF!</f>
        <v>#REF!</v>
      </c>
    </row>
    <row r="776" spans="1:129">
      <c r="A776" s="142">
        <v>31</v>
      </c>
      <c r="B776" s="154" t="e">
        <f>#REF!</f>
        <v>#REF!</v>
      </c>
      <c r="C776" s="154" t="e">
        <f>#REF!</f>
        <v>#REF!</v>
      </c>
      <c r="D776" s="154" t="e">
        <f>#REF!</f>
        <v>#REF!</v>
      </c>
      <c r="E776" s="154" t="e">
        <f>#REF!</f>
        <v>#REF!</v>
      </c>
      <c r="F776" s="154" t="e">
        <f>#REF!</f>
        <v>#REF!</v>
      </c>
      <c r="G776" s="154" t="e">
        <f>#REF!</f>
        <v>#REF!</v>
      </c>
      <c r="H776" s="154" t="e">
        <f>#REF!</f>
        <v>#REF!</v>
      </c>
      <c r="I776" s="154" t="e">
        <f>#REF!</f>
        <v>#REF!</v>
      </c>
      <c r="J776" s="154" t="e">
        <f>#REF!</f>
        <v>#REF!</v>
      </c>
      <c r="K776" s="154" t="e">
        <f>#REF!</f>
        <v>#REF!</v>
      </c>
      <c r="L776" s="154" t="e">
        <f>#REF!</f>
        <v>#REF!</v>
      </c>
      <c r="M776" s="154" t="e">
        <f>#REF!</f>
        <v>#REF!</v>
      </c>
      <c r="N776" s="154" t="e">
        <f>#REF!</f>
        <v>#REF!</v>
      </c>
      <c r="O776" s="154" t="e">
        <f>#REF!</f>
        <v>#REF!</v>
      </c>
      <c r="P776" s="154" t="e">
        <f>#REF!</f>
        <v>#REF!</v>
      </c>
      <c r="Q776" s="154" t="e">
        <f>#REF!</f>
        <v>#REF!</v>
      </c>
      <c r="R776" s="154" t="e">
        <f>#REF!</f>
        <v>#REF!</v>
      </c>
      <c r="S776" s="154" t="e">
        <f>#REF!</f>
        <v>#REF!</v>
      </c>
      <c r="T776" s="154" t="e">
        <f>#REF!</f>
        <v>#REF!</v>
      </c>
      <c r="U776" s="154" t="e">
        <f>#REF!</f>
        <v>#REF!</v>
      </c>
      <c r="V776" s="154" t="e">
        <f>#REF!</f>
        <v>#REF!</v>
      </c>
      <c r="W776" s="154" t="e">
        <f>#REF!</f>
        <v>#REF!</v>
      </c>
      <c r="X776" s="154" t="e">
        <f>#REF!</f>
        <v>#REF!</v>
      </c>
      <c r="Y776" s="154" t="e">
        <f>#REF!</f>
        <v>#REF!</v>
      </c>
    </row>
    <row r="777" spans="1:129" s="151" customFormat="1" ht="15.75"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152"/>
      <c r="AW777" s="152"/>
      <c r="AX777" s="152"/>
      <c r="AY777" s="152"/>
      <c r="AZ777" s="152"/>
      <c r="BA777" s="152"/>
      <c r="BB777" s="152"/>
      <c r="BC777" s="152"/>
      <c r="BD777" s="152"/>
      <c r="BE777" s="152"/>
      <c r="BF777" s="152"/>
      <c r="BG777" s="152"/>
      <c r="BH777" s="152"/>
      <c r="BI777" s="152"/>
      <c r="BJ777" s="152"/>
      <c r="BK777" s="152"/>
      <c r="BL777" s="152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52"/>
      <c r="BW777" s="152"/>
      <c r="BX777" s="152"/>
      <c r="BY777" s="152"/>
      <c r="BZ777" s="152"/>
      <c r="CA777" s="152"/>
      <c r="CB777" s="152"/>
      <c r="CC777" s="152"/>
      <c r="CD777" s="152"/>
      <c r="CE777" s="152"/>
      <c r="CF777" s="152"/>
      <c r="CG777" s="152"/>
      <c r="CH777" s="152"/>
      <c r="CI777" s="152"/>
      <c r="CJ777" s="152"/>
      <c r="CK777" s="152"/>
      <c r="CL777" s="152"/>
      <c r="CM777" s="152"/>
      <c r="CN777" s="152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52"/>
      <c r="DB777" s="152"/>
      <c r="DC777" s="152"/>
      <c r="DD777" s="152"/>
      <c r="DE777" s="152"/>
      <c r="DF777" s="152"/>
      <c r="DG777" s="152"/>
      <c r="DH777" s="152"/>
      <c r="DI777" s="152"/>
      <c r="DJ777" s="152"/>
      <c r="DK777" s="152"/>
      <c r="DL777" s="152"/>
      <c r="DM777" s="152"/>
      <c r="DN777" s="152"/>
      <c r="DO777" s="152"/>
      <c r="DP777" s="152"/>
      <c r="DQ777" s="152"/>
      <c r="DR777" s="152"/>
      <c r="DS777" s="152"/>
      <c r="DT777" s="152"/>
      <c r="DU777" s="152"/>
      <c r="DV777" s="152"/>
      <c r="DW777" s="152"/>
      <c r="DX777" s="152"/>
      <c r="DY777" s="152"/>
    </row>
    <row r="778" spans="1:129" s="151" customFormat="1" ht="15.75" customHeight="1">
      <c r="B778" s="483" t="s">
        <v>224</v>
      </c>
      <c r="C778" s="483"/>
      <c r="D778" s="483"/>
      <c r="E778" s="483"/>
      <c r="F778" s="483"/>
      <c r="G778" s="483"/>
      <c r="H778" s="483"/>
      <c r="I778" s="483"/>
      <c r="J778" s="483"/>
      <c r="K778" s="483"/>
      <c r="L778" s="483"/>
      <c r="M778" s="483"/>
      <c r="N778" s="483"/>
      <c r="O778" s="483"/>
      <c r="P778" s="483"/>
      <c r="Q778" s="483"/>
      <c r="R778" s="155" t="e">
        <f>#REF!</f>
        <v>#REF!</v>
      </c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53"/>
      <c r="AL778" s="153"/>
      <c r="AM778" s="153"/>
      <c r="AN778" s="153"/>
      <c r="AO778" s="153"/>
      <c r="AP778" s="153"/>
      <c r="AQ778" s="153"/>
      <c r="AR778" s="153"/>
      <c r="AS778" s="153"/>
      <c r="AT778" s="153"/>
      <c r="AU778" s="153"/>
      <c r="AV778" s="153"/>
      <c r="AW778" s="153"/>
      <c r="AX778" s="153"/>
      <c r="AY778" s="153"/>
      <c r="AZ778" s="153"/>
      <c r="BA778" s="153"/>
      <c r="BB778" s="153"/>
      <c r="BC778" s="153"/>
      <c r="BD778" s="153"/>
      <c r="BE778" s="153"/>
      <c r="BF778" s="153"/>
      <c r="BG778" s="153"/>
      <c r="BH778" s="153"/>
      <c r="BI778" s="153"/>
      <c r="BJ778" s="153"/>
      <c r="BK778" s="153"/>
      <c r="BL778" s="153"/>
      <c r="BM778" s="153"/>
      <c r="BN778" s="153"/>
      <c r="BO778" s="153"/>
      <c r="BP778" s="153"/>
      <c r="BQ778" s="153"/>
      <c r="BR778" s="153"/>
      <c r="BS778" s="153"/>
      <c r="BT778" s="153"/>
      <c r="BU778" s="153"/>
      <c r="BV778" s="153"/>
      <c r="BW778" s="153"/>
      <c r="BX778" s="153"/>
      <c r="BY778" s="153"/>
      <c r="BZ778" s="153"/>
      <c r="CA778" s="153"/>
      <c r="CB778" s="153"/>
      <c r="CC778" s="153"/>
      <c r="CD778" s="153"/>
      <c r="CE778" s="153"/>
      <c r="CF778" s="153"/>
      <c r="CG778" s="153"/>
      <c r="CH778" s="153"/>
      <c r="CI778" s="153"/>
      <c r="CJ778" s="153"/>
      <c r="CK778" s="153"/>
      <c r="CL778" s="153"/>
      <c r="CM778" s="153"/>
      <c r="CN778" s="153"/>
      <c r="CO778" s="153"/>
      <c r="CP778" s="153"/>
      <c r="CQ778" s="153"/>
      <c r="CR778" s="153"/>
      <c r="CS778" s="153"/>
      <c r="CT778" s="153"/>
      <c r="CU778" s="153"/>
      <c r="CV778" s="153"/>
      <c r="CW778" s="153"/>
      <c r="CX778" s="153"/>
      <c r="CY778" s="153"/>
      <c r="CZ778" s="153"/>
      <c r="DA778" s="153"/>
      <c r="DB778" s="153"/>
      <c r="DC778" s="153"/>
      <c r="DD778" s="153"/>
      <c r="DE778" s="153"/>
      <c r="DF778" s="153"/>
      <c r="DG778" s="153"/>
      <c r="DH778" s="153"/>
      <c r="DI778" s="153"/>
      <c r="DJ778" s="153"/>
      <c r="DK778" s="153"/>
      <c r="DL778" s="153"/>
      <c r="DM778" s="153"/>
      <c r="DN778" s="153"/>
      <c r="DO778" s="153"/>
      <c r="DP778" s="153"/>
      <c r="DQ778" s="153"/>
      <c r="DR778" s="153"/>
      <c r="DS778" s="153"/>
      <c r="DT778" s="153"/>
      <c r="DU778" s="153"/>
      <c r="DV778" s="153"/>
      <c r="DW778" s="153"/>
      <c r="DX778" s="153"/>
      <c r="DY778" s="153"/>
    </row>
    <row r="779" spans="1:129" s="151" customFormat="1" ht="15.75" customHeight="1">
      <c r="B779" s="483" t="s">
        <v>225</v>
      </c>
      <c r="C779" s="483"/>
      <c r="D779" s="483"/>
      <c r="E779" s="483"/>
      <c r="F779" s="483"/>
      <c r="G779" s="483"/>
      <c r="H779" s="483"/>
      <c r="I779" s="483"/>
      <c r="J779" s="483"/>
      <c r="K779" s="483"/>
      <c r="L779" s="483"/>
      <c r="M779" s="483"/>
      <c r="N779" s="483"/>
      <c r="O779" s="483"/>
      <c r="P779" s="483"/>
      <c r="Q779" s="483"/>
      <c r="R779" s="155" t="e">
        <f>#REF!</f>
        <v>#REF!</v>
      </c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53"/>
      <c r="AL779" s="153"/>
      <c r="AM779" s="153"/>
      <c r="AN779" s="153"/>
      <c r="AO779" s="153"/>
      <c r="AP779" s="153"/>
      <c r="AQ779" s="153"/>
      <c r="AR779" s="153"/>
      <c r="AS779" s="153"/>
      <c r="AT779" s="153"/>
      <c r="AU779" s="153"/>
      <c r="AV779" s="153"/>
      <c r="AW779" s="153"/>
      <c r="AX779" s="153"/>
      <c r="AY779" s="153"/>
      <c r="AZ779" s="153"/>
      <c r="BA779" s="153"/>
      <c r="BB779" s="153"/>
      <c r="BC779" s="153"/>
      <c r="BD779" s="153"/>
      <c r="BE779" s="153"/>
      <c r="BF779" s="153"/>
      <c r="BG779" s="153"/>
      <c r="BH779" s="153"/>
      <c r="BI779" s="153"/>
      <c r="BJ779" s="153"/>
      <c r="BK779" s="153"/>
      <c r="BL779" s="153"/>
      <c r="BM779" s="153"/>
      <c r="BN779" s="153"/>
      <c r="BO779" s="153"/>
      <c r="BP779" s="153"/>
      <c r="BQ779" s="153"/>
      <c r="BR779" s="153"/>
      <c r="BS779" s="153"/>
      <c r="BT779" s="153"/>
      <c r="BU779" s="153"/>
      <c r="BV779" s="153"/>
      <c r="BW779" s="153"/>
      <c r="BX779" s="153"/>
      <c r="BY779" s="153"/>
      <c r="BZ779" s="153"/>
      <c r="CA779" s="153"/>
      <c r="CB779" s="153"/>
      <c r="CC779" s="153"/>
      <c r="CD779" s="153"/>
      <c r="CE779" s="153"/>
      <c r="CF779" s="153"/>
      <c r="CG779" s="153"/>
      <c r="CH779" s="153"/>
      <c r="CI779" s="153"/>
      <c r="CJ779" s="153"/>
      <c r="CK779" s="153"/>
      <c r="CL779" s="153"/>
      <c r="CM779" s="153"/>
      <c r="CN779" s="153"/>
      <c r="CO779" s="153"/>
      <c r="CP779" s="153"/>
      <c r="CQ779" s="153"/>
      <c r="CR779" s="153"/>
      <c r="CS779" s="153"/>
      <c r="CT779" s="153"/>
      <c r="CU779" s="153"/>
      <c r="CV779" s="153"/>
      <c r="CW779" s="153"/>
      <c r="CX779" s="153"/>
      <c r="CY779" s="153"/>
      <c r="CZ779" s="153"/>
      <c r="DA779" s="153"/>
      <c r="DB779" s="153"/>
      <c r="DC779" s="153"/>
      <c r="DD779" s="153"/>
      <c r="DE779" s="153"/>
      <c r="DF779" s="153"/>
      <c r="DG779" s="153"/>
      <c r="DH779" s="153"/>
      <c r="DI779" s="153"/>
      <c r="DJ779" s="153"/>
      <c r="DK779" s="153"/>
      <c r="DL779" s="153"/>
      <c r="DM779" s="153"/>
      <c r="DN779" s="153"/>
      <c r="DO779" s="153"/>
      <c r="DP779" s="153"/>
      <c r="DQ779" s="153"/>
      <c r="DR779" s="153"/>
      <c r="DS779" s="153"/>
      <c r="DT779" s="153"/>
      <c r="DU779" s="153"/>
      <c r="DV779" s="153"/>
      <c r="DW779" s="153"/>
      <c r="DX779" s="153"/>
      <c r="DY779" s="153"/>
    </row>
    <row r="781" spans="1:129" ht="15.75" thickBot="1">
      <c r="B781" s="143" t="s">
        <v>218</v>
      </c>
      <c r="N781" s="157" t="e">
        <f>#REF!</f>
        <v>#REF!</v>
      </c>
    </row>
    <row r="783" spans="1:129" ht="57" customHeight="1">
      <c r="A783" s="414" t="s">
        <v>226</v>
      </c>
      <c r="B783" s="414"/>
      <c r="C783" s="414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</row>
    <row r="784" spans="1:129">
      <c r="A784" s="143"/>
      <c r="B784" s="144" t="s">
        <v>213</v>
      </c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>
      <c r="A785" s="476" t="s">
        <v>212</v>
      </c>
      <c r="B785" s="477" t="s">
        <v>95</v>
      </c>
      <c r="C785" s="477"/>
      <c r="D785" s="477"/>
      <c r="E785" s="477"/>
      <c r="F785" s="477"/>
      <c r="G785" s="477"/>
      <c r="H785" s="477"/>
      <c r="I785" s="477"/>
      <c r="J785" s="477"/>
      <c r="K785" s="477"/>
      <c r="L785" s="477"/>
      <c r="M785" s="477"/>
      <c r="N785" s="477"/>
      <c r="O785" s="477"/>
      <c r="P785" s="477"/>
      <c r="Q785" s="477"/>
      <c r="R785" s="477"/>
      <c r="S785" s="477"/>
      <c r="T785" s="477"/>
      <c r="U785" s="477"/>
      <c r="V785" s="477"/>
      <c r="W785" s="477"/>
      <c r="X785" s="477"/>
      <c r="Y785" s="477"/>
    </row>
    <row r="786" spans="1:25">
      <c r="A786" s="476"/>
      <c r="B786" s="156" t="s">
        <v>1</v>
      </c>
      <c r="C786" s="156" t="s">
        <v>2</v>
      </c>
      <c r="D786" s="156" t="s">
        <v>3</v>
      </c>
      <c r="E786" s="156" t="s">
        <v>4</v>
      </c>
      <c r="F786" s="156" t="s">
        <v>5</v>
      </c>
      <c r="G786" s="156" t="s">
        <v>6</v>
      </c>
      <c r="H786" s="156" t="s">
        <v>7</v>
      </c>
      <c r="I786" s="156" t="s">
        <v>8</v>
      </c>
      <c r="J786" s="156" t="s">
        <v>9</v>
      </c>
      <c r="K786" s="156" t="s">
        <v>10</v>
      </c>
      <c r="L786" s="156" t="s">
        <v>11</v>
      </c>
      <c r="M786" s="156" t="s">
        <v>12</v>
      </c>
      <c r="N786" s="156" t="s">
        <v>13</v>
      </c>
      <c r="O786" s="156" t="s">
        <v>14</v>
      </c>
      <c r="P786" s="156" t="s">
        <v>15</v>
      </c>
      <c r="Q786" s="156" t="s">
        <v>16</v>
      </c>
      <c r="R786" s="156" t="s">
        <v>17</v>
      </c>
      <c r="S786" s="156" t="s">
        <v>18</v>
      </c>
      <c r="T786" s="156" t="s">
        <v>19</v>
      </c>
      <c r="U786" s="156" t="s">
        <v>20</v>
      </c>
      <c r="V786" s="156" t="s">
        <v>21</v>
      </c>
      <c r="W786" s="156" t="s">
        <v>22</v>
      </c>
      <c r="X786" s="156" t="s">
        <v>23</v>
      </c>
      <c r="Y786" s="156" t="s">
        <v>24</v>
      </c>
    </row>
    <row r="787" spans="1:25">
      <c r="A787" s="142">
        <v>1</v>
      </c>
      <c r="B787" s="154" t="e">
        <f>#REF!</f>
        <v>#REF!</v>
      </c>
      <c r="C787" s="154" t="e">
        <f>#REF!</f>
        <v>#REF!</v>
      </c>
      <c r="D787" s="154" t="e">
        <f>#REF!</f>
        <v>#REF!</v>
      </c>
      <c r="E787" s="154" t="e">
        <f>#REF!</f>
        <v>#REF!</v>
      </c>
      <c r="F787" s="154" t="e">
        <f>#REF!</f>
        <v>#REF!</v>
      </c>
      <c r="G787" s="154" t="e">
        <f>#REF!</f>
        <v>#REF!</v>
      </c>
      <c r="H787" s="154" t="e">
        <f>#REF!</f>
        <v>#REF!</v>
      </c>
      <c r="I787" s="154" t="e">
        <f>#REF!</f>
        <v>#REF!</v>
      </c>
      <c r="J787" s="154" t="e">
        <f>#REF!</f>
        <v>#REF!</v>
      </c>
      <c r="K787" s="154" t="e">
        <f>#REF!</f>
        <v>#REF!</v>
      </c>
      <c r="L787" s="154" t="e">
        <f>#REF!</f>
        <v>#REF!</v>
      </c>
      <c r="M787" s="154" t="e">
        <f>#REF!</f>
        <v>#REF!</v>
      </c>
      <c r="N787" s="154" t="e">
        <f>#REF!</f>
        <v>#REF!</v>
      </c>
      <c r="O787" s="154" t="e">
        <f>#REF!</f>
        <v>#REF!</v>
      </c>
      <c r="P787" s="154" t="e">
        <f>#REF!</f>
        <v>#REF!</v>
      </c>
      <c r="Q787" s="154" t="e">
        <f>#REF!</f>
        <v>#REF!</v>
      </c>
      <c r="R787" s="154" t="e">
        <f>#REF!</f>
        <v>#REF!</v>
      </c>
      <c r="S787" s="154" t="e">
        <f>#REF!</f>
        <v>#REF!</v>
      </c>
      <c r="T787" s="154" t="e">
        <f>#REF!</f>
        <v>#REF!</v>
      </c>
      <c r="U787" s="154" t="e">
        <f>#REF!</f>
        <v>#REF!</v>
      </c>
      <c r="V787" s="154" t="e">
        <f>#REF!</f>
        <v>#REF!</v>
      </c>
      <c r="W787" s="154" t="e">
        <f>#REF!</f>
        <v>#REF!</v>
      </c>
      <c r="X787" s="154" t="e">
        <f>#REF!</f>
        <v>#REF!</v>
      </c>
      <c r="Y787" s="154" t="e">
        <f>#REF!</f>
        <v>#REF!</v>
      </c>
    </row>
    <row r="788" spans="1:25">
      <c r="A788" s="142">
        <v>2</v>
      </c>
      <c r="B788" s="154" t="e">
        <f>#REF!</f>
        <v>#REF!</v>
      </c>
      <c r="C788" s="154" t="e">
        <f>#REF!</f>
        <v>#REF!</v>
      </c>
      <c r="D788" s="154" t="e">
        <f>#REF!</f>
        <v>#REF!</v>
      </c>
      <c r="E788" s="154" t="e">
        <f>#REF!</f>
        <v>#REF!</v>
      </c>
      <c r="F788" s="154" t="e">
        <f>#REF!</f>
        <v>#REF!</v>
      </c>
      <c r="G788" s="154" t="e">
        <f>#REF!</f>
        <v>#REF!</v>
      </c>
      <c r="H788" s="154" t="e">
        <f>#REF!</f>
        <v>#REF!</v>
      </c>
      <c r="I788" s="154" t="e">
        <f>#REF!</f>
        <v>#REF!</v>
      </c>
      <c r="J788" s="154" t="e">
        <f>#REF!</f>
        <v>#REF!</v>
      </c>
      <c r="K788" s="154" t="e">
        <f>#REF!</f>
        <v>#REF!</v>
      </c>
      <c r="L788" s="154" t="e">
        <f>#REF!</f>
        <v>#REF!</v>
      </c>
      <c r="M788" s="154" t="e">
        <f>#REF!</f>
        <v>#REF!</v>
      </c>
      <c r="N788" s="154" t="e">
        <f>#REF!</f>
        <v>#REF!</v>
      </c>
      <c r="O788" s="154" t="e">
        <f>#REF!</f>
        <v>#REF!</v>
      </c>
      <c r="P788" s="154" t="e">
        <f>#REF!</f>
        <v>#REF!</v>
      </c>
      <c r="Q788" s="154" t="e">
        <f>#REF!</f>
        <v>#REF!</v>
      </c>
      <c r="R788" s="154" t="e">
        <f>#REF!</f>
        <v>#REF!</v>
      </c>
      <c r="S788" s="154" t="e">
        <f>#REF!</f>
        <v>#REF!</v>
      </c>
      <c r="T788" s="154" t="e">
        <f>#REF!</f>
        <v>#REF!</v>
      </c>
      <c r="U788" s="154" t="e">
        <f>#REF!</f>
        <v>#REF!</v>
      </c>
      <c r="V788" s="154" t="e">
        <f>#REF!</f>
        <v>#REF!</v>
      </c>
      <c r="W788" s="154" t="e">
        <f>#REF!</f>
        <v>#REF!</v>
      </c>
      <c r="X788" s="154" t="e">
        <f>#REF!</f>
        <v>#REF!</v>
      </c>
      <c r="Y788" s="154" t="e">
        <f>#REF!</f>
        <v>#REF!</v>
      </c>
    </row>
    <row r="789" spans="1:25">
      <c r="A789" s="142">
        <v>3</v>
      </c>
      <c r="B789" s="154" t="e">
        <f>#REF!</f>
        <v>#REF!</v>
      </c>
      <c r="C789" s="154" t="e">
        <f>#REF!</f>
        <v>#REF!</v>
      </c>
      <c r="D789" s="154" t="e">
        <f>#REF!</f>
        <v>#REF!</v>
      </c>
      <c r="E789" s="154" t="e">
        <f>#REF!</f>
        <v>#REF!</v>
      </c>
      <c r="F789" s="154" t="e">
        <f>#REF!</f>
        <v>#REF!</v>
      </c>
      <c r="G789" s="154" t="e">
        <f>#REF!</f>
        <v>#REF!</v>
      </c>
      <c r="H789" s="154" t="e">
        <f>#REF!</f>
        <v>#REF!</v>
      </c>
      <c r="I789" s="154" t="e">
        <f>#REF!</f>
        <v>#REF!</v>
      </c>
      <c r="J789" s="154" t="e">
        <f>#REF!</f>
        <v>#REF!</v>
      </c>
      <c r="K789" s="154" t="e">
        <f>#REF!</f>
        <v>#REF!</v>
      </c>
      <c r="L789" s="154" t="e">
        <f>#REF!</f>
        <v>#REF!</v>
      </c>
      <c r="M789" s="154" t="e">
        <f>#REF!</f>
        <v>#REF!</v>
      </c>
      <c r="N789" s="154" t="e">
        <f>#REF!</f>
        <v>#REF!</v>
      </c>
      <c r="O789" s="154" t="e">
        <f>#REF!</f>
        <v>#REF!</v>
      </c>
      <c r="P789" s="154" t="e">
        <f>#REF!</f>
        <v>#REF!</v>
      </c>
      <c r="Q789" s="154" t="e">
        <f>#REF!</f>
        <v>#REF!</v>
      </c>
      <c r="R789" s="154" t="e">
        <f>#REF!</f>
        <v>#REF!</v>
      </c>
      <c r="S789" s="154" t="e">
        <f>#REF!</f>
        <v>#REF!</v>
      </c>
      <c r="T789" s="154" t="e">
        <f>#REF!</f>
        <v>#REF!</v>
      </c>
      <c r="U789" s="154" t="e">
        <f>#REF!</f>
        <v>#REF!</v>
      </c>
      <c r="V789" s="154" t="e">
        <f>#REF!</f>
        <v>#REF!</v>
      </c>
      <c r="W789" s="154" t="e">
        <f>#REF!</f>
        <v>#REF!</v>
      </c>
      <c r="X789" s="154" t="e">
        <f>#REF!</f>
        <v>#REF!</v>
      </c>
      <c r="Y789" s="154" t="e">
        <f>#REF!</f>
        <v>#REF!</v>
      </c>
    </row>
    <row r="790" spans="1:25">
      <c r="A790" s="142">
        <v>4</v>
      </c>
      <c r="B790" s="154" t="e">
        <f>#REF!</f>
        <v>#REF!</v>
      </c>
      <c r="C790" s="154" t="e">
        <f>#REF!</f>
        <v>#REF!</v>
      </c>
      <c r="D790" s="154" t="e">
        <f>#REF!</f>
        <v>#REF!</v>
      </c>
      <c r="E790" s="154" t="e">
        <f>#REF!</f>
        <v>#REF!</v>
      </c>
      <c r="F790" s="154" t="e">
        <f>#REF!</f>
        <v>#REF!</v>
      </c>
      <c r="G790" s="154" t="e">
        <f>#REF!</f>
        <v>#REF!</v>
      </c>
      <c r="H790" s="154" t="e">
        <f>#REF!</f>
        <v>#REF!</v>
      </c>
      <c r="I790" s="154" t="e">
        <f>#REF!</f>
        <v>#REF!</v>
      </c>
      <c r="J790" s="154" t="e">
        <f>#REF!</f>
        <v>#REF!</v>
      </c>
      <c r="K790" s="154" t="e">
        <f>#REF!</f>
        <v>#REF!</v>
      </c>
      <c r="L790" s="154" t="e">
        <f>#REF!</f>
        <v>#REF!</v>
      </c>
      <c r="M790" s="154" t="e">
        <f>#REF!</f>
        <v>#REF!</v>
      </c>
      <c r="N790" s="154" t="e">
        <f>#REF!</f>
        <v>#REF!</v>
      </c>
      <c r="O790" s="154" t="e">
        <f>#REF!</f>
        <v>#REF!</v>
      </c>
      <c r="P790" s="154" t="e">
        <f>#REF!</f>
        <v>#REF!</v>
      </c>
      <c r="Q790" s="154" t="e">
        <f>#REF!</f>
        <v>#REF!</v>
      </c>
      <c r="R790" s="154" t="e">
        <f>#REF!</f>
        <v>#REF!</v>
      </c>
      <c r="S790" s="154" t="e">
        <f>#REF!</f>
        <v>#REF!</v>
      </c>
      <c r="T790" s="154" t="e">
        <f>#REF!</f>
        <v>#REF!</v>
      </c>
      <c r="U790" s="154" t="e">
        <f>#REF!</f>
        <v>#REF!</v>
      </c>
      <c r="V790" s="154" t="e">
        <f>#REF!</f>
        <v>#REF!</v>
      </c>
      <c r="W790" s="154" t="e">
        <f>#REF!</f>
        <v>#REF!</v>
      </c>
      <c r="X790" s="154" t="e">
        <f>#REF!</f>
        <v>#REF!</v>
      </c>
      <c r="Y790" s="154" t="e">
        <f>#REF!</f>
        <v>#REF!</v>
      </c>
    </row>
    <row r="791" spans="1:25">
      <c r="A791" s="142">
        <v>5</v>
      </c>
      <c r="B791" s="154" t="e">
        <f>#REF!</f>
        <v>#REF!</v>
      </c>
      <c r="C791" s="154" t="e">
        <f>#REF!</f>
        <v>#REF!</v>
      </c>
      <c r="D791" s="154" t="e">
        <f>#REF!</f>
        <v>#REF!</v>
      </c>
      <c r="E791" s="154" t="e">
        <f>#REF!</f>
        <v>#REF!</v>
      </c>
      <c r="F791" s="154" t="e">
        <f>#REF!</f>
        <v>#REF!</v>
      </c>
      <c r="G791" s="154" t="e">
        <f>#REF!</f>
        <v>#REF!</v>
      </c>
      <c r="H791" s="154" t="e">
        <f>#REF!</f>
        <v>#REF!</v>
      </c>
      <c r="I791" s="154" t="e">
        <f>#REF!</f>
        <v>#REF!</v>
      </c>
      <c r="J791" s="154" t="e">
        <f>#REF!</f>
        <v>#REF!</v>
      </c>
      <c r="K791" s="154" t="e">
        <f>#REF!</f>
        <v>#REF!</v>
      </c>
      <c r="L791" s="154" t="e">
        <f>#REF!</f>
        <v>#REF!</v>
      </c>
      <c r="M791" s="154" t="e">
        <f>#REF!</f>
        <v>#REF!</v>
      </c>
      <c r="N791" s="154" t="e">
        <f>#REF!</f>
        <v>#REF!</v>
      </c>
      <c r="O791" s="154" t="e">
        <f>#REF!</f>
        <v>#REF!</v>
      </c>
      <c r="P791" s="154" t="e">
        <f>#REF!</f>
        <v>#REF!</v>
      </c>
      <c r="Q791" s="154" t="e">
        <f>#REF!</f>
        <v>#REF!</v>
      </c>
      <c r="R791" s="154" t="e">
        <f>#REF!</f>
        <v>#REF!</v>
      </c>
      <c r="S791" s="154" t="e">
        <f>#REF!</f>
        <v>#REF!</v>
      </c>
      <c r="T791" s="154" t="e">
        <f>#REF!</f>
        <v>#REF!</v>
      </c>
      <c r="U791" s="154" t="e">
        <f>#REF!</f>
        <v>#REF!</v>
      </c>
      <c r="V791" s="154" t="e">
        <f>#REF!</f>
        <v>#REF!</v>
      </c>
      <c r="W791" s="154" t="e">
        <f>#REF!</f>
        <v>#REF!</v>
      </c>
      <c r="X791" s="154" t="e">
        <f>#REF!</f>
        <v>#REF!</v>
      </c>
      <c r="Y791" s="154" t="e">
        <f>#REF!</f>
        <v>#REF!</v>
      </c>
    </row>
    <row r="792" spans="1:25">
      <c r="A792" s="142">
        <v>6</v>
      </c>
      <c r="B792" s="154" t="e">
        <f>#REF!</f>
        <v>#REF!</v>
      </c>
      <c r="C792" s="154" t="e">
        <f>#REF!</f>
        <v>#REF!</v>
      </c>
      <c r="D792" s="154" t="e">
        <f>#REF!</f>
        <v>#REF!</v>
      </c>
      <c r="E792" s="154" t="e">
        <f>#REF!</f>
        <v>#REF!</v>
      </c>
      <c r="F792" s="154" t="e">
        <f>#REF!</f>
        <v>#REF!</v>
      </c>
      <c r="G792" s="154" t="e">
        <f>#REF!</f>
        <v>#REF!</v>
      </c>
      <c r="H792" s="154" t="e">
        <f>#REF!</f>
        <v>#REF!</v>
      </c>
      <c r="I792" s="154" t="e">
        <f>#REF!</f>
        <v>#REF!</v>
      </c>
      <c r="J792" s="154" t="e">
        <f>#REF!</f>
        <v>#REF!</v>
      </c>
      <c r="K792" s="154" t="e">
        <f>#REF!</f>
        <v>#REF!</v>
      </c>
      <c r="L792" s="154" t="e">
        <f>#REF!</f>
        <v>#REF!</v>
      </c>
      <c r="M792" s="154" t="e">
        <f>#REF!</f>
        <v>#REF!</v>
      </c>
      <c r="N792" s="154" t="e">
        <f>#REF!</f>
        <v>#REF!</v>
      </c>
      <c r="O792" s="154" t="e">
        <f>#REF!</f>
        <v>#REF!</v>
      </c>
      <c r="P792" s="154" t="e">
        <f>#REF!</f>
        <v>#REF!</v>
      </c>
      <c r="Q792" s="154" t="e">
        <f>#REF!</f>
        <v>#REF!</v>
      </c>
      <c r="R792" s="154" t="e">
        <f>#REF!</f>
        <v>#REF!</v>
      </c>
      <c r="S792" s="154" t="e">
        <f>#REF!</f>
        <v>#REF!</v>
      </c>
      <c r="T792" s="154" t="e">
        <f>#REF!</f>
        <v>#REF!</v>
      </c>
      <c r="U792" s="154" t="e">
        <f>#REF!</f>
        <v>#REF!</v>
      </c>
      <c r="V792" s="154" t="e">
        <f>#REF!</f>
        <v>#REF!</v>
      </c>
      <c r="W792" s="154" t="e">
        <f>#REF!</f>
        <v>#REF!</v>
      </c>
      <c r="X792" s="154" t="e">
        <f>#REF!</f>
        <v>#REF!</v>
      </c>
      <c r="Y792" s="154" t="e">
        <f>#REF!</f>
        <v>#REF!</v>
      </c>
    </row>
    <row r="793" spans="1:25">
      <c r="A793" s="142">
        <v>7</v>
      </c>
      <c r="B793" s="154" t="e">
        <f>#REF!</f>
        <v>#REF!</v>
      </c>
      <c r="C793" s="154" t="e">
        <f>#REF!</f>
        <v>#REF!</v>
      </c>
      <c r="D793" s="154" t="e">
        <f>#REF!</f>
        <v>#REF!</v>
      </c>
      <c r="E793" s="154" t="e">
        <f>#REF!</f>
        <v>#REF!</v>
      </c>
      <c r="F793" s="154" t="e">
        <f>#REF!</f>
        <v>#REF!</v>
      </c>
      <c r="G793" s="154" t="e">
        <f>#REF!</f>
        <v>#REF!</v>
      </c>
      <c r="H793" s="154" t="e">
        <f>#REF!</f>
        <v>#REF!</v>
      </c>
      <c r="I793" s="154" t="e">
        <f>#REF!</f>
        <v>#REF!</v>
      </c>
      <c r="J793" s="154" t="e">
        <f>#REF!</f>
        <v>#REF!</v>
      </c>
      <c r="K793" s="154" t="e">
        <f>#REF!</f>
        <v>#REF!</v>
      </c>
      <c r="L793" s="154" t="e">
        <f>#REF!</f>
        <v>#REF!</v>
      </c>
      <c r="M793" s="154" t="e">
        <f>#REF!</f>
        <v>#REF!</v>
      </c>
      <c r="N793" s="154" t="e">
        <f>#REF!</f>
        <v>#REF!</v>
      </c>
      <c r="O793" s="154" t="e">
        <f>#REF!</f>
        <v>#REF!</v>
      </c>
      <c r="P793" s="154" t="e">
        <f>#REF!</f>
        <v>#REF!</v>
      </c>
      <c r="Q793" s="154" t="e">
        <f>#REF!</f>
        <v>#REF!</v>
      </c>
      <c r="R793" s="154" t="e">
        <f>#REF!</f>
        <v>#REF!</v>
      </c>
      <c r="S793" s="154" t="e">
        <f>#REF!</f>
        <v>#REF!</v>
      </c>
      <c r="T793" s="154" t="e">
        <f>#REF!</f>
        <v>#REF!</v>
      </c>
      <c r="U793" s="154" t="e">
        <f>#REF!</f>
        <v>#REF!</v>
      </c>
      <c r="V793" s="154" t="e">
        <f>#REF!</f>
        <v>#REF!</v>
      </c>
      <c r="W793" s="154" t="e">
        <f>#REF!</f>
        <v>#REF!</v>
      </c>
      <c r="X793" s="154" t="e">
        <f>#REF!</f>
        <v>#REF!</v>
      </c>
      <c r="Y793" s="154" t="e">
        <f>#REF!</f>
        <v>#REF!</v>
      </c>
    </row>
    <row r="794" spans="1:25">
      <c r="A794" s="142">
        <v>8</v>
      </c>
      <c r="B794" s="154" t="e">
        <f>#REF!</f>
        <v>#REF!</v>
      </c>
      <c r="C794" s="154" t="e">
        <f>#REF!</f>
        <v>#REF!</v>
      </c>
      <c r="D794" s="154" t="e">
        <f>#REF!</f>
        <v>#REF!</v>
      </c>
      <c r="E794" s="154" t="e">
        <f>#REF!</f>
        <v>#REF!</v>
      </c>
      <c r="F794" s="154" t="e">
        <f>#REF!</f>
        <v>#REF!</v>
      </c>
      <c r="G794" s="154" t="e">
        <f>#REF!</f>
        <v>#REF!</v>
      </c>
      <c r="H794" s="154" t="e">
        <f>#REF!</f>
        <v>#REF!</v>
      </c>
      <c r="I794" s="154" t="e">
        <f>#REF!</f>
        <v>#REF!</v>
      </c>
      <c r="J794" s="154" t="e">
        <f>#REF!</f>
        <v>#REF!</v>
      </c>
      <c r="K794" s="154" t="e">
        <f>#REF!</f>
        <v>#REF!</v>
      </c>
      <c r="L794" s="154" t="e">
        <f>#REF!</f>
        <v>#REF!</v>
      </c>
      <c r="M794" s="154" t="e">
        <f>#REF!</f>
        <v>#REF!</v>
      </c>
      <c r="N794" s="154" t="e">
        <f>#REF!</f>
        <v>#REF!</v>
      </c>
      <c r="O794" s="154" t="e">
        <f>#REF!</f>
        <v>#REF!</v>
      </c>
      <c r="P794" s="154" t="e">
        <f>#REF!</f>
        <v>#REF!</v>
      </c>
      <c r="Q794" s="154" t="e">
        <f>#REF!</f>
        <v>#REF!</v>
      </c>
      <c r="R794" s="154" t="e">
        <f>#REF!</f>
        <v>#REF!</v>
      </c>
      <c r="S794" s="154" t="e">
        <f>#REF!</f>
        <v>#REF!</v>
      </c>
      <c r="T794" s="154" t="e">
        <f>#REF!</f>
        <v>#REF!</v>
      </c>
      <c r="U794" s="154" t="e">
        <f>#REF!</f>
        <v>#REF!</v>
      </c>
      <c r="V794" s="154" t="e">
        <f>#REF!</f>
        <v>#REF!</v>
      </c>
      <c r="W794" s="154" t="e">
        <f>#REF!</f>
        <v>#REF!</v>
      </c>
      <c r="X794" s="154" t="e">
        <f>#REF!</f>
        <v>#REF!</v>
      </c>
      <c r="Y794" s="154" t="e">
        <f>#REF!</f>
        <v>#REF!</v>
      </c>
    </row>
    <row r="795" spans="1:25">
      <c r="A795" s="142">
        <v>9</v>
      </c>
      <c r="B795" s="154" t="e">
        <f>#REF!</f>
        <v>#REF!</v>
      </c>
      <c r="C795" s="154" t="e">
        <f>#REF!</f>
        <v>#REF!</v>
      </c>
      <c r="D795" s="154" t="e">
        <f>#REF!</f>
        <v>#REF!</v>
      </c>
      <c r="E795" s="154" t="e">
        <f>#REF!</f>
        <v>#REF!</v>
      </c>
      <c r="F795" s="154" t="e">
        <f>#REF!</f>
        <v>#REF!</v>
      </c>
      <c r="G795" s="154" t="e">
        <f>#REF!</f>
        <v>#REF!</v>
      </c>
      <c r="H795" s="154" t="e">
        <f>#REF!</f>
        <v>#REF!</v>
      </c>
      <c r="I795" s="154" t="e">
        <f>#REF!</f>
        <v>#REF!</v>
      </c>
      <c r="J795" s="154" t="e">
        <f>#REF!</f>
        <v>#REF!</v>
      </c>
      <c r="K795" s="154" t="e">
        <f>#REF!</f>
        <v>#REF!</v>
      </c>
      <c r="L795" s="154" t="e">
        <f>#REF!</f>
        <v>#REF!</v>
      </c>
      <c r="M795" s="154" t="e">
        <f>#REF!</f>
        <v>#REF!</v>
      </c>
      <c r="N795" s="154" t="e">
        <f>#REF!</f>
        <v>#REF!</v>
      </c>
      <c r="O795" s="154" t="e">
        <f>#REF!</f>
        <v>#REF!</v>
      </c>
      <c r="P795" s="154" t="e">
        <f>#REF!</f>
        <v>#REF!</v>
      </c>
      <c r="Q795" s="154" t="e">
        <f>#REF!</f>
        <v>#REF!</v>
      </c>
      <c r="R795" s="154" t="e">
        <f>#REF!</f>
        <v>#REF!</v>
      </c>
      <c r="S795" s="154" t="e">
        <f>#REF!</f>
        <v>#REF!</v>
      </c>
      <c r="T795" s="154" t="e">
        <f>#REF!</f>
        <v>#REF!</v>
      </c>
      <c r="U795" s="154" t="e">
        <f>#REF!</f>
        <v>#REF!</v>
      </c>
      <c r="V795" s="154" t="e">
        <f>#REF!</f>
        <v>#REF!</v>
      </c>
      <c r="W795" s="154" t="e">
        <f>#REF!</f>
        <v>#REF!</v>
      </c>
      <c r="X795" s="154" t="e">
        <f>#REF!</f>
        <v>#REF!</v>
      </c>
      <c r="Y795" s="154" t="e">
        <f>#REF!</f>
        <v>#REF!</v>
      </c>
    </row>
    <row r="796" spans="1:25">
      <c r="A796" s="142">
        <v>10</v>
      </c>
      <c r="B796" s="154" t="e">
        <f>#REF!</f>
        <v>#REF!</v>
      </c>
      <c r="C796" s="154" t="e">
        <f>#REF!</f>
        <v>#REF!</v>
      </c>
      <c r="D796" s="154" t="e">
        <f>#REF!</f>
        <v>#REF!</v>
      </c>
      <c r="E796" s="154" t="e">
        <f>#REF!</f>
        <v>#REF!</v>
      </c>
      <c r="F796" s="154" t="e">
        <f>#REF!</f>
        <v>#REF!</v>
      </c>
      <c r="G796" s="154" t="e">
        <f>#REF!</f>
        <v>#REF!</v>
      </c>
      <c r="H796" s="154" t="e">
        <f>#REF!</f>
        <v>#REF!</v>
      </c>
      <c r="I796" s="154" t="e">
        <f>#REF!</f>
        <v>#REF!</v>
      </c>
      <c r="J796" s="154" t="e">
        <f>#REF!</f>
        <v>#REF!</v>
      </c>
      <c r="K796" s="154" t="e">
        <f>#REF!</f>
        <v>#REF!</v>
      </c>
      <c r="L796" s="154" t="e">
        <f>#REF!</f>
        <v>#REF!</v>
      </c>
      <c r="M796" s="154" t="e">
        <f>#REF!</f>
        <v>#REF!</v>
      </c>
      <c r="N796" s="154" t="e">
        <f>#REF!</f>
        <v>#REF!</v>
      </c>
      <c r="O796" s="154" t="e">
        <f>#REF!</f>
        <v>#REF!</v>
      </c>
      <c r="P796" s="154" t="e">
        <f>#REF!</f>
        <v>#REF!</v>
      </c>
      <c r="Q796" s="154" t="e">
        <f>#REF!</f>
        <v>#REF!</v>
      </c>
      <c r="R796" s="154" t="e">
        <f>#REF!</f>
        <v>#REF!</v>
      </c>
      <c r="S796" s="154" t="e">
        <f>#REF!</f>
        <v>#REF!</v>
      </c>
      <c r="T796" s="154" t="e">
        <f>#REF!</f>
        <v>#REF!</v>
      </c>
      <c r="U796" s="154" t="e">
        <f>#REF!</f>
        <v>#REF!</v>
      </c>
      <c r="V796" s="154" t="e">
        <f>#REF!</f>
        <v>#REF!</v>
      </c>
      <c r="W796" s="154" t="e">
        <f>#REF!</f>
        <v>#REF!</v>
      </c>
      <c r="X796" s="154" t="e">
        <f>#REF!</f>
        <v>#REF!</v>
      </c>
      <c r="Y796" s="154" t="e">
        <f>#REF!</f>
        <v>#REF!</v>
      </c>
    </row>
    <row r="797" spans="1:25">
      <c r="A797" s="142">
        <v>11</v>
      </c>
      <c r="B797" s="154" t="e">
        <f>#REF!</f>
        <v>#REF!</v>
      </c>
      <c r="C797" s="154" t="e">
        <f>#REF!</f>
        <v>#REF!</v>
      </c>
      <c r="D797" s="154" t="e">
        <f>#REF!</f>
        <v>#REF!</v>
      </c>
      <c r="E797" s="154" t="e">
        <f>#REF!</f>
        <v>#REF!</v>
      </c>
      <c r="F797" s="154" t="e">
        <f>#REF!</f>
        <v>#REF!</v>
      </c>
      <c r="G797" s="154" t="e">
        <f>#REF!</f>
        <v>#REF!</v>
      </c>
      <c r="H797" s="154" t="e">
        <f>#REF!</f>
        <v>#REF!</v>
      </c>
      <c r="I797" s="154" t="e">
        <f>#REF!</f>
        <v>#REF!</v>
      </c>
      <c r="J797" s="154" t="e">
        <f>#REF!</f>
        <v>#REF!</v>
      </c>
      <c r="K797" s="154" t="e">
        <f>#REF!</f>
        <v>#REF!</v>
      </c>
      <c r="L797" s="154" t="e">
        <f>#REF!</f>
        <v>#REF!</v>
      </c>
      <c r="M797" s="154" t="e">
        <f>#REF!</f>
        <v>#REF!</v>
      </c>
      <c r="N797" s="154" t="e">
        <f>#REF!</f>
        <v>#REF!</v>
      </c>
      <c r="O797" s="154" t="e">
        <f>#REF!</f>
        <v>#REF!</v>
      </c>
      <c r="P797" s="154" t="e">
        <f>#REF!</f>
        <v>#REF!</v>
      </c>
      <c r="Q797" s="154" t="e">
        <f>#REF!</f>
        <v>#REF!</v>
      </c>
      <c r="R797" s="154" t="e">
        <f>#REF!</f>
        <v>#REF!</v>
      </c>
      <c r="S797" s="154" t="e">
        <f>#REF!</f>
        <v>#REF!</v>
      </c>
      <c r="T797" s="154" t="e">
        <f>#REF!</f>
        <v>#REF!</v>
      </c>
      <c r="U797" s="154" t="e">
        <f>#REF!</f>
        <v>#REF!</v>
      </c>
      <c r="V797" s="154" t="e">
        <f>#REF!</f>
        <v>#REF!</v>
      </c>
      <c r="W797" s="154" t="e">
        <f>#REF!</f>
        <v>#REF!</v>
      </c>
      <c r="X797" s="154" t="e">
        <f>#REF!</f>
        <v>#REF!</v>
      </c>
      <c r="Y797" s="154" t="e">
        <f>#REF!</f>
        <v>#REF!</v>
      </c>
    </row>
    <row r="798" spans="1:25">
      <c r="A798" s="142">
        <v>12</v>
      </c>
      <c r="B798" s="154" t="e">
        <f>#REF!</f>
        <v>#REF!</v>
      </c>
      <c r="C798" s="154" t="e">
        <f>#REF!</f>
        <v>#REF!</v>
      </c>
      <c r="D798" s="154" t="e">
        <f>#REF!</f>
        <v>#REF!</v>
      </c>
      <c r="E798" s="154" t="e">
        <f>#REF!</f>
        <v>#REF!</v>
      </c>
      <c r="F798" s="154" t="e">
        <f>#REF!</f>
        <v>#REF!</v>
      </c>
      <c r="G798" s="154" t="e">
        <f>#REF!</f>
        <v>#REF!</v>
      </c>
      <c r="H798" s="154" t="e">
        <f>#REF!</f>
        <v>#REF!</v>
      </c>
      <c r="I798" s="154" t="e">
        <f>#REF!</f>
        <v>#REF!</v>
      </c>
      <c r="J798" s="154" t="e">
        <f>#REF!</f>
        <v>#REF!</v>
      </c>
      <c r="K798" s="154" t="e">
        <f>#REF!</f>
        <v>#REF!</v>
      </c>
      <c r="L798" s="154" t="e">
        <f>#REF!</f>
        <v>#REF!</v>
      </c>
      <c r="M798" s="154" t="e">
        <f>#REF!</f>
        <v>#REF!</v>
      </c>
      <c r="N798" s="154" t="e">
        <f>#REF!</f>
        <v>#REF!</v>
      </c>
      <c r="O798" s="154" t="e">
        <f>#REF!</f>
        <v>#REF!</v>
      </c>
      <c r="P798" s="154" t="e">
        <f>#REF!</f>
        <v>#REF!</v>
      </c>
      <c r="Q798" s="154" t="e">
        <f>#REF!</f>
        <v>#REF!</v>
      </c>
      <c r="R798" s="154" t="e">
        <f>#REF!</f>
        <v>#REF!</v>
      </c>
      <c r="S798" s="154" t="e">
        <f>#REF!</f>
        <v>#REF!</v>
      </c>
      <c r="T798" s="154" t="e">
        <f>#REF!</f>
        <v>#REF!</v>
      </c>
      <c r="U798" s="154" t="e">
        <f>#REF!</f>
        <v>#REF!</v>
      </c>
      <c r="V798" s="154" t="e">
        <f>#REF!</f>
        <v>#REF!</v>
      </c>
      <c r="W798" s="154" t="e">
        <f>#REF!</f>
        <v>#REF!</v>
      </c>
      <c r="X798" s="154" t="e">
        <f>#REF!</f>
        <v>#REF!</v>
      </c>
      <c r="Y798" s="154" t="e">
        <f>#REF!</f>
        <v>#REF!</v>
      </c>
    </row>
    <row r="799" spans="1:25">
      <c r="A799" s="142">
        <v>13</v>
      </c>
      <c r="B799" s="154" t="e">
        <f>#REF!</f>
        <v>#REF!</v>
      </c>
      <c r="C799" s="154" t="e">
        <f>#REF!</f>
        <v>#REF!</v>
      </c>
      <c r="D799" s="154" t="e">
        <f>#REF!</f>
        <v>#REF!</v>
      </c>
      <c r="E799" s="154" t="e">
        <f>#REF!</f>
        <v>#REF!</v>
      </c>
      <c r="F799" s="154" t="e">
        <f>#REF!</f>
        <v>#REF!</v>
      </c>
      <c r="G799" s="154" t="e">
        <f>#REF!</f>
        <v>#REF!</v>
      </c>
      <c r="H799" s="154" t="e">
        <f>#REF!</f>
        <v>#REF!</v>
      </c>
      <c r="I799" s="154" t="e">
        <f>#REF!</f>
        <v>#REF!</v>
      </c>
      <c r="J799" s="154" t="e">
        <f>#REF!</f>
        <v>#REF!</v>
      </c>
      <c r="K799" s="154" t="e">
        <f>#REF!</f>
        <v>#REF!</v>
      </c>
      <c r="L799" s="154" t="e">
        <f>#REF!</f>
        <v>#REF!</v>
      </c>
      <c r="M799" s="154" t="e">
        <f>#REF!</f>
        <v>#REF!</v>
      </c>
      <c r="N799" s="154" t="e">
        <f>#REF!</f>
        <v>#REF!</v>
      </c>
      <c r="O799" s="154" t="e">
        <f>#REF!</f>
        <v>#REF!</v>
      </c>
      <c r="P799" s="154" t="e">
        <f>#REF!</f>
        <v>#REF!</v>
      </c>
      <c r="Q799" s="154" t="e">
        <f>#REF!</f>
        <v>#REF!</v>
      </c>
      <c r="R799" s="154" t="e">
        <f>#REF!</f>
        <v>#REF!</v>
      </c>
      <c r="S799" s="154" t="e">
        <f>#REF!</f>
        <v>#REF!</v>
      </c>
      <c r="T799" s="154" t="e">
        <f>#REF!</f>
        <v>#REF!</v>
      </c>
      <c r="U799" s="154" t="e">
        <f>#REF!</f>
        <v>#REF!</v>
      </c>
      <c r="V799" s="154" t="e">
        <f>#REF!</f>
        <v>#REF!</v>
      </c>
      <c r="W799" s="154" t="e">
        <f>#REF!</f>
        <v>#REF!</v>
      </c>
      <c r="X799" s="154" t="e">
        <f>#REF!</f>
        <v>#REF!</v>
      </c>
      <c r="Y799" s="154" t="e">
        <f>#REF!</f>
        <v>#REF!</v>
      </c>
    </row>
    <row r="800" spans="1:25">
      <c r="A800" s="142">
        <v>14</v>
      </c>
      <c r="B800" s="154" t="e">
        <f>#REF!</f>
        <v>#REF!</v>
      </c>
      <c r="C800" s="154" t="e">
        <f>#REF!</f>
        <v>#REF!</v>
      </c>
      <c r="D800" s="154" t="e">
        <f>#REF!</f>
        <v>#REF!</v>
      </c>
      <c r="E800" s="154" t="e">
        <f>#REF!</f>
        <v>#REF!</v>
      </c>
      <c r="F800" s="154" t="e">
        <f>#REF!</f>
        <v>#REF!</v>
      </c>
      <c r="G800" s="154" t="e">
        <f>#REF!</f>
        <v>#REF!</v>
      </c>
      <c r="H800" s="154" t="e">
        <f>#REF!</f>
        <v>#REF!</v>
      </c>
      <c r="I800" s="154" t="e">
        <f>#REF!</f>
        <v>#REF!</v>
      </c>
      <c r="J800" s="154" t="e">
        <f>#REF!</f>
        <v>#REF!</v>
      </c>
      <c r="K800" s="154" t="e">
        <f>#REF!</f>
        <v>#REF!</v>
      </c>
      <c r="L800" s="154" t="e">
        <f>#REF!</f>
        <v>#REF!</v>
      </c>
      <c r="M800" s="154" t="e">
        <f>#REF!</f>
        <v>#REF!</v>
      </c>
      <c r="N800" s="154" t="e">
        <f>#REF!</f>
        <v>#REF!</v>
      </c>
      <c r="O800" s="154" t="e">
        <f>#REF!</f>
        <v>#REF!</v>
      </c>
      <c r="P800" s="154" t="e">
        <f>#REF!</f>
        <v>#REF!</v>
      </c>
      <c r="Q800" s="154" t="e">
        <f>#REF!</f>
        <v>#REF!</v>
      </c>
      <c r="R800" s="154" t="e">
        <f>#REF!</f>
        <v>#REF!</v>
      </c>
      <c r="S800" s="154" t="e">
        <f>#REF!</f>
        <v>#REF!</v>
      </c>
      <c r="T800" s="154" t="e">
        <f>#REF!</f>
        <v>#REF!</v>
      </c>
      <c r="U800" s="154" t="e">
        <f>#REF!</f>
        <v>#REF!</v>
      </c>
      <c r="V800" s="154" t="e">
        <f>#REF!</f>
        <v>#REF!</v>
      </c>
      <c r="W800" s="154" t="e">
        <f>#REF!</f>
        <v>#REF!</v>
      </c>
      <c r="X800" s="154" t="e">
        <f>#REF!</f>
        <v>#REF!</v>
      </c>
      <c r="Y800" s="154" t="e">
        <f>#REF!</f>
        <v>#REF!</v>
      </c>
    </row>
    <row r="801" spans="1:25">
      <c r="A801" s="142">
        <v>15</v>
      </c>
      <c r="B801" s="154" t="e">
        <f>#REF!</f>
        <v>#REF!</v>
      </c>
      <c r="C801" s="154" t="e">
        <f>#REF!</f>
        <v>#REF!</v>
      </c>
      <c r="D801" s="154" t="e">
        <f>#REF!</f>
        <v>#REF!</v>
      </c>
      <c r="E801" s="154" t="e">
        <f>#REF!</f>
        <v>#REF!</v>
      </c>
      <c r="F801" s="154" t="e">
        <f>#REF!</f>
        <v>#REF!</v>
      </c>
      <c r="G801" s="154" t="e">
        <f>#REF!</f>
        <v>#REF!</v>
      </c>
      <c r="H801" s="154" t="e">
        <f>#REF!</f>
        <v>#REF!</v>
      </c>
      <c r="I801" s="154" t="e">
        <f>#REF!</f>
        <v>#REF!</v>
      </c>
      <c r="J801" s="154" t="e">
        <f>#REF!</f>
        <v>#REF!</v>
      </c>
      <c r="K801" s="154" t="e">
        <f>#REF!</f>
        <v>#REF!</v>
      </c>
      <c r="L801" s="154" t="e">
        <f>#REF!</f>
        <v>#REF!</v>
      </c>
      <c r="M801" s="154" t="e">
        <f>#REF!</f>
        <v>#REF!</v>
      </c>
      <c r="N801" s="154" t="e">
        <f>#REF!</f>
        <v>#REF!</v>
      </c>
      <c r="O801" s="154" t="e">
        <f>#REF!</f>
        <v>#REF!</v>
      </c>
      <c r="P801" s="154" t="e">
        <f>#REF!</f>
        <v>#REF!</v>
      </c>
      <c r="Q801" s="154" t="e">
        <f>#REF!</f>
        <v>#REF!</v>
      </c>
      <c r="R801" s="154" t="e">
        <f>#REF!</f>
        <v>#REF!</v>
      </c>
      <c r="S801" s="154" t="e">
        <f>#REF!</f>
        <v>#REF!</v>
      </c>
      <c r="T801" s="154" t="e">
        <f>#REF!</f>
        <v>#REF!</v>
      </c>
      <c r="U801" s="154" t="e">
        <f>#REF!</f>
        <v>#REF!</v>
      </c>
      <c r="V801" s="154" t="e">
        <f>#REF!</f>
        <v>#REF!</v>
      </c>
      <c r="W801" s="154" t="e">
        <f>#REF!</f>
        <v>#REF!</v>
      </c>
      <c r="X801" s="154" t="e">
        <f>#REF!</f>
        <v>#REF!</v>
      </c>
      <c r="Y801" s="154" t="e">
        <f>#REF!</f>
        <v>#REF!</v>
      </c>
    </row>
    <row r="802" spans="1:25">
      <c r="A802" s="142">
        <v>16</v>
      </c>
      <c r="B802" s="154" t="e">
        <f>#REF!</f>
        <v>#REF!</v>
      </c>
      <c r="C802" s="154" t="e">
        <f>#REF!</f>
        <v>#REF!</v>
      </c>
      <c r="D802" s="154" t="e">
        <f>#REF!</f>
        <v>#REF!</v>
      </c>
      <c r="E802" s="154" t="e">
        <f>#REF!</f>
        <v>#REF!</v>
      </c>
      <c r="F802" s="154" t="e">
        <f>#REF!</f>
        <v>#REF!</v>
      </c>
      <c r="G802" s="154" t="e">
        <f>#REF!</f>
        <v>#REF!</v>
      </c>
      <c r="H802" s="154" t="e">
        <f>#REF!</f>
        <v>#REF!</v>
      </c>
      <c r="I802" s="154" t="e">
        <f>#REF!</f>
        <v>#REF!</v>
      </c>
      <c r="J802" s="154" t="e">
        <f>#REF!</f>
        <v>#REF!</v>
      </c>
      <c r="K802" s="154" t="e">
        <f>#REF!</f>
        <v>#REF!</v>
      </c>
      <c r="L802" s="154" t="e">
        <f>#REF!</f>
        <v>#REF!</v>
      </c>
      <c r="M802" s="154" t="e">
        <f>#REF!</f>
        <v>#REF!</v>
      </c>
      <c r="N802" s="154" t="e">
        <f>#REF!</f>
        <v>#REF!</v>
      </c>
      <c r="O802" s="154" t="e">
        <f>#REF!</f>
        <v>#REF!</v>
      </c>
      <c r="P802" s="154" t="e">
        <f>#REF!</f>
        <v>#REF!</v>
      </c>
      <c r="Q802" s="154" t="e">
        <f>#REF!</f>
        <v>#REF!</v>
      </c>
      <c r="R802" s="154" t="e">
        <f>#REF!</f>
        <v>#REF!</v>
      </c>
      <c r="S802" s="154" t="e">
        <f>#REF!</f>
        <v>#REF!</v>
      </c>
      <c r="T802" s="154" t="e">
        <f>#REF!</f>
        <v>#REF!</v>
      </c>
      <c r="U802" s="154" t="e">
        <f>#REF!</f>
        <v>#REF!</v>
      </c>
      <c r="V802" s="154" t="e">
        <f>#REF!</f>
        <v>#REF!</v>
      </c>
      <c r="W802" s="154" t="e">
        <f>#REF!</f>
        <v>#REF!</v>
      </c>
      <c r="X802" s="154" t="e">
        <f>#REF!</f>
        <v>#REF!</v>
      </c>
      <c r="Y802" s="154" t="e">
        <f>#REF!</f>
        <v>#REF!</v>
      </c>
    </row>
    <row r="803" spans="1:25">
      <c r="A803" s="142">
        <v>17</v>
      </c>
      <c r="B803" s="154" t="e">
        <f>#REF!</f>
        <v>#REF!</v>
      </c>
      <c r="C803" s="154" t="e">
        <f>#REF!</f>
        <v>#REF!</v>
      </c>
      <c r="D803" s="154" t="e">
        <f>#REF!</f>
        <v>#REF!</v>
      </c>
      <c r="E803" s="154" t="e">
        <f>#REF!</f>
        <v>#REF!</v>
      </c>
      <c r="F803" s="154" t="e">
        <f>#REF!</f>
        <v>#REF!</v>
      </c>
      <c r="G803" s="154" t="e">
        <f>#REF!</f>
        <v>#REF!</v>
      </c>
      <c r="H803" s="154" t="e">
        <f>#REF!</f>
        <v>#REF!</v>
      </c>
      <c r="I803" s="154" t="e">
        <f>#REF!</f>
        <v>#REF!</v>
      </c>
      <c r="J803" s="154" t="e">
        <f>#REF!</f>
        <v>#REF!</v>
      </c>
      <c r="K803" s="154" t="e">
        <f>#REF!</f>
        <v>#REF!</v>
      </c>
      <c r="L803" s="154" t="e">
        <f>#REF!</f>
        <v>#REF!</v>
      </c>
      <c r="M803" s="154" t="e">
        <f>#REF!</f>
        <v>#REF!</v>
      </c>
      <c r="N803" s="154" t="e">
        <f>#REF!</f>
        <v>#REF!</v>
      </c>
      <c r="O803" s="154" t="e">
        <f>#REF!</f>
        <v>#REF!</v>
      </c>
      <c r="P803" s="154" t="e">
        <f>#REF!</f>
        <v>#REF!</v>
      </c>
      <c r="Q803" s="154" t="e">
        <f>#REF!</f>
        <v>#REF!</v>
      </c>
      <c r="R803" s="154" t="e">
        <f>#REF!</f>
        <v>#REF!</v>
      </c>
      <c r="S803" s="154" t="e">
        <f>#REF!</f>
        <v>#REF!</v>
      </c>
      <c r="T803" s="154" t="e">
        <f>#REF!</f>
        <v>#REF!</v>
      </c>
      <c r="U803" s="154" t="e">
        <f>#REF!</f>
        <v>#REF!</v>
      </c>
      <c r="V803" s="154" t="e">
        <f>#REF!</f>
        <v>#REF!</v>
      </c>
      <c r="W803" s="154" t="e">
        <f>#REF!</f>
        <v>#REF!</v>
      </c>
      <c r="X803" s="154" t="e">
        <f>#REF!</f>
        <v>#REF!</v>
      </c>
      <c r="Y803" s="154" t="e">
        <f>#REF!</f>
        <v>#REF!</v>
      </c>
    </row>
    <row r="804" spans="1:25">
      <c r="A804" s="142">
        <v>18</v>
      </c>
      <c r="B804" s="154" t="e">
        <f>#REF!</f>
        <v>#REF!</v>
      </c>
      <c r="C804" s="154" t="e">
        <f>#REF!</f>
        <v>#REF!</v>
      </c>
      <c r="D804" s="154" t="e">
        <f>#REF!</f>
        <v>#REF!</v>
      </c>
      <c r="E804" s="154" t="e">
        <f>#REF!</f>
        <v>#REF!</v>
      </c>
      <c r="F804" s="154" t="e">
        <f>#REF!</f>
        <v>#REF!</v>
      </c>
      <c r="G804" s="154" t="e">
        <f>#REF!</f>
        <v>#REF!</v>
      </c>
      <c r="H804" s="154" t="e">
        <f>#REF!</f>
        <v>#REF!</v>
      </c>
      <c r="I804" s="154" t="e">
        <f>#REF!</f>
        <v>#REF!</v>
      </c>
      <c r="J804" s="154" t="e">
        <f>#REF!</f>
        <v>#REF!</v>
      </c>
      <c r="K804" s="154" t="e">
        <f>#REF!</f>
        <v>#REF!</v>
      </c>
      <c r="L804" s="154" t="e">
        <f>#REF!</f>
        <v>#REF!</v>
      </c>
      <c r="M804" s="154" t="e">
        <f>#REF!</f>
        <v>#REF!</v>
      </c>
      <c r="N804" s="154" t="e">
        <f>#REF!</f>
        <v>#REF!</v>
      </c>
      <c r="O804" s="154" t="e">
        <f>#REF!</f>
        <v>#REF!</v>
      </c>
      <c r="P804" s="154" t="e">
        <f>#REF!</f>
        <v>#REF!</v>
      </c>
      <c r="Q804" s="154" t="e">
        <f>#REF!</f>
        <v>#REF!</v>
      </c>
      <c r="R804" s="154" t="e">
        <f>#REF!</f>
        <v>#REF!</v>
      </c>
      <c r="S804" s="154" t="e">
        <f>#REF!</f>
        <v>#REF!</v>
      </c>
      <c r="T804" s="154" t="e">
        <f>#REF!</f>
        <v>#REF!</v>
      </c>
      <c r="U804" s="154" t="e">
        <f>#REF!</f>
        <v>#REF!</v>
      </c>
      <c r="V804" s="154" t="e">
        <f>#REF!</f>
        <v>#REF!</v>
      </c>
      <c r="W804" s="154" t="e">
        <f>#REF!</f>
        <v>#REF!</v>
      </c>
      <c r="X804" s="154" t="e">
        <f>#REF!</f>
        <v>#REF!</v>
      </c>
      <c r="Y804" s="154" t="e">
        <f>#REF!</f>
        <v>#REF!</v>
      </c>
    </row>
    <row r="805" spans="1:25">
      <c r="A805" s="142">
        <v>19</v>
      </c>
      <c r="B805" s="154" t="e">
        <f>#REF!</f>
        <v>#REF!</v>
      </c>
      <c r="C805" s="154" t="e">
        <f>#REF!</f>
        <v>#REF!</v>
      </c>
      <c r="D805" s="154" t="e">
        <f>#REF!</f>
        <v>#REF!</v>
      </c>
      <c r="E805" s="154" t="e">
        <f>#REF!</f>
        <v>#REF!</v>
      </c>
      <c r="F805" s="154" t="e">
        <f>#REF!</f>
        <v>#REF!</v>
      </c>
      <c r="G805" s="154" t="e">
        <f>#REF!</f>
        <v>#REF!</v>
      </c>
      <c r="H805" s="154" t="e">
        <f>#REF!</f>
        <v>#REF!</v>
      </c>
      <c r="I805" s="154" t="e">
        <f>#REF!</f>
        <v>#REF!</v>
      </c>
      <c r="J805" s="154" t="e">
        <f>#REF!</f>
        <v>#REF!</v>
      </c>
      <c r="K805" s="154" t="e">
        <f>#REF!</f>
        <v>#REF!</v>
      </c>
      <c r="L805" s="154" t="e">
        <f>#REF!</f>
        <v>#REF!</v>
      </c>
      <c r="M805" s="154" t="e">
        <f>#REF!</f>
        <v>#REF!</v>
      </c>
      <c r="N805" s="154" t="e">
        <f>#REF!</f>
        <v>#REF!</v>
      </c>
      <c r="O805" s="154" t="e">
        <f>#REF!</f>
        <v>#REF!</v>
      </c>
      <c r="P805" s="154" t="e">
        <f>#REF!</f>
        <v>#REF!</v>
      </c>
      <c r="Q805" s="154" t="e">
        <f>#REF!</f>
        <v>#REF!</v>
      </c>
      <c r="R805" s="154" t="e">
        <f>#REF!</f>
        <v>#REF!</v>
      </c>
      <c r="S805" s="154" t="e">
        <f>#REF!</f>
        <v>#REF!</v>
      </c>
      <c r="T805" s="154" t="e">
        <f>#REF!</f>
        <v>#REF!</v>
      </c>
      <c r="U805" s="154" t="e">
        <f>#REF!</f>
        <v>#REF!</v>
      </c>
      <c r="V805" s="154" t="e">
        <f>#REF!</f>
        <v>#REF!</v>
      </c>
      <c r="W805" s="154" t="e">
        <f>#REF!</f>
        <v>#REF!</v>
      </c>
      <c r="X805" s="154" t="e">
        <f>#REF!</f>
        <v>#REF!</v>
      </c>
      <c r="Y805" s="154" t="e">
        <f>#REF!</f>
        <v>#REF!</v>
      </c>
    </row>
    <row r="806" spans="1:25">
      <c r="A806" s="142">
        <v>20</v>
      </c>
      <c r="B806" s="154" t="e">
        <f>#REF!</f>
        <v>#REF!</v>
      </c>
      <c r="C806" s="154" t="e">
        <f>#REF!</f>
        <v>#REF!</v>
      </c>
      <c r="D806" s="154" t="e">
        <f>#REF!</f>
        <v>#REF!</v>
      </c>
      <c r="E806" s="154" t="e">
        <f>#REF!</f>
        <v>#REF!</v>
      </c>
      <c r="F806" s="154" t="e">
        <f>#REF!</f>
        <v>#REF!</v>
      </c>
      <c r="G806" s="154" t="e">
        <f>#REF!</f>
        <v>#REF!</v>
      </c>
      <c r="H806" s="154" t="e">
        <f>#REF!</f>
        <v>#REF!</v>
      </c>
      <c r="I806" s="154" t="e">
        <f>#REF!</f>
        <v>#REF!</v>
      </c>
      <c r="J806" s="154" t="e">
        <f>#REF!</f>
        <v>#REF!</v>
      </c>
      <c r="K806" s="154" t="e">
        <f>#REF!</f>
        <v>#REF!</v>
      </c>
      <c r="L806" s="154" t="e">
        <f>#REF!</f>
        <v>#REF!</v>
      </c>
      <c r="M806" s="154" t="e">
        <f>#REF!</f>
        <v>#REF!</v>
      </c>
      <c r="N806" s="154" t="e">
        <f>#REF!</f>
        <v>#REF!</v>
      </c>
      <c r="O806" s="154" t="e">
        <f>#REF!</f>
        <v>#REF!</v>
      </c>
      <c r="P806" s="154" t="e">
        <f>#REF!</f>
        <v>#REF!</v>
      </c>
      <c r="Q806" s="154" t="e">
        <f>#REF!</f>
        <v>#REF!</v>
      </c>
      <c r="R806" s="154" t="e">
        <f>#REF!</f>
        <v>#REF!</v>
      </c>
      <c r="S806" s="154" t="e">
        <f>#REF!</f>
        <v>#REF!</v>
      </c>
      <c r="T806" s="154" t="e">
        <f>#REF!</f>
        <v>#REF!</v>
      </c>
      <c r="U806" s="154" t="e">
        <f>#REF!</f>
        <v>#REF!</v>
      </c>
      <c r="V806" s="154" t="e">
        <f>#REF!</f>
        <v>#REF!</v>
      </c>
      <c r="W806" s="154" t="e">
        <f>#REF!</f>
        <v>#REF!</v>
      </c>
      <c r="X806" s="154" t="e">
        <f>#REF!</f>
        <v>#REF!</v>
      </c>
      <c r="Y806" s="154" t="e">
        <f>#REF!</f>
        <v>#REF!</v>
      </c>
    </row>
    <row r="807" spans="1:25">
      <c r="A807" s="142">
        <v>21</v>
      </c>
      <c r="B807" s="154" t="e">
        <f>#REF!</f>
        <v>#REF!</v>
      </c>
      <c r="C807" s="154" t="e">
        <f>#REF!</f>
        <v>#REF!</v>
      </c>
      <c r="D807" s="154" t="e">
        <f>#REF!</f>
        <v>#REF!</v>
      </c>
      <c r="E807" s="154" t="e">
        <f>#REF!</f>
        <v>#REF!</v>
      </c>
      <c r="F807" s="154" t="e">
        <f>#REF!</f>
        <v>#REF!</v>
      </c>
      <c r="G807" s="154" t="e">
        <f>#REF!</f>
        <v>#REF!</v>
      </c>
      <c r="H807" s="154" t="e">
        <f>#REF!</f>
        <v>#REF!</v>
      </c>
      <c r="I807" s="154" t="e">
        <f>#REF!</f>
        <v>#REF!</v>
      </c>
      <c r="J807" s="154" t="e">
        <f>#REF!</f>
        <v>#REF!</v>
      </c>
      <c r="K807" s="154" t="e">
        <f>#REF!</f>
        <v>#REF!</v>
      </c>
      <c r="L807" s="154" t="e">
        <f>#REF!</f>
        <v>#REF!</v>
      </c>
      <c r="M807" s="154" t="e">
        <f>#REF!</f>
        <v>#REF!</v>
      </c>
      <c r="N807" s="154" t="e">
        <f>#REF!</f>
        <v>#REF!</v>
      </c>
      <c r="O807" s="154" t="e">
        <f>#REF!</f>
        <v>#REF!</v>
      </c>
      <c r="P807" s="154" t="e">
        <f>#REF!</f>
        <v>#REF!</v>
      </c>
      <c r="Q807" s="154" t="e">
        <f>#REF!</f>
        <v>#REF!</v>
      </c>
      <c r="R807" s="154" t="e">
        <f>#REF!</f>
        <v>#REF!</v>
      </c>
      <c r="S807" s="154" t="e">
        <f>#REF!</f>
        <v>#REF!</v>
      </c>
      <c r="T807" s="154" t="e">
        <f>#REF!</f>
        <v>#REF!</v>
      </c>
      <c r="U807" s="154" t="e">
        <f>#REF!</f>
        <v>#REF!</v>
      </c>
      <c r="V807" s="154" t="e">
        <f>#REF!</f>
        <v>#REF!</v>
      </c>
      <c r="W807" s="154" t="e">
        <f>#REF!</f>
        <v>#REF!</v>
      </c>
      <c r="X807" s="154" t="e">
        <f>#REF!</f>
        <v>#REF!</v>
      </c>
      <c r="Y807" s="154" t="e">
        <f>#REF!</f>
        <v>#REF!</v>
      </c>
    </row>
    <row r="808" spans="1:25">
      <c r="A808" s="142">
        <v>22</v>
      </c>
      <c r="B808" s="154" t="e">
        <f>#REF!</f>
        <v>#REF!</v>
      </c>
      <c r="C808" s="154" t="e">
        <f>#REF!</f>
        <v>#REF!</v>
      </c>
      <c r="D808" s="154" t="e">
        <f>#REF!</f>
        <v>#REF!</v>
      </c>
      <c r="E808" s="154" t="e">
        <f>#REF!</f>
        <v>#REF!</v>
      </c>
      <c r="F808" s="154" t="e">
        <f>#REF!</f>
        <v>#REF!</v>
      </c>
      <c r="G808" s="154" t="e">
        <f>#REF!</f>
        <v>#REF!</v>
      </c>
      <c r="H808" s="154" t="e">
        <f>#REF!</f>
        <v>#REF!</v>
      </c>
      <c r="I808" s="154" t="e">
        <f>#REF!</f>
        <v>#REF!</v>
      </c>
      <c r="J808" s="154" t="e">
        <f>#REF!</f>
        <v>#REF!</v>
      </c>
      <c r="K808" s="154" t="e">
        <f>#REF!</f>
        <v>#REF!</v>
      </c>
      <c r="L808" s="154" t="e">
        <f>#REF!</f>
        <v>#REF!</v>
      </c>
      <c r="M808" s="154" t="e">
        <f>#REF!</f>
        <v>#REF!</v>
      </c>
      <c r="N808" s="154" t="e">
        <f>#REF!</f>
        <v>#REF!</v>
      </c>
      <c r="O808" s="154" t="e">
        <f>#REF!</f>
        <v>#REF!</v>
      </c>
      <c r="P808" s="154" t="e">
        <f>#REF!</f>
        <v>#REF!</v>
      </c>
      <c r="Q808" s="154" t="e">
        <f>#REF!</f>
        <v>#REF!</v>
      </c>
      <c r="R808" s="154" t="e">
        <f>#REF!</f>
        <v>#REF!</v>
      </c>
      <c r="S808" s="154" t="e">
        <f>#REF!</f>
        <v>#REF!</v>
      </c>
      <c r="T808" s="154" t="e">
        <f>#REF!</f>
        <v>#REF!</v>
      </c>
      <c r="U808" s="154" t="e">
        <f>#REF!</f>
        <v>#REF!</v>
      </c>
      <c r="V808" s="154" t="e">
        <f>#REF!</f>
        <v>#REF!</v>
      </c>
      <c r="W808" s="154" t="e">
        <f>#REF!</f>
        <v>#REF!</v>
      </c>
      <c r="X808" s="154" t="e">
        <f>#REF!</f>
        <v>#REF!</v>
      </c>
      <c r="Y808" s="154" t="e">
        <f>#REF!</f>
        <v>#REF!</v>
      </c>
    </row>
    <row r="809" spans="1:25">
      <c r="A809" s="142">
        <v>23</v>
      </c>
      <c r="B809" s="154" t="e">
        <f>#REF!</f>
        <v>#REF!</v>
      </c>
      <c r="C809" s="154" t="e">
        <f>#REF!</f>
        <v>#REF!</v>
      </c>
      <c r="D809" s="154" t="e">
        <f>#REF!</f>
        <v>#REF!</v>
      </c>
      <c r="E809" s="154" t="e">
        <f>#REF!</f>
        <v>#REF!</v>
      </c>
      <c r="F809" s="154" t="e">
        <f>#REF!</f>
        <v>#REF!</v>
      </c>
      <c r="G809" s="154" t="e">
        <f>#REF!</f>
        <v>#REF!</v>
      </c>
      <c r="H809" s="154" t="e">
        <f>#REF!</f>
        <v>#REF!</v>
      </c>
      <c r="I809" s="154" t="e">
        <f>#REF!</f>
        <v>#REF!</v>
      </c>
      <c r="J809" s="154" t="e">
        <f>#REF!</f>
        <v>#REF!</v>
      </c>
      <c r="K809" s="154" t="e">
        <f>#REF!</f>
        <v>#REF!</v>
      </c>
      <c r="L809" s="154" t="e">
        <f>#REF!</f>
        <v>#REF!</v>
      </c>
      <c r="M809" s="154" t="e">
        <f>#REF!</f>
        <v>#REF!</v>
      </c>
      <c r="N809" s="154" t="e">
        <f>#REF!</f>
        <v>#REF!</v>
      </c>
      <c r="O809" s="154" t="e">
        <f>#REF!</f>
        <v>#REF!</v>
      </c>
      <c r="P809" s="154" t="e">
        <f>#REF!</f>
        <v>#REF!</v>
      </c>
      <c r="Q809" s="154" t="e">
        <f>#REF!</f>
        <v>#REF!</v>
      </c>
      <c r="R809" s="154" t="e">
        <f>#REF!</f>
        <v>#REF!</v>
      </c>
      <c r="S809" s="154" t="e">
        <f>#REF!</f>
        <v>#REF!</v>
      </c>
      <c r="T809" s="154" t="e">
        <f>#REF!</f>
        <v>#REF!</v>
      </c>
      <c r="U809" s="154" t="e">
        <f>#REF!</f>
        <v>#REF!</v>
      </c>
      <c r="V809" s="154" t="e">
        <f>#REF!</f>
        <v>#REF!</v>
      </c>
      <c r="W809" s="154" t="e">
        <f>#REF!</f>
        <v>#REF!</v>
      </c>
      <c r="X809" s="154" t="e">
        <f>#REF!</f>
        <v>#REF!</v>
      </c>
      <c r="Y809" s="154" t="e">
        <f>#REF!</f>
        <v>#REF!</v>
      </c>
    </row>
    <row r="810" spans="1:25">
      <c r="A810" s="142">
        <v>24</v>
      </c>
      <c r="B810" s="154" t="e">
        <f>#REF!</f>
        <v>#REF!</v>
      </c>
      <c r="C810" s="154" t="e">
        <f>#REF!</f>
        <v>#REF!</v>
      </c>
      <c r="D810" s="154" t="e">
        <f>#REF!</f>
        <v>#REF!</v>
      </c>
      <c r="E810" s="154" t="e">
        <f>#REF!</f>
        <v>#REF!</v>
      </c>
      <c r="F810" s="154" t="e">
        <f>#REF!</f>
        <v>#REF!</v>
      </c>
      <c r="G810" s="154" t="e">
        <f>#REF!</f>
        <v>#REF!</v>
      </c>
      <c r="H810" s="154" t="e">
        <f>#REF!</f>
        <v>#REF!</v>
      </c>
      <c r="I810" s="154" t="e">
        <f>#REF!</f>
        <v>#REF!</v>
      </c>
      <c r="J810" s="154" t="e">
        <f>#REF!</f>
        <v>#REF!</v>
      </c>
      <c r="K810" s="154" t="e">
        <f>#REF!</f>
        <v>#REF!</v>
      </c>
      <c r="L810" s="154" t="e">
        <f>#REF!</f>
        <v>#REF!</v>
      </c>
      <c r="M810" s="154" t="e">
        <f>#REF!</f>
        <v>#REF!</v>
      </c>
      <c r="N810" s="154" t="e">
        <f>#REF!</f>
        <v>#REF!</v>
      </c>
      <c r="O810" s="154" t="e">
        <f>#REF!</f>
        <v>#REF!</v>
      </c>
      <c r="P810" s="154" t="e">
        <f>#REF!</f>
        <v>#REF!</v>
      </c>
      <c r="Q810" s="154" t="e">
        <f>#REF!</f>
        <v>#REF!</v>
      </c>
      <c r="R810" s="154" t="e">
        <f>#REF!</f>
        <v>#REF!</v>
      </c>
      <c r="S810" s="154" t="e">
        <f>#REF!</f>
        <v>#REF!</v>
      </c>
      <c r="T810" s="154" t="e">
        <f>#REF!</f>
        <v>#REF!</v>
      </c>
      <c r="U810" s="154" t="e">
        <f>#REF!</f>
        <v>#REF!</v>
      </c>
      <c r="V810" s="154" t="e">
        <f>#REF!</f>
        <v>#REF!</v>
      </c>
      <c r="W810" s="154" t="e">
        <f>#REF!</f>
        <v>#REF!</v>
      </c>
      <c r="X810" s="154" t="e">
        <f>#REF!</f>
        <v>#REF!</v>
      </c>
      <c r="Y810" s="154" t="e">
        <f>#REF!</f>
        <v>#REF!</v>
      </c>
    </row>
    <row r="811" spans="1:25">
      <c r="A811" s="142">
        <v>25</v>
      </c>
      <c r="B811" s="154" t="e">
        <f>#REF!</f>
        <v>#REF!</v>
      </c>
      <c r="C811" s="154" t="e">
        <f>#REF!</f>
        <v>#REF!</v>
      </c>
      <c r="D811" s="154" t="e">
        <f>#REF!</f>
        <v>#REF!</v>
      </c>
      <c r="E811" s="154" t="e">
        <f>#REF!</f>
        <v>#REF!</v>
      </c>
      <c r="F811" s="154" t="e">
        <f>#REF!</f>
        <v>#REF!</v>
      </c>
      <c r="G811" s="154" t="e">
        <f>#REF!</f>
        <v>#REF!</v>
      </c>
      <c r="H811" s="154" t="e">
        <f>#REF!</f>
        <v>#REF!</v>
      </c>
      <c r="I811" s="154" t="e">
        <f>#REF!</f>
        <v>#REF!</v>
      </c>
      <c r="J811" s="154" t="e">
        <f>#REF!</f>
        <v>#REF!</v>
      </c>
      <c r="K811" s="154" t="e">
        <f>#REF!</f>
        <v>#REF!</v>
      </c>
      <c r="L811" s="154" t="e">
        <f>#REF!</f>
        <v>#REF!</v>
      </c>
      <c r="M811" s="154" t="e">
        <f>#REF!</f>
        <v>#REF!</v>
      </c>
      <c r="N811" s="154" t="e">
        <f>#REF!</f>
        <v>#REF!</v>
      </c>
      <c r="O811" s="154" t="e">
        <f>#REF!</f>
        <v>#REF!</v>
      </c>
      <c r="P811" s="154" t="e">
        <f>#REF!</f>
        <v>#REF!</v>
      </c>
      <c r="Q811" s="154" t="e">
        <f>#REF!</f>
        <v>#REF!</v>
      </c>
      <c r="R811" s="154" t="e">
        <f>#REF!</f>
        <v>#REF!</v>
      </c>
      <c r="S811" s="154" t="e">
        <f>#REF!</f>
        <v>#REF!</v>
      </c>
      <c r="T811" s="154" t="e">
        <f>#REF!</f>
        <v>#REF!</v>
      </c>
      <c r="U811" s="154" t="e">
        <f>#REF!</f>
        <v>#REF!</v>
      </c>
      <c r="V811" s="154" t="e">
        <f>#REF!</f>
        <v>#REF!</v>
      </c>
      <c r="W811" s="154" t="e">
        <f>#REF!</f>
        <v>#REF!</v>
      </c>
      <c r="X811" s="154" t="e">
        <f>#REF!</f>
        <v>#REF!</v>
      </c>
      <c r="Y811" s="154" t="e">
        <f>#REF!</f>
        <v>#REF!</v>
      </c>
    </row>
    <row r="812" spans="1:25">
      <c r="A812" s="142">
        <v>26</v>
      </c>
      <c r="B812" s="154" t="e">
        <f>#REF!</f>
        <v>#REF!</v>
      </c>
      <c r="C812" s="154" t="e">
        <f>#REF!</f>
        <v>#REF!</v>
      </c>
      <c r="D812" s="154" t="e">
        <f>#REF!</f>
        <v>#REF!</v>
      </c>
      <c r="E812" s="154" t="e">
        <f>#REF!</f>
        <v>#REF!</v>
      </c>
      <c r="F812" s="154" t="e">
        <f>#REF!</f>
        <v>#REF!</v>
      </c>
      <c r="G812" s="154" t="e">
        <f>#REF!</f>
        <v>#REF!</v>
      </c>
      <c r="H812" s="154" t="e">
        <f>#REF!</f>
        <v>#REF!</v>
      </c>
      <c r="I812" s="154" t="e">
        <f>#REF!</f>
        <v>#REF!</v>
      </c>
      <c r="J812" s="154" t="e">
        <f>#REF!</f>
        <v>#REF!</v>
      </c>
      <c r="K812" s="154" t="e">
        <f>#REF!</f>
        <v>#REF!</v>
      </c>
      <c r="L812" s="154" t="e">
        <f>#REF!</f>
        <v>#REF!</v>
      </c>
      <c r="M812" s="154" t="e">
        <f>#REF!</f>
        <v>#REF!</v>
      </c>
      <c r="N812" s="154" t="e">
        <f>#REF!</f>
        <v>#REF!</v>
      </c>
      <c r="O812" s="154" t="e">
        <f>#REF!</f>
        <v>#REF!</v>
      </c>
      <c r="P812" s="154" t="e">
        <f>#REF!</f>
        <v>#REF!</v>
      </c>
      <c r="Q812" s="154" t="e">
        <f>#REF!</f>
        <v>#REF!</v>
      </c>
      <c r="R812" s="154" t="e">
        <f>#REF!</f>
        <v>#REF!</v>
      </c>
      <c r="S812" s="154" t="e">
        <f>#REF!</f>
        <v>#REF!</v>
      </c>
      <c r="T812" s="154" t="e">
        <f>#REF!</f>
        <v>#REF!</v>
      </c>
      <c r="U812" s="154" t="e">
        <f>#REF!</f>
        <v>#REF!</v>
      </c>
      <c r="V812" s="154" t="e">
        <f>#REF!</f>
        <v>#REF!</v>
      </c>
      <c r="W812" s="154" t="e">
        <f>#REF!</f>
        <v>#REF!</v>
      </c>
      <c r="X812" s="154" t="e">
        <f>#REF!</f>
        <v>#REF!</v>
      </c>
      <c r="Y812" s="154" t="e">
        <f>#REF!</f>
        <v>#REF!</v>
      </c>
    </row>
    <row r="813" spans="1:25">
      <c r="A813" s="142">
        <v>27</v>
      </c>
      <c r="B813" s="154" t="e">
        <f>#REF!</f>
        <v>#REF!</v>
      </c>
      <c r="C813" s="154" t="e">
        <f>#REF!</f>
        <v>#REF!</v>
      </c>
      <c r="D813" s="154" t="e">
        <f>#REF!</f>
        <v>#REF!</v>
      </c>
      <c r="E813" s="154" t="e">
        <f>#REF!</f>
        <v>#REF!</v>
      </c>
      <c r="F813" s="154" t="e">
        <f>#REF!</f>
        <v>#REF!</v>
      </c>
      <c r="G813" s="154" t="e">
        <f>#REF!</f>
        <v>#REF!</v>
      </c>
      <c r="H813" s="154" t="e">
        <f>#REF!</f>
        <v>#REF!</v>
      </c>
      <c r="I813" s="154" t="e">
        <f>#REF!</f>
        <v>#REF!</v>
      </c>
      <c r="J813" s="154" t="e">
        <f>#REF!</f>
        <v>#REF!</v>
      </c>
      <c r="K813" s="154" t="e">
        <f>#REF!</f>
        <v>#REF!</v>
      </c>
      <c r="L813" s="154" t="e">
        <f>#REF!</f>
        <v>#REF!</v>
      </c>
      <c r="M813" s="154" t="e">
        <f>#REF!</f>
        <v>#REF!</v>
      </c>
      <c r="N813" s="154" t="e">
        <f>#REF!</f>
        <v>#REF!</v>
      </c>
      <c r="O813" s="154" t="e">
        <f>#REF!</f>
        <v>#REF!</v>
      </c>
      <c r="P813" s="154" t="e">
        <f>#REF!</f>
        <v>#REF!</v>
      </c>
      <c r="Q813" s="154" t="e">
        <f>#REF!</f>
        <v>#REF!</v>
      </c>
      <c r="R813" s="154" t="e">
        <f>#REF!</f>
        <v>#REF!</v>
      </c>
      <c r="S813" s="154" t="e">
        <f>#REF!</f>
        <v>#REF!</v>
      </c>
      <c r="T813" s="154" t="e">
        <f>#REF!</f>
        <v>#REF!</v>
      </c>
      <c r="U813" s="154" t="e">
        <f>#REF!</f>
        <v>#REF!</v>
      </c>
      <c r="V813" s="154" t="e">
        <f>#REF!</f>
        <v>#REF!</v>
      </c>
      <c r="W813" s="154" t="e">
        <f>#REF!</f>
        <v>#REF!</v>
      </c>
      <c r="X813" s="154" t="e">
        <f>#REF!</f>
        <v>#REF!</v>
      </c>
      <c r="Y813" s="154" t="e">
        <f>#REF!</f>
        <v>#REF!</v>
      </c>
    </row>
    <row r="814" spans="1:25">
      <c r="A814" s="142">
        <v>28</v>
      </c>
      <c r="B814" s="154" t="e">
        <f>#REF!</f>
        <v>#REF!</v>
      </c>
      <c r="C814" s="154" t="e">
        <f>#REF!</f>
        <v>#REF!</v>
      </c>
      <c r="D814" s="154" t="e">
        <f>#REF!</f>
        <v>#REF!</v>
      </c>
      <c r="E814" s="154" t="e">
        <f>#REF!</f>
        <v>#REF!</v>
      </c>
      <c r="F814" s="154" t="e">
        <f>#REF!</f>
        <v>#REF!</v>
      </c>
      <c r="G814" s="154" t="e">
        <f>#REF!</f>
        <v>#REF!</v>
      </c>
      <c r="H814" s="154" t="e">
        <f>#REF!</f>
        <v>#REF!</v>
      </c>
      <c r="I814" s="154" t="e">
        <f>#REF!</f>
        <v>#REF!</v>
      </c>
      <c r="J814" s="154" t="e">
        <f>#REF!</f>
        <v>#REF!</v>
      </c>
      <c r="K814" s="154" t="e">
        <f>#REF!</f>
        <v>#REF!</v>
      </c>
      <c r="L814" s="154" t="e">
        <f>#REF!</f>
        <v>#REF!</v>
      </c>
      <c r="M814" s="154" t="e">
        <f>#REF!</f>
        <v>#REF!</v>
      </c>
      <c r="N814" s="154" t="e">
        <f>#REF!</f>
        <v>#REF!</v>
      </c>
      <c r="O814" s="154" t="e">
        <f>#REF!</f>
        <v>#REF!</v>
      </c>
      <c r="P814" s="154" t="e">
        <f>#REF!</f>
        <v>#REF!</v>
      </c>
      <c r="Q814" s="154" t="e">
        <f>#REF!</f>
        <v>#REF!</v>
      </c>
      <c r="R814" s="154" t="e">
        <f>#REF!</f>
        <v>#REF!</v>
      </c>
      <c r="S814" s="154" t="e">
        <f>#REF!</f>
        <v>#REF!</v>
      </c>
      <c r="T814" s="154" t="e">
        <f>#REF!</f>
        <v>#REF!</v>
      </c>
      <c r="U814" s="154" t="e">
        <f>#REF!</f>
        <v>#REF!</v>
      </c>
      <c r="V814" s="154" t="e">
        <f>#REF!</f>
        <v>#REF!</v>
      </c>
      <c r="W814" s="154" t="e">
        <f>#REF!</f>
        <v>#REF!</v>
      </c>
      <c r="X814" s="154" t="e">
        <f>#REF!</f>
        <v>#REF!</v>
      </c>
      <c r="Y814" s="154" t="e">
        <f>#REF!</f>
        <v>#REF!</v>
      </c>
    </row>
    <row r="815" spans="1:25">
      <c r="A815" s="142">
        <v>29</v>
      </c>
      <c r="B815" s="154" t="e">
        <f>#REF!</f>
        <v>#REF!</v>
      </c>
      <c r="C815" s="154" t="e">
        <f>#REF!</f>
        <v>#REF!</v>
      </c>
      <c r="D815" s="154" t="e">
        <f>#REF!</f>
        <v>#REF!</v>
      </c>
      <c r="E815" s="154" t="e">
        <f>#REF!</f>
        <v>#REF!</v>
      </c>
      <c r="F815" s="154" t="e">
        <f>#REF!</f>
        <v>#REF!</v>
      </c>
      <c r="G815" s="154" t="e">
        <f>#REF!</f>
        <v>#REF!</v>
      </c>
      <c r="H815" s="154" t="e">
        <f>#REF!</f>
        <v>#REF!</v>
      </c>
      <c r="I815" s="154" t="e">
        <f>#REF!</f>
        <v>#REF!</v>
      </c>
      <c r="J815" s="154" t="e">
        <f>#REF!</f>
        <v>#REF!</v>
      </c>
      <c r="K815" s="154" t="e">
        <f>#REF!</f>
        <v>#REF!</v>
      </c>
      <c r="L815" s="154" t="e">
        <f>#REF!</f>
        <v>#REF!</v>
      </c>
      <c r="M815" s="154" t="e">
        <f>#REF!</f>
        <v>#REF!</v>
      </c>
      <c r="N815" s="154" t="e">
        <f>#REF!</f>
        <v>#REF!</v>
      </c>
      <c r="O815" s="154" t="e">
        <f>#REF!</f>
        <v>#REF!</v>
      </c>
      <c r="P815" s="154" t="e">
        <f>#REF!</f>
        <v>#REF!</v>
      </c>
      <c r="Q815" s="154" t="e">
        <f>#REF!</f>
        <v>#REF!</v>
      </c>
      <c r="R815" s="154" t="e">
        <f>#REF!</f>
        <v>#REF!</v>
      </c>
      <c r="S815" s="154" t="e">
        <f>#REF!</f>
        <v>#REF!</v>
      </c>
      <c r="T815" s="154" t="e">
        <f>#REF!</f>
        <v>#REF!</v>
      </c>
      <c r="U815" s="154" t="e">
        <f>#REF!</f>
        <v>#REF!</v>
      </c>
      <c r="V815" s="154" t="e">
        <f>#REF!</f>
        <v>#REF!</v>
      </c>
      <c r="W815" s="154" t="e">
        <f>#REF!</f>
        <v>#REF!</v>
      </c>
      <c r="X815" s="154" t="e">
        <f>#REF!</f>
        <v>#REF!</v>
      </c>
      <c r="Y815" s="154" t="e">
        <f>#REF!</f>
        <v>#REF!</v>
      </c>
    </row>
    <row r="816" spans="1:25">
      <c r="A816" s="142">
        <v>30</v>
      </c>
      <c r="B816" s="154" t="e">
        <f>#REF!</f>
        <v>#REF!</v>
      </c>
      <c r="C816" s="154" t="e">
        <f>#REF!</f>
        <v>#REF!</v>
      </c>
      <c r="D816" s="154" t="e">
        <f>#REF!</f>
        <v>#REF!</v>
      </c>
      <c r="E816" s="154" t="e">
        <f>#REF!</f>
        <v>#REF!</v>
      </c>
      <c r="F816" s="154" t="e">
        <f>#REF!</f>
        <v>#REF!</v>
      </c>
      <c r="G816" s="154" t="e">
        <f>#REF!</f>
        <v>#REF!</v>
      </c>
      <c r="H816" s="154" t="e">
        <f>#REF!</f>
        <v>#REF!</v>
      </c>
      <c r="I816" s="154" t="e">
        <f>#REF!</f>
        <v>#REF!</v>
      </c>
      <c r="J816" s="154" t="e">
        <f>#REF!</f>
        <v>#REF!</v>
      </c>
      <c r="K816" s="154" t="e">
        <f>#REF!</f>
        <v>#REF!</v>
      </c>
      <c r="L816" s="154" t="e">
        <f>#REF!</f>
        <v>#REF!</v>
      </c>
      <c r="M816" s="154" t="e">
        <f>#REF!</f>
        <v>#REF!</v>
      </c>
      <c r="N816" s="154" t="e">
        <f>#REF!</f>
        <v>#REF!</v>
      </c>
      <c r="O816" s="154" t="e">
        <f>#REF!</f>
        <v>#REF!</v>
      </c>
      <c r="P816" s="154" t="e">
        <f>#REF!</f>
        <v>#REF!</v>
      </c>
      <c r="Q816" s="154" t="e">
        <f>#REF!</f>
        <v>#REF!</v>
      </c>
      <c r="R816" s="154" t="e">
        <f>#REF!</f>
        <v>#REF!</v>
      </c>
      <c r="S816" s="154" t="e">
        <f>#REF!</f>
        <v>#REF!</v>
      </c>
      <c r="T816" s="154" t="e">
        <f>#REF!</f>
        <v>#REF!</v>
      </c>
      <c r="U816" s="154" t="e">
        <f>#REF!</f>
        <v>#REF!</v>
      </c>
      <c r="V816" s="154" t="e">
        <f>#REF!</f>
        <v>#REF!</v>
      </c>
      <c r="W816" s="154" t="e">
        <f>#REF!</f>
        <v>#REF!</v>
      </c>
      <c r="X816" s="154" t="e">
        <f>#REF!</f>
        <v>#REF!</v>
      </c>
      <c r="Y816" s="154" t="e">
        <f>#REF!</f>
        <v>#REF!</v>
      </c>
    </row>
    <row r="817" spans="1:25">
      <c r="A817" s="142">
        <v>31</v>
      </c>
      <c r="B817" s="154" t="e">
        <f>#REF!</f>
        <v>#REF!</v>
      </c>
      <c r="C817" s="154" t="e">
        <f>#REF!</f>
        <v>#REF!</v>
      </c>
      <c r="D817" s="154" t="e">
        <f>#REF!</f>
        <v>#REF!</v>
      </c>
      <c r="E817" s="154" t="e">
        <f>#REF!</f>
        <v>#REF!</v>
      </c>
      <c r="F817" s="154" t="e">
        <f>#REF!</f>
        <v>#REF!</v>
      </c>
      <c r="G817" s="154" t="e">
        <f>#REF!</f>
        <v>#REF!</v>
      </c>
      <c r="H817" s="154" t="e">
        <f>#REF!</f>
        <v>#REF!</v>
      </c>
      <c r="I817" s="154" t="e">
        <f>#REF!</f>
        <v>#REF!</v>
      </c>
      <c r="J817" s="154" t="e">
        <f>#REF!</f>
        <v>#REF!</v>
      </c>
      <c r="K817" s="154" t="e">
        <f>#REF!</f>
        <v>#REF!</v>
      </c>
      <c r="L817" s="154" t="e">
        <f>#REF!</f>
        <v>#REF!</v>
      </c>
      <c r="M817" s="154" t="e">
        <f>#REF!</f>
        <v>#REF!</v>
      </c>
      <c r="N817" s="154" t="e">
        <f>#REF!</f>
        <v>#REF!</v>
      </c>
      <c r="O817" s="154" t="e">
        <f>#REF!</f>
        <v>#REF!</v>
      </c>
      <c r="P817" s="154" t="e">
        <f>#REF!</f>
        <v>#REF!</v>
      </c>
      <c r="Q817" s="154" t="e">
        <f>#REF!</f>
        <v>#REF!</v>
      </c>
      <c r="R817" s="154" t="e">
        <f>#REF!</f>
        <v>#REF!</v>
      </c>
      <c r="S817" s="154" t="e">
        <f>#REF!</f>
        <v>#REF!</v>
      </c>
      <c r="T817" s="154" t="e">
        <f>#REF!</f>
        <v>#REF!</v>
      </c>
      <c r="U817" s="154" t="e">
        <f>#REF!</f>
        <v>#REF!</v>
      </c>
      <c r="V817" s="154" t="e">
        <f>#REF!</f>
        <v>#REF!</v>
      </c>
      <c r="W817" s="154" t="e">
        <f>#REF!</f>
        <v>#REF!</v>
      </c>
      <c r="X817" s="154" t="e">
        <f>#REF!</f>
        <v>#REF!</v>
      </c>
      <c r="Y817" s="154" t="e">
        <f>#REF!</f>
        <v>#REF!</v>
      </c>
    </row>
    <row r="819" spans="1:25">
      <c r="A819" s="476" t="s">
        <v>212</v>
      </c>
      <c r="B819" s="477" t="s">
        <v>214</v>
      </c>
      <c r="C819" s="477"/>
      <c r="D819" s="477"/>
      <c r="E819" s="477"/>
      <c r="F819" s="477"/>
      <c r="G819" s="477"/>
      <c r="H819" s="477"/>
      <c r="I819" s="477"/>
      <c r="J819" s="477"/>
      <c r="K819" s="477"/>
      <c r="L819" s="477"/>
      <c r="M819" s="477"/>
      <c r="N819" s="477"/>
      <c r="O819" s="477"/>
      <c r="P819" s="477"/>
      <c r="Q819" s="477"/>
      <c r="R819" s="477"/>
      <c r="S819" s="477"/>
      <c r="T819" s="477"/>
      <c r="U819" s="477"/>
      <c r="V819" s="477"/>
      <c r="W819" s="477"/>
      <c r="X819" s="477"/>
      <c r="Y819" s="477"/>
    </row>
    <row r="820" spans="1:25">
      <c r="A820" s="476"/>
      <c r="B820" s="156" t="s">
        <v>1</v>
      </c>
      <c r="C820" s="156" t="s">
        <v>2</v>
      </c>
      <c r="D820" s="156" t="s">
        <v>3</v>
      </c>
      <c r="E820" s="156" t="s">
        <v>4</v>
      </c>
      <c r="F820" s="156" t="s">
        <v>5</v>
      </c>
      <c r="G820" s="156" t="s">
        <v>6</v>
      </c>
      <c r="H820" s="156" t="s">
        <v>7</v>
      </c>
      <c r="I820" s="156" t="s">
        <v>8</v>
      </c>
      <c r="J820" s="156" t="s">
        <v>9</v>
      </c>
      <c r="K820" s="156" t="s">
        <v>10</v>
      </c>
      <c r="L820" s="156" t="s">
        <v>11</v>
      </c>
      <c r="M820" s="156" t="s">
        <v>12</v>
      </c>
      <c r="N820" s="156" t="s">
        <v>13</v>
      </c>
      <c r="O820" s="156" t="s">
        <v>14</v>
      </c>
      <c r="P820" s="156" t="s">
        <v>15</v>
      </c>
      <c r="Q820" s="156" t="s">
        <v>16</v>
      </c>
      <c r="R820" s="156" t="s">
        <v>17</v>
      </c>
      <c r="S820" s="156" t="s">
        <v>18</v>
      </c>
      <c r="T820" s="156" t="s">
        <v>19</v>
      </c>
      <c r="U820" s="156" t="s">
        <v>20</v>
      </c>
      <c r="V820" s="156" t="s">
        <v>21</v>
      </c>
      <c r="W820" s="156" t="s">
        <v>22</v>
      </c>
      <c r="X820" s="156" t="s">
        <v>23</v>
      </c>
      <c r="Y820" s="156" t="s">
        <v>24</v>
      </c>
    </row>
    <row r="821" spans="1:25">
      <c r="A821" s="142">
        <v>1</v>
      </c>
      <c r="B821" s="154" t="e">
        <f>#REF!</f>
        <v>#REF!</v>
      </c>
      <c r="C821" s="154" t="e">
        <f>#REF!</f>
        <v>#REF!</v>
      </c>
      <c r="D821" s="154" t="e">
        <f>#REF!</f>
        <v>#REF!</v>
      </c>
      <c r="E821" s="154" t="e">
        <f>#REF!</f>
        <v>#REF!</v>
      </c>
      <c r="F821" s="154" t="e">
        <f>#REF!</f>
        <v>#REF!</v>
      </c>
      <c r="G821" s="154" t="e">
        <f>#REF!</f>
        <v>#REF!</v>
      </c>
      <c r="H821" s="154" t="e">
        <f>#REF!</f>
        <v>#REF!</v>
      </c>
      <c r="I821" s="154" t="e">
        <f>#REF!</f>
        <v>#REF!</v>
      </c>
      <c r="J821" s="154" t="e">
        <f>#REF!</f>
        <v>#REF!</v>
      </c>
      <c r="K821" s="154" t="e">
        <f>#REF!</f>
        <v>#REF!</v>
      </c>
      <c r="L821" s="154" t="e">
        <f>#REF!</f>
        <v>#REF!</v>
      </c>
      <c r="M821" s="154" t="e">
        <f>#REF!</f>
        <v>#REF!</v>
      </c>
      <c r="N821" s="154" t="e">
        <f>#REF!</f>
        <v>#REF!</v>
      </c>
      <c r="O821" s="154" t="e">
        <f>#REF!</f>
        <v>#REF!</v>
      </c>
      <c r="P821" s="154" t="e">
        <f>#REF!</f>
        <v>#REF!</v>
      </c>
      <c r="Q821" s="154" t="e">
        <f>#REF!</f>
        <v>#REF!</v>
      </c>
      <c r="R821" s="154" t="e">
        <f>#REF!</f>
        <v>#REF!</v>
      </c>
      <c r="S821" s="154" t="e">
        <f>#REF!</f>
        <v>#REF!</v>
      </c>
      <c r="T821" s="154" t="e">
        <f>#REF!</f>
        <v>#REF!</v>
      </c>
      <c r="U821" s="154" t="e">
        <f>#REF!</f>
        <v>#REF!</v>
      </c>
      <c r="V821" s="154" t="e">
        <f>#REF!</f>
        <v>#REF!</v>
      </c>
      <c r="W821" s="154" t="e">
        <f>#REF!</f>
        <v>#REF!</v>
      </c>
      <c r="X821" s="154" t="e">
        <f>#REF!</f>
        <v>#REF!</v>
      </c>
      <c r="Y821" s="154" t="e">
        <f>#REF!</f>
        <v>#REF!</v>
      </c>
    </row>
    <row r="822" spans="1:25">
      <c r="A822" s="142">
        <v>2</v>
      </c>
      <c r="B822" s="154" t="e">
        <f>#REF!</f>
        <v>#REF!</v>
      </c>
      <c r="C822" s="154" t="e">
        <f>#REF!</f>
        <v>#REF!</v>
      </c>
      <c r="D822" s="154" t="e">
        <f>#REF!</f>
        <v>#REF!</v>
      </c>
      <c r="E822" s="154" t="e">
        <f>#REF!</f>
        <v>#REF!</v>
      </c>
      <c r="F822" s="154" t="e">
        <f>#REF!</f>
        <v>#REF!</v>
      </c>
      <c r="G822" s="154" t="e">
        <f>#REF!</f>
        <v>#REF!</v>
      </c>
      <c r="H822" s="154" t="e">
        <f>#REF!</f>
        <v>#REF!</v>
      </c>
      <c r="I822" s="154" t="e">
        <f>#REF!</f>
        <v>#REF!</v>
      </c>
      <c r="J822" s="154" t="e">
        <f>#REF!</f>
        <v>#REF!</v>
      </c>
      <c r="K822" s="154" t="e">
        <f>#REF!</f>
        <v>#REF!</v>
      </c>
      <c r="L822" s="154" t="e">
        <f>#REF!</f>
        <v>#REF!</v>
      </c>
      <c r="M822" s="154" t="e">
        <f>#REF!</f>
        <v>#REF!</v>
      </c>
      <c r="N822" s="154" t="e">
        <f>#REF!</f>
        <v>#REF!</v>
      </c>
      <c r="O822" s="154" t="e">
        <f>#REF!</f>
        <v>#REF!</v>
      </c>
      <c r="P822" s="154" t="e">
        <f>#REF!</f>
        <v>#REF!</v>
      </c>
      <c r="Q822" s="154" t="e">
        <f>#REF!</f>
        <v>#REF!</v>
      </c>
      <c r="R822" s="154" t="e">
        <f>#REF!</f>
        <v>#REF!</v>
      </c>
      <c r="S822" s="154" t="e">
        <f>#REF!</f>
        <v>#REF!</v>
      </c>
      <c r="T822" s="154" t="e">
        <f>#REF!</f>
        <v>#REF!</v>
      </c>
      <c r="U822" s="154" t="e">
        <f>#REF!</f>
        <v>#REF!</v>
      </c>
      <c r="V822" s="154" t="e">
        <f>#REF!</f>
        <v>#REF!</v>
      </c>
      <c r="W822" s="154" t="e">
        <f>#REF!</f>
        <v>#REF!</v>
      </c>
      <c r="X822" s="154" t="e">
        <f>#REF!</f>
        <v>#REF!</v>
      </c>
      <c r="Y822" s="154" t="e">
        <f>#REF!</f>
        <v>#REF!</v>
      </c>
    </row>
    <row r="823" spans="1:25">
      <c r="A823" s="142">
        <v>3</v>
      </c>
      <c r="B823" s="154" t="e">
        <f>#REF!</f>
        <v>#REF!</v>
      </c>
      <c r="C823" s="154" t="e">
        <f>#REF!</f>
        <v>#REF!</v>
      </c>
      <c r="D823" s="154" t="e">
        <f>#REF!</f>
        <v>#REF!</v>
      </c>
      <c r="E823" s="154" t="e">
        <f>#REF!</f>
        <v>#REF!</v>
      </c>
      <c r="F823" s="154" t="e">
        <f>#REF!</f>
        <v>#REF!</v>
      </c>
      <c r="G823" s="154" t="e">
        <f>#REF!</f>
        <v>#REF!</v>
      </c>
      <c r="H823" s="154" t="e">
        <f>#REF!</f>
        <v>#REF!</v>
      </c>
      <c r="I823" s="154" t="e">
        <f>#REF!</f>
        <v>#REF!</v>
      </c>
      <c r="J823" s="154" t="e">
        <f>#REF!</f>
        <v>#REF!</v>
      </c>
      <c r="K823" s="154" t="e">
        <f>#REF!</f>
        <v>#REF!</v>
      </c>
      <c r="L823" s="154" t="e">
        <f>#REF!</f>
        <v>#REF!</v>
      </c>
      <c r="M823" s="154" t="e">
        <f>#REF!</f>
        <v>#REF!</v>
      </c>
      <c r="N823" s="154" t="e">
        <f>#REF!</f>
        <v>#REF!</v>
      </c>
      <c r="O823" s="154" t="e">
        <f>#REF!</f>
        <v>#REF!</v>
      </c>
      <c r="P823" s="154" t="e">
        <f>#REF!</f>
        <v>#REF!</v>
      </c>
      <c r="Q823" s="154" t="e">
        <f>#REF!</f>
        <v>#REF!</v>
      </c>
      <c r="R823" s="154" t="e">
        <f>#REF!</f>
        <v>#REF!</v>
      </c>
      <c r="S823" s="154" t="e">
        <f>#REF!</f>
        <v>#REF!</v>
      </c>
      <c r="T823" s="154" t="e">
        <f>#REF!</f>
        <v>#REF!</v>
      </c>
      <c r="U823" s="154" t="e">
        <f>#REF!</f>
        <v>#REF!</v>
      </c>
      <c r="V823" s="154" t="e">
        <f>#REF!</f>
        <v>#REF!</v>
      </c>
      <c r="W823" s="154" t="e">
        <f>#REF!</f>
        <v>#REF!</v>
      </c>
      <c r="X823" s="154" t="e">
        <f>#REF!</f>
        <v>#REF!</v>
      </c>
      <c r="Y823" s="154" t="e">
        <f>#REF!</f>
        <v>#REF!</v>
      </c>
    </row>
    <row r="824" spans="1:25">
      <c r="A824" s="142">
        <v>4</v>
      </c>
      <c r="B824" s="154" t="e">
        <f>#REF!</f>
        <v>#REF!</v>
      </c>
      <c r="C824" s="154" t="e">
        <f>#REF!</f>
        <v>#REF!</v>
      </c>
      <c r="D824" s="154" t="e">
        <f>#REF!</f>
        <v>#REF!</v>
      </c>
      <c r="E824" s="154" t="e">
        <f>#REF!</f>
        <v>#REF!</v>
      </c>
      <c r="F824" s="154" t="e">
        <f>#REF!</f>
        <v>#REF!</v>
      </c>
      <c r="G824" s="154" t="e">
        <f>#REF!</f>
        <v>#REF!</v>
      </c>
      <c r="H824" s="154" t="e">
        <f>#REF!</f>
        <v>#REF!</v>
      </c>
      <c r="I824" s="154" t="e">
        <f>#REF!</f>
        <v>#REF!</v>
      </c>
      <c r="J824" s="154" t="e">
        <f>#REF!</f>
        <v>#REF!</v>
      </c>
      <c r="K824" s="154" t="e">
        <f>#REF!</f>
        <v>#REF!</v>
      </c>
      <c r="L824" s="154" t="e">
        <f>#REF!</f>
        <v>#REF!</v>
      </c>
      <c r="M824" s="154" t="e">
        <f>#REF!</f>
        <v>#REF!</v>
      </c>
      <c r="N824" s="154" t="e">
        <f>#REF!</f>
        <v>#REF!</v>
      </c>
      <c r="O824" s="154" t="e">
        <f>#REF!</f>
        <v>#REF!</v>
      </c>
      <c r="P824" s="154" t="e">
        <f>#REF!</f>
        <v>#REF!</v>
      </c>
      <c r="Q824" s="154" t="e">
        <f>#REF!</f>
        <v>#REF!</v>
      </c>
      <c r="R824" s="154" t="e">
        <f>#REF!</f>
        <v>#REF!</v>
      </c>
      <c r="S824" s="154" t="e">
        <f>#REF!</f>
        <v>#REF!</v>
      </c>
      <c r="T824" s="154" t="e">
        <f>#REF!</f>
        <v>#REF!</v>
      </c>
      <c r="U824" s="154" t="e">
        <f>#REF!</f>
        <v>#REF!</v>
      </c>
      <c r="V824" s="154" t="e">
        <f>#REF!</f>
        <v>#REF!</v>
      </c>
      <c r="W824" s="154" t="e">
        <f>#REF!</f>
        <v>#REF!</v>
      </c>
      <c r="X824" s="154" t="e">
        <f>#REF!</f>
        <v>#REF!</v>
      </c>
      <c r="Y824" s="154" t="e">
        <f>#REF!</f>
        <v>#REF!</v>
      </c>
    </row>
    <row r="825" spans="1:25">
      <c r="A825" s="142">
        <v>5</v>
      </c>
      <c r="B825" s="154" t="e">
        <f>#REF!</f>
        <v>#REF!</v>
      </c>
      <c r="C825" s="154" t="e">
        <f>#REF!</f>
        <v>#REF!</v>
      </c>
      <c r="D825" s="154" t="e">
        <f>#REF!</f>
        <v>#REF!</v>
      </c>
      <c r="E825" s="154" t="e">
        <f>#REF!</f>
        <v>#REF!</v>
      </c>
      <c r="F825" s="154" t="e">
        <f>#REF!</f>
        <v>#REF!</v>
      </c>
      <c r="G825" s="154" t="e">
        <f>#REF!</f>
        <v>#REF!</v>
      </c>
      <c r="H825" s="154" t="e">
        <f>#REF!</f>
        <v>#REF!</v>
      </c>
      <c r="I825" s="154" t="e">
        <f>#REF!</f>
        <v>#REF!</v>
      </c>
      <c r="J825" s="154" t="e">
        <f>#REF!</f>
        <v>#REF!</v>
      </c>
      <c r="K825" s="154" t="e">
        <f>#REF!</f>
        <v>#REF!</v>
      </c>
      <c r="L825" s="154" t="e">
        <f>#REF!</f>
        <v>#REF!</v>
      </c>
      <c r="M825" s="154" t="e">
        <f>#REF!</f>
        <v>#REF!</v>
      </c>
      <c r="N825" s="154" t="e">
        <f>#REF!</f>
        <v>#REF!</v>
      </c>
      <c r="O825" s="154" t="e">
        <f>#REF!</f>
        <v>#REF!</v>
      </c>
      <c r="P825" s="154" t="e">
        <f>#REF!</f>
        <v>#REF!</v>
      </c>
      <c r="Q825" s="154" t="e">
        <f>#REF!</f>
        <v>#REF!</v>
      </c>
      <c r="R825" s="154" t="e">
        <f>#REF!</f>
        <v>#REF!</v>
      </c>
      <c r="S825" s="154" t="e">
        <f>#REF!</f>
        <v>#REF!</v>
      </c>
      <c r="T825" s="154" t="e">
        <f>#REF!</f>
        <v>#REF!</v>
      </c>
      <c r="U825" s="154" t="e">
        <f>#REF!</f>
        <v>#REF!</v>
      </c>
      <c r="V825" s="154" t="e">
        <f>#REF!</f>
        <v>#REF!</v>
      </c>
      <c r="W825" s="154" t="e">
        <f>#REF!</f>
        <v>#REF!</v>
      </c>
      <c r="X825" s="154" t="e">
        <f>#REF!</f>
        <v>#REF!</v>
      </c>
      <c r="Y825" s="154" t="e">
        <f>#REF!</f>
        <v>#REF!</v>
      </c>
    </row>
    <row r="826" spans="1:25">
      <c r="A826" s="142">
        <v>6</v>
      </c>
      <c r="B826" s="154" t="e">
        <f>#REF!</f>
        <v>#REF!</v>
      </c>
      <c r="C826" s="154" t="e">
        <f>#REF!</f>
        <v>#REF!</v>
      </c>
      <c r="D826" s="154" t="e">
        <f>#REF!</f>
        <v>#REF!</v>
      </c>
      <c r="E826" s="154" t="e">
        <f>#REF!</f>
        <v>#REF!</v>
      </c>
      <c r="F826" s="154" t="e">
        <f>#REF!</f>
        <v>#REF!</v>
      </c>
      <c r="G826" s="154" t="e">
        <f>#REF!</f>
        <v>#REF!</v>
      </c>
      <c r="H826" s="154" t="e">
        <f>#REF!</f>
        <v>#REF!</v>
      </c>
      <c r="I826" s="154" t="e">
        <f>#REF!</f>
        <v>#REF!</v>
      </c>
      <c r="J826" s="154" t="e">
        <f>#REF!</f>
        <v>#REF!</v>
      </c>
      <c r="K826" s="154" t="e">
        <f>#REF!</f>
        <v>#REF!</v>
      </c>
      <c r="L826" s="154" t="e">
        <f>#REF!</f>
        <v>#REF!</v>
      </c>
      <c r="M826" s="154" t="e">
        <f>#REF!</f>
        <v>#REF!</v>
      </c>
      <c r="N826" s="154" t="e">
        <f>#REF!</f>
        <v>#REF!</v>
      </c>
      <c r="O826" s="154" t="e">
        <f>#REF!</f>
        <v>#REF!</v>
      </c>
      <c r="P826" s="154" t="e">
        <f>#REF!</f>
        <v>#REF!</v>
      </c>
      <c r="Q826" s="154" t="e">
        <f>#REF!</f>
        <v>#REF!</v>
      </c>
      <c r="R826" s="154" t="e">
        <f>#REF!</f>
        <v>#REF!</v>
      </c>
      <c r="S826" s="154" t="e">
        <f>#REF!</f>
        <v>#REF!</v>
      </c>
      <c r="T826" s="154" t="e">
        <f>#REF!</f>
        <v>#REF!</v>
      </c>
      <c r="U826" s="154" t="e">
        <f>#REF!</f>
        <v>#REF!</v>
      </c>
      <c r="V826" s="154" t="e">
        <f>#REF!</f>
        <v>#REF!</v>
      </c>
      <c r="W826" s="154" t="e">
        <f>#REF!</f>
        <v>#REF!</v>
      </c>
      <c r="X826" s="154" t="e">
        <f>#REF!</f>
        <v>#REF!</v>
      </c>
      <c r="Y826" s="154" t="e">
        <f>#REF!</f>
        <v>#REF!</v>
      </c>
    </row>
    <row r="827" spans="1:25">
      <c r="A827" s="142">
        <v>7</v>
      </c>
      <c r="B827" s="154" t="e">
        <f>#REF!</f>
        <v>#REF!</v>
      </c>
      <c r="C827" s="154" t="e">
        <f>#REF!</f>
        <v>#REF!</v>
      </c>
      <c r="D827" s="154" t="e">
        <f>#REF!</f>
        <v>#REF!</v>
      </c>
      <c r="E827" s="154" t="e">
        <f>#REF!</f>
        <v>#REF!</v>
      </c>
      <c r="F827" s="154" t="e">
        <f>#REF!</f>
        <v>#REF!</v>
      </c>
      <c r="G827" s="154" t="e">
        <f>#REF!</f>
        <v>#REF!</v>
      </c>
      <c r="H827" s="154" t="e">
        <f>#REF!</f>
        <v>#REF!</v>
      </c>
      <c r="I827" s="154" t="e">
        <f>#REF!</f>
        <v>#REF!</v>
      </c>
      <c r="J827" s="154" t="e">
        <f>#REF!</f>
        <v>#REF!</v>
      </c>
      <c r="K827" s="154" t="e">
        <f>#REF!</f>
        <v>#REF!</v>
      </c>
      <c r="L827" s="154" t="e">
        <f>#REF!</f>
        <v>#REF!</v>
      </c>
      <c r="M827" s="154" t="e">
        <f>#REF!</f>
        <v>#REF!</v>
      </c>
      <c r="N827" s="154" t="e">
        <f>#REF!</f>
        <v>#REF!</v>
      </c>
      <c r="O827" s="154" t="e">
        <f>#REF!</f>
        <v>#REF!</v>
      </c>
      <c r="P827" s="154" t="e">
        <f>#REF!</f>
        <v>#REF!</v>
      </c>
      <c r="Q827" s="154" t="e">
        <f>#REF!</f>
        <v>#REF!</v>
      </c>
      <c r="R827" s="154" t="e">
        <f>#REF!</f>
        <v>#REF!</v>
      </c>
      <c r="S827" s="154" t="e">
        <f>#REF!</f>
        <v>#REF!</v>
      </c>
      <c r="T827" s="154" t="e">
        <f>#REF!</f>
        <v>#REF!</v>
      </c>
      <c r="U827" s="154" t="e">
        <f>#REF!</f>
        <v>#REF!</v>
      </c>
      <c r="V827" s="154" t="e">
        <f>#REF!</f>
        <v>#REF!</v>
      </c>
      <c r="W827" s="154" t="e">
        <f>#REF!</f>
        <v>#REF!</v>
      </c>
      <c r="X827" s="154" t="e">
        <f>#REF!</f>
        <v>#REF!</v>
      </c>
      <c r="Y827" s="154" t="e">
        <f>#REF!</f>
        <v>#REF!</v>
      </c>
    </row>
    <row r="828" spans="1:25">
      <c r="A828" s="142">
        <v>8</v>
      </c>
      <c r="B828" s="154" t="e">
        <f>#REF!</f>
        <v>#REF!</v>
      </c>
      <c r="C828" s="154" t="e">
        <f>#REF!</f>
        <v>#REF!</v>
      </c>
      <c r="D828" s="154" t="e">
        <f>#REF!</f>
        <v>#REF!</v>
      </c>
      <c r="E828" s="154" t="e">
        <f>#REF!</f>
        <v>#REF!</v>
      </c>
      <c r="F828" s="154" t="e">
        <f>#REF!</f>
        <v>#REF!</v>
      </c>
      <c r="G828" s="154" t="e">
        <f>#REF!</f>
        <v>#REF!</v>
      </c>
      <c r="H828" s="154" t="e">
        <f>#REF!</f>
        <v>#REF!</v>
      </c>
      <c r="I828" s="154" t="e">
        <f>#REF!</f>
        <v>#REF!</v>
      </c>
      <c r="J828" s="154" t="e">
        <f>#REF!</f>
        <v>#REF!</v>
      </c>
      <c r="K828" s="154" t="e">
        <f>#REF!</f>
        <v>#REF!</v>
      </c>
      <c r="L828" s="154" t="e">
        <f>#REF!</f>
        <v>#REF!</v>
      </c>
      <c r="M828" s="154" t="e">
        <f>#REF!</f>
        <v>#REF!</v>
      </c>
      <c r="N828" s="154" t="e">
        <f>#REF!</f>
        <v>#REF!</v>
      </c>
      <c r="O828" s="154" t="e">
        <f>#REF!</f>
        <v>#REF!</v>
      </c>
      <c r="P828" s="154" t="e">
        <f>#REF!</f>
        <v>#REF!</v>
      </c>
      <c r="Q828" s="154" t="e">
        <f>#REF!</f>
        <v>#REF!</v>
      </c>
      <c r="R828" s="154" t="e">
        <f>#REF!</f>
        <v>#REF!</v>
      </c>
      <c r="S828" s="154" t="e">
        <f>#REF!</f>
        <v>#REF!</v>
      </c>
      <c r="T828" s="154" t="e">
        <f>#REF!</f>
        <v>#REF!</v>
      </c>
      <c r="U828" s="154" t="e">
        <f>#REF!</f>
        <v>#REF!</v>
      </c>
      <c r="V828" s="154" t="e">
        <f>#REF!</f>
        <v>#REF!</v>
      </c>
      <c r="W828" s="154" t="e">
        <f>#REF!</f>
        <v>#REF!</v>
      </c>
      <c r="X828" s="154" t="e">
        <f>#REF!</f>
        <v>#REF!</v>
      </c>
      <c r="Y828" s="154" t="e">
        <f>#REF!</f>
        <v>#REF!</v>
      </c>
    </row>
    <row r="829" spans="1:25">
      <c r="A829" s="142">
        <v>9</v>
      </c>
      <c r="B829" s="154" t="e">
        <f>#REF!</f>
        <v>#REF!</v>
      </c>
      <c r="C829" s="154" t="e">
        <f>#REF!</f>
        <v>#REF!</v>
      </c>
      <c r="D829" s="154" t="e">
        <f>#REF!</f>
        <v>#REF!</v>
      </c>
      <c r="E829" s="154" t="e">
        <f>#REF!</f>
        <v>#REF!</v>
      </c>
      <c r="F829" s="154" t="e">
        <f>#REF!</f>
        <v>#REF!</v>
      </c>
      <c r="G829" s="154" t="e">
        <f>#REF!</f>
        <v>#REF!</v>
      </c>
      <c r="H829" s="154" t="e">
        <f>#REF!</f>
        <v>#REF!</v>
      </c>
      <c r="I829" s="154" t="e">
        <f>#REF!</f>
        <v>#REF!</v>
      </c>
      <c r="J829" s="154" t="e">
        <f>#REF!</f>
        <v>#REF!</v>
      </c>
      <c r="K829" s="154" t="e">
        <f>#REF!</f>
        <v>#REF!</v>
      </c>
      <c r="L829" s="154" t="e">
        <f>#REF!</f>
        <v>#REF!</v>
      </c>
      <c r="M829" s="154" t="e">
        <f>#REF!</f>
        <v>#REF!</v>
      </c>
      <c r="N829" s="154" t="e">
        <f>#REF!</f>
        <v>#REF!</v>
      </c>
      <c r="O829" s="154" t="e">
        <f>#REF!</f>
        <v>#REF!</v>
      </c>
      <c r="P829" s="154" t="e">
        <f>#REF!</f>
        <v>#REF!</v>
      </c>
      <c r="Q829" s="154" t="e">
        <f>#REF!</f>
        <v>#REF!</v>
      </c>
      <c r="R829" s="154" t="e">
        <f>#REF!</f>
        <v>#REF!</v>
      </c>
      <c r="S829" s="154" t="e">
        <f>#REF!</f>
        <v>#REF!</v>
      </c>
      <c r="T829" s="154" t="e">
        <f>#REF!</f>
        <v>#REF!</v>
      </c>
      <c r="U829" s="154" t="e">
        <f>#REF!</f>
        <v>#REF!</v>
      </c>
      <c r="V829" s="154" t="e">
        <f>#REF!</f>
        <v>#REF!</v>
      </c>
      <c r="W829" s="154" t="e">
        <f>#REF!</f>
        <v>#REF!</v>
      </c>
      <c r="X829" s="154" t="e">
        <f>#REF!</f>
        <v>#REF!</v>
      </c>
      <c r="Y829" s="154" t="e">
        <f>#REF!</f>
        <v>#REF!</v>
      </c>
    </row>
    <row r="830" spans="1:25">
      <c r="A830" s="142">
        <v>10</v>
      </c>
      <c r="B830" s="154" t="e">
        <f>#REF!</f>
        <v>#REF!</v>
      </c>
      <c r="C830" s="154" t="e">
        <f>#REF!</f>
        <v>#REF!</v>
      </c>
      <c r="D830" s="154" t="e">
        <f>#REF!</f>
        <v>#REF!</v>
      </c>
      <c r="E830" s="154" t="e">
        <f>#REF!</f>
        <v>#REF!</v>
      </c>
      <c r="F830" s="154" t="e">
        <f>#REF!</f>
        <v>#REF!</v>
      </c>
      <c r="G830" s="154" t="e">
        <f>#REF!</f>
        <v>#REF!</v>
      </c>
      <c r="H830" s="154" t="e">
        <f>#REF!</f>
        <v>#REF!</v>
      </c>
      <c r="I830" s="154" t="e">
        <f>#REF!</f>
        <v>#REF!</v>
      </c>
      <c r="J830" s="154" t="e">
        <f>#REF!</f>
        <v>#REF!</v>
      </c>
      <c r="K830" s="154" t="e">
        <f>#REF!</f>
        <v>#REF!</v>
      </c>
      <c r="L830" s="154" t="e">
        <f>#REF!</f>
        <v>#REF!</v>
      </c>
      <c r="M830" s="154" t="e">
        <f>#REF!</f>
        <v>#REF!</v>
      </c>
      <c r="N830" s="154" t="e">
        <f>#REF!</f>
        <v>#REF!</v>
      </c>
      <c r="O830" s="154" t="e">
        <f>#REF!</f>
        <v>#REF!</v>
      </c>
      <c r="P830" s="154" t="e">
        <f>#REF!</f>
        <v>#REF!</v>
      </c>
      <c r="Q830" s="154" t="e">
        <f>#REF!</f>
        <v>#REF!</v>
      </c>
      <c r="R830" s="154" t="e">
        <f>#REF!</f>
        <v>#REF!</v>
      </c>
      <c r="S830" s="154" t="e">
        <f>#REF!</f>
        <v>#REF!</v>
      </c>
      <c r="T830" s="154" t="e">
        <f>#REF!</f>
        <v>#REF!</v>
      </c>
      <c r="U830" s="154" t="e">
        <f>#REF!</f>
        <v>#REF!</v>
      </c>
      <c r="V830" s="154" t="e">
        <f>#REF!</f>
        <v>#REF!</v>
      </c>
      <c r="W830" s="154" t="e">
        <f>#REF!</f>
        <v>#REF!</v>
      </c>
      <c r="X830" s="154" t="e">
        <f>#REF!</f>
        <v>#REF!</v>
      </c>
      <c r="Y830" s="154" t="e">
        <f>#REF!</f>
        <v>#REF!</v>
      </c>
    </row>
    <row r="831" spans="1:25">
      <c r="A831" s="142">
        <v>11</v>
      </c>
      <c r="B831" s="154" t="e">
        <f>#REF!</f>
        <v>#REF!</v>
      </c>
      <c r="C831" s="154" t="e">
        <f>#REF!</f>
        <v>#REF!</v>
      </c>
      <c r="D831" s="154" t="e">
        <f>#REF!</f>
        <v>#REF!</v>
      </c>
      <c r="E831" s="154" t="e">
        <f>#REF!</f>
        <v>#REF!</v>
      </c>
      <c r="F831" s="154" t="e">
        <f>#REF!</f>
        <v>#REF!</v>
      </c>
      <c r="G831" s="154" t="e">
        <f>#REF!</f>
        <v>#REF!</v>
      </c>
      <c r="H831" s="154" t="e">
        <f>#REF!</f>
        <v>#REF!</v>
      </c>
      <c r="I831" s="154" t="e">
        <f>#REF!</f>
        <v>#REF!</v>
      </c>
      <c r="J831" s="154" t="e">
        <f>#REF!</f>
        <v>#REF!</v>
      </c>
      <c r="K831" s="154" t="e">
        <f>#REF!</f>
        <v>#REF!</v>
      </c>
      <c r="L831" s="154" t="e">
        <f>#REF!</f>
        <v>#REF!</v>
      </c>
      <c r="M831" s="154" t="e">
        <f>#REF!</f>
        <v>#REF!</v>
      </c>
      <c r="N831" s="154" t="e">
        <f>#REF!</f>
        <v>#REF!</v>
      </c>
      <c r="O831" s="154" t="e">
        <f>#REF!</f>
        <v>#REF!</v>
      </c>
      <c r="P831" s="154" t="e">
        <f>#REF!</f>
        <v>#REF!</v>
      </c>
      <c r="Q831" s="154" t="e">
        <f>#REF!</f>
        <v>#REF!</v>
      </c>
      <c r="R831" s="154" t="e">
        <f>#REF!</f>
        <v>#REF!</v>
      </c>
      <c r="S831" s="154" t="e">
        <f>#REF!</f>
        <v>#REF!</v>
      </c>
      <c r="T831" s="154" t="e">
        <f>#REF!</f>
        <v>#REF!</v>
      </c>
      <c r="U831" s="154" t="e">
        <f>#REF!</f>
        <v>#REF!</v>
      </c>
      <c r="V831" s="154" t="e">
        <f>#REF!</f>
        <v>#REF!</v>
      </c>
      <c r="W831" s="154" t="e">
        <f>#REF!</f>
        <v>#REF!</v>
      </c>
      <c r="X831" s="154" t="e">
        <f>#REF!</f>
        <v>#REF!</v>
      </c>
      <c r="Y831" s="154" t="e">
        <f>#REF!</f>
        <v>#REF!</v>
      </c>
    </row>
    <row r="832" spans="1:25">
      <c r="A832" s="142">
        <v>12</v>
      </c>
      <c r="B832" s="154" t="e">
        <f>#REF!</f>
        <v>#REF!</v>
      </c>
      <c r="C832" s="154" t="e">
        <f>#REF!</f>
        <v>#REF!</v>
      </c>
      <c r="D832" s="154" t="e">
        <f>#REF!</f>
        <v>#REF!</v>
      </c>
      <c r="E832" s="154" t="e">
        <f>#REF!</f>
        <v>#REF!</v>
      </c>
      <c r="F832" s="154" t="e">
        <f>#REF!</f>
        <v>#REF!</v>
      </c>
      <c r="G832" s="154" t="e">
        <f>#REF!</f>
        <v>#REF!</v>
      </c>
      <c r="H832" s="154" t="e">
        <f>#REF!</f>
        <v>#REF!</v>
      </c>
      <c r="I832" s="154" t="e">
        <f>#REF!</f>
        <v>#REF!</v>
      </c>
      <c r="J832" s="154" t="e">
        <f>#REF!</f>
        <v>#REF!</v>
      </c>
      <c r="K832" s="154" t="e">
        <f>#REF!</f>
        <v>#REF!</v>
      </c>
      <c r="L832" s="154" t="e">
        <f>#REF!</f>
        <v>#REF!</v>
      </c>
      <c r="M832" s="154" t="e">
        <f>#REF!</f>
        <v>#REF!</v>
      </c>
      <c r="N832" s="154" t="e">
        <f>#REF!</f>
        <v>#REF!</v>
      </c>
      <c r="O832" s="154" t="e">
        <f>#REF!</f>
        <v>#REF!</v>
      </c>
      <c r="P832" s="154" t="e">
        <f>#REF!</f>
        <v>#REF!</v>
      </c>
      <c r="Q832" s="154" t="e">
        <f>#REF!</f>
        <v>#REF!</v>
      </c>
      <c r="R832" s="154" t="e">
        <f>#REF!</f>
        <v>#REF!</v>
      </c>
      <c r="S832" s="154" t="e">
        <f>#REF!</f>
        <v>#REF!</v>
      </c>
      <c r="T832" s="154" t="e">
        <f>#REF!</f>
        <v>#REF!</v>
      </c>
      <c r="U832" s="154" t="e">
        <f>#REF!</f>
        <v>#REF!</v>
      </c>
      <c r="V832" s="154" t="e">
        <f>#REF!</f>
        <v>#REF!</v>
      </c>
      <c r="W832" s="154" t="e">
        <f>#REF!</f>
        <v>#REF!</v>
      </c>
      <c r="X832" s="154" t="e">
        <f>#REF!</f>
        <v>#REF!</v>
      </c>
      <c r="Y832" s="154" t="e">
        <f>#REF!</f>
        <v>#REF!</v>
      </c>
    </row>
    <row r="833" spans="1:25">
      <c r="A833" s="142">
        <v>13</v>
      </c>
      <c r="B833" s="154" t="e">
        <f>#REF!</f>
        <v>#REF!</v>
      </c>
      <c r="C833" s="154" t="e">
        <f>#REF!</f>
        <v>#REF!</v>
      </c>
      <c r="D833" s="154" t="e">
        <f>#REF!</f>
        <v>#REF!</v>
      </c>
      <c r="E833" s="154" t="e">
        <f>#REF!</f>
        <v>#REF!</v>
      </c>
      <c r="F833" s="154" t="e">
        <f>#REF!</f>
        <v>#REF!</v>
      </c>
      <c r="G833" s="154" t="e">
        <f>#REF!</f>
        <v>#REF!</v>
      </c>
      <c r="H833" s="154" t="e">
        <f>#REF!</f>
        <v>#REF!</v>
      </c>
      <c r="I833" s="154" t="e">
        <f>#REF!</f>
        <v>#REF!</v>
      </c>
      <c r="J833" s="154" t="e">
        <f>#REF!</f>
        <v>#REF!</v>
      </c>
      <c r="K833" s="154" t="e">
        <f>#REF!</f>
        <v>#REF!</v>
      </c>
      <c r="L833" s="154" t="e">
        <f>#REF!</f>
        <v>#REF!</v>
      </c>
      <c r="M833" s="154" t="e">
        <f>#REF!</f>
        <v>#REF!</v>
      </c>
      <c r="N833" s="154" t="e">
        <f>#REF!</f>
        <v>#REF!</v>
      </c>
      <c r="O833" s="154" t="e">
        <f>#REF!</f>
        <v>#REF!</v>
      </c>
      <c r="P833" s="154" t="e">
        <f>#REF!</f>
        <v>#REF!</v>
      </c>
      <c r="Q833" s="154" t="e">
        <f>#REF!</f>
        <v>#REF!</v>
      </c>
      <c r="R833" s="154" t="e">
        <f>#REF!</f>
        <v>#REF!</v>
      </c>
      <c r="S833" s="154" t="e">
        <f>#REF!</f>
        <v>#REF!</v>
      </c>
      <c r="T833" s="154" t="e">
        <f>#REF!</f>
        <v>#REF!</v>
      </c>
      <c r="U833" s="154" t="e">
        <f>#REF!</f>
        <v>#REF!</v>
      </c>
      <c r="V833" s="154" t="e">
        <f>#REF!</f>
        <v>#REF!</v>
      </c>
      <c r="W833" s="154" t="e">
        <f>#REF!</f>
        <v>#REF!</v>
      </c>
      <c r="X833" s="154" t="e">
        <f>#REF!</f>
        <v>#REF!</v>
      </c>
      <c r="Y833" s="154" t="e">
        <f>#REF!</f>
        <v>#REF!</v>
      </c>
    </row>
    <row r="834" spans="1:25">
      <c r="A834" s="142">
        <v>14</v>
      </c>
      <c r="B834" s="154" t="e">
        <f>#REF!</f>
        <v>#REF!</v>
      </c>
      <c r="C834" s="154" t="e">
        <f>#REF!</f>
        <v>#REF!</v>
      </c>
      <c r="D834" s="154" t="e">
        <f>#REF!</f>
        <v>#REF!</v>
      </c>
      <c r="E834" s="154" t="e">
        <f>#REF!</f>
        <v>#REF!</v>
      </c>
      <c r="F834" s="154" t="e">
        <f>#REF!</f>
        <v>#REF!</v>
      </c>
      <c r="G834" s="154" t="e">
        <f>#REF!</f>
        <v>#REF!</v>
      </c>
      <c r="H834" s="154" t="e">
        <f>#REF!</f>
        <v>#REF!</v>
      </c>
      <c r="I834" s="154" t="e">
        <f>#REF!</f>
        <v>#REF!</v>
      </c>
      <c r="J834" s="154" t="e">
        <f>#REF!</f>
        <v>#REF!</v>
      </c>
      <c r="K834" s="154" t="e">
        <f>#REF!</f>
        <v>#REF!</v>
      </c>
      <c r="L834" s="154" t="e">
        <f>#REF!</f>
        <v>#REF!</v>
      </c>
      <c r="M834" s="154" t="e">
        <f>#REF!</f>
        <v>#REF!</v>
      </c>
      <c r="N834" s="154" t="e">
        <f>#REF!</f>
        <v>#REF!</v>
      </c>
      <c r="O834" s="154" t="e">
        <f>#REF!</f>
        <v>#REF!</v>
      </c>
      <c r="P834" s="154" t="e">
        <f>#REF!</f>
        <v>#REF!</v>
      </c>
      <c r="Q834" s="154" t="e">
        <f>#REF!</f>
        <v>#REF!</v>
      </c>
      <c r="R834" s="154" t="e">
        <f>#REF!</f>
        <v>#REF!</v>
      </c>
      <c r="S834" s="154" t="e">
        <f>#REF!</f>
        <v>#REF!</v>
      </c>
      <c r="T834" s="154" t="e">
        <f>#REF!</f>
        <v>#REF!</v>
      </c>
      <c r="U834" s="154" t="e">
        <f>#REF!</f>
        <v>#REF!</v>
      </c>
      <c r="V834" s="154" t="e">
        <f>#REF!</f>
        <v>#REF!</v>
      </c>
      <c r="W834" s="154" t="e">
        <f>#REF!</f>
        <v>#REF!</v>
      </c>
      <c r="X834" s="154" t="e">
        <f>#REF!</f>
        <v>#REF!</v>
      </c>
      <c r="Y834" s="154" t="e">
        <f>#REF!</f>
        <v>#REF!</v>
      </c>
    </row>
    <row r="835" spans="1:25">
      <c r="A835" s="142">
        <v>15</v>
      </c>
      <c r="B835" s="154" t="e">
        <f>#REF!</f>
        <v>#REF!</v>
      </c>
      <c r="C835" s="154" t="e">
        <f>#REF!</f>
        <v>#REF!</v>
      </c>
      <c r="D835" s="154" t="e">
        <f>#REF!</f>
        <v>#REF!</v>
      </c>
      <c r="E835" s="154" t="e">
        <f>#REF!</f>
        <v>#REF!</v>
      </c>
      <c r="F835" s="154" t="e">
        <f>#REF!</f>
        <v>#REF!</v>
      </c>
      <c r="G835" s="154" t="e">
        <f>#REF!</f>
        <v>#REF!</v>
      </c>
      <c r="H835" s="154" t="e">
        <f>#REF!</f>
        <v>#REF!</v>
      </c>
      <c r="I835" s="154" t="e">
        <f>#REF!</f>
        <v>#REF!</v>
      </c>
      <c r="J835" s="154" t="e">
        <f>#REF!</f>
        <v>#REF!</v>
      </c>
      <c r="K835" s="154" t="e">
        <f>#REF!</f>
        <v>#REF!</v>
      </c>
      <c r="L835" s="154" t="e">
        <f>#REF!</f>
        <v>#REF!</v>
      </c>
      <c r="M835" s="154" t="e">
        <f>#REF!</f>
        <v>#REF!</v>
      </c>
      <c r="N835" s="154" t="e">
        <f>#REF!</f>
        <v>#REF!</v>
      </c>
      <c r="O835" s="154" t="e">
        <f>#REF!</f>
        <v>#REF!</v>
      </c>
      <c r="P835" s="154" t="e">
        <f>#REF!</f>
        <v>#REF!</v>
      </c>
      <c r="Q835" s="154" t="e">
        <f>#REF!</f>
        <v>#REF!</v>
      </c>
      <c r="R835" s="154" t="e">
        <f>#REF!</f>
        <v>#REF!</v>
      </c>
      <c r="S835" s="154" t="e">
        <f>#REF!</f>
        <v>#REF!</v>
      </c>
      <c r="T835" s="154" t="e">
        <f>#REF!</f>
        <v>#REF!</v>
      </c>
      <c r="U835" s="154" t="e">
        <f>#REF!</f>
        <v>#REF!</v>
      </c>
      <c r="V835" s="154" t="e">
        <f>#REF!</f>
        <v>#REF!</v>
      </c>
      <c r="W835" s="154" t="e">
        <f>#REF!</f>
        <v>#REF!</v>
      </c>
      <c r="X835" s="154" t="e">
        <f>#REF!</f>
        <v>#REF!</v>
      </c>
      <c r="Y835" s="154" t="e">
        <f>#REF!</f>
        <v>#REF!</v>
      </c>
    </row>
    <row r="836" spans="1:25">
      <c r="A836" s="142">
        <v>16</v>
      </c>
      <c r="B836" s="154" t="e">
        <f>#REF!</f>
        <v>#REF!</v>
      </c>
      <c r="C836" s="154" t="e">
        <f>#REF!</f>
        <v>#REF!</v>
      </c>
      <c r="D836" s="154" t="e">
        <f>#REF!</f>
        <v>#REF!</v>
      </c>
      <c r="E836" s="154" t="e">
        <f>#REF!</f>
        <v>#REF!</v>
      </c>
      <c r="F836" s="154" t="e">
        <f>#REF!</f>
        <v>#REF!</v>
      </c>
      <c r="G836" s="154" t="e">
        <f>#REF!</f>
        <v>#REF!</v>
      </c>
      <c r="H836" s="154" t="e">
        <f>#REF!</f>
        <v>#REF!</v>
      </c>
      <c r="I836" s="154" t="e">
        <f>#REF!</f>
        <v>#REF!</v>
      </c>
      <c r="J836" s="154" t="e">
        <f>#REF!</f>
        <v>#REF!</v>
      </c>
      <c r="K836" s="154" t="e">
        <f>#REF!</f>
        <v>#REF!</v>
      </c>
      <c r="L836" s="154" t="e">
        <f>#REF!</f>
        <v>#REF!</v>
      </c>
      <c r="M836" s="154" t="e">
        <f>#REF!</f>
        <v>#REF!</v>
      </c>
      <c r="N836" s="154" t="e">
        <f>#REF!</f>
        <v>#REF!</v>
      </c>
      <c r="O836" s="154" t="e">
        <f>#REF!</f>
        <v>#REF!</v>
      </c>
      <c r="P836" s="154" t="e">
        <f>#REF!</f>
        <v>#REF!</v>
      </c>
      <c r="Q836" s="154" t="e">
        <f>#REF!</f>
        <v>#REF!</v>
      </c>
      <c r="R836" s="154" t="e">
        <f>#REF!</f>
        <v>#REF!</v>
      </c>
      <c r="S836" s="154" t="e">
        <f>#REF!</f>
        <v>#REF!</v>
      </c>
      <c r="T836" s="154" t="e">
        <f>#REF!</f>
        <v>#REF!</v>
      </c>
      <c r="U836" s="154" t="e">
        <f>#REF!</f>
        <v>#REF!</v>
      </c>
      <c r="V836" s="154" t="e">
        <f>#REF!</f>
        <v>#REF!</v>
      </c>
      <c r="W836" s="154" t="e">
        <f>#REF!</f>
        <v>#REF!</v>
      </c>
      <c r="X836" s="154" t="e">
        <f>#REF!</f>
        <v>#REF!</v>
      </c>
      <c r="Y836" s="154" t="e">
        <f>#REF!</f>
        <v>#REF!</v>
      </c>
    </row>
    <row r="837" spans="1:25">
      <c r="A837" s="142">
        <v>17</v>
      </c>
      <c r="B837" s="154" t="e">
        <f>#REF!</f>
        <v>#REF!</v>
      </c>
      <c r="C837" s="154" t="e">
        <f>#REF!</f>
        <v>#REF!</v>
      </c>
      <c r="D837" s="154" t="e">
        <f>#REF!</f>
        <v>#REF!</v>
      </c>
      <c r="E837" s="154" t="e">
        <f>#REF!</f>
        <v>#REF!</v>
      </c>
      <c r="F837" s="154" t="e">
        <f>#REF!</f>
        <v>#REF!</v>
      </c>
      <c r="G837" s="154" t="e">
        <f>#REF!</f>
        <v>#REF!</v>
      </c>
      <c r="H837" s="154" t="e">
        <f>#REF!</f>
        <v>#REF!</v>
      </c>
      <c r="I837" s="154" t="e">
        <f>#REF!</f>
        <v>#REF!</v>
      </c>
      <c r="J837" s="154" t="e">
        <f>#REF!</f>
        <v>#REF!</v>
      </c>
      <c r="K837" s="154" t="e">
        <f>#REF!</f>
        <v>#REF!</v>
      </c>
      <c r="L837" s="154" t="e">
        <f>#REF!</f>
        <v>#REF!</v>
      </c>
      <c r="M837" s="154" t="e">
        <f>#REF!</f>
        <v>#REF!</v>
      </c>
      <c r="N837" s="154" t="e">
        <f>#REF!</f>
        <v>#REF!</v>
      </c>
      <c r="O837" s="154" t="e">
        <f>#REF!</f>
        <v>#REF!</v>
      </c>
      <c r="P837" s="154" t="e">
        <f>#REF!</f>
        <v>#REF!</v>
      </c>
      <c r="Q837" s="154" t="e">
        <f>#REF!</f>
        <v>#REF!</v>
      </c>
      <c r="R837" s="154" t="e">
        <f>#REF!</f>
        <v>#REF!</v>
      </c>
      <c r="S837" s="154" t="e">
        <f>#REF!</f>
        <v>#REF!</v>
      </c>
      <c r="T837" s="154" t="e">
        <f>#REF!</f>
        <v>#REF!</v>
      </c>
      <c r="U837" s="154" t="e">
        <f>#REF!</f>
        <v>#REF!</v>
      </c>
      <c r="V837" s="154" t="e">
        <f>#REF!</f>
        <v>#REF!</v>
      </c>
      <c r="W837" s="154" t="e">
        <f>#REF!</f>
        <v>#REF!</v>
      </c>
      <c r="X837" s="154" t="e">
        <f>#REF!</f>
        <v>#REF!</v>
      </c>
      <c r="Y837" s="154" t="e">
        <f>#REF!</f>
        <v>#REF!</v>
      </c>
    </row>
    <row r="838" spans="1:25">
      <c r="A838" s="142">
        <v>18</v>
      </c>
      <c r="B838" s="154" t="e">
        <f>#REF!</f>
        <v>#REF!</v>
      </c>
      <c r="C838" s="154" t="e">
        <f>#REF!</f>
        <v>#REF!</v>
      </c>
      <c r="D838" s="154" t="e">
        <f>#REF!</f>
        <v>#REF!</v>
      </c>
      <c r="E838" s="154" t="e">
        <f>#REF!</f>
        <v>#REF!</v>
      </c>
      <c r="F838" s="154" t="e">
        <f>#REF!</f>
        <v>#REF!</v>
      </c>
      <c r="G838" s="154" t="e">
        <f>#REF!</f>
        <v>#REF!</v>
      </c>
      <c r="H838" s="154" t="e">
        <f>#REF!</f>
        <v>#REF!</v>
      </c>
      <c r="I838" s="154" t="e">
        <f>#REF!</f>
        <v>#REF!</v>
      </c>
      <c r="J838" s="154" t="e">
        <f>#REF!</f>
        <v>#REF!</v>
      </c>
      <c r="K838" s="154" t="e">
        <f>#REF!</f>
        <v>#REF!</v>
      </c>
      <c r="L838" s="154" t="e">
        <f>#REF!</f>
        <v>#REF!</v>
      </c>
      <c r="M838" s="154" t="e">
        <f>#REF!</f>
        <v>#REF!</v>
      </c>
      <c r="N838" s="154" t="e">
        <f>#REF!</f>
        <v>#REF!</v>
      </c>
      <c r="O838" s="154" t="e">
        <f>#REF!</f>
        <v>#REF!</v>
      </c>
      <c r="P838" s="154" t="e">
        <f>#REF!</f>
        <v>#REF!</v>
      </c>
      <c r="Q838" s="154" t="e">
        <f>#REF!</f>
        <v>#REF!</v>
      </c>
      <c r="R838" s="154" t="e">
        <f>#REF!</f>
        <v>#REF!</v>
      </c>
      <c r="S838" s="154" t="e">
        <f>#REF!</f>
        <v>#REF!</v>
      </c>
      <c r="T838" s="154" t="e">
        <f>#REF!</f>
        <v>#REF!</v>
      </c>
      <c r="U838" s="154" t="e">
        <f>#REF!</f>
        <v>#REF!</v>
      </c>
      <c r="V838" s="154" t="e">
        <f>#REF!</f>
        <v>#REF!</v>
      </c>
      <c r="W838" s="154" t="e">
        <f>#REF!</f>
        <v>#REF!</v>
      </c>
      <c r="X838" s="154" t="e">
        <f>#REF!</f>
        <v>#REF!</v>
      </c>
      <c r="Y838" s="154" t="e">
        <f>#REF!</f>
        <v>#REF!</v>
      </c>
    </row>
    <row r="839" spans="1:25">
      <c r="A839" s="142">
        <v>19</v>
      </c>
      <c r="B839" s="154" t="e">
        <f>#REF!</f>
        <v>#REF!</v>
      </c>
      <c r="C839" s="154" t="e">
        <f>#REF!</f>
        <v>#REF!</v>
      </c>
      <c r="D839" s="154" t="e">
        <f>#REF!</f>
        <v>#REF!</v>
      </c>
      <c r="E839" s="154" t="e">
        <f>#REF!</f>
        <v>#REF!</v>
      </c>
      <c r="F839" s="154" t="e">
        <f>#REF!</f>
        <v>#REF!</v>
      </c>
      <c r="G839" s="154" t="e">
        <f>#REF!</f>
        <v>#REF!</v>
      </c>
      <c r="H839" s="154" t="e">
        <f>#REF!</f>
        <v>#REF!</v>
      </c>
      <c r="I839" s="154" t="e">
        <f>#REF!</f>
        <v>#REF!</v>
      </c>
      <c r="J839" s="154" t="e">
        <f>#REF!</f>
        <v>#REF!</v>
      </c>
      <c r="K839" s="154" t="e">
        <f>#REF!</f>
        <v>#REF!</v>
      </c>
      <c r="L839" s="154" t="e">
        <f>#REF!</f>
        <v>#REF!</v>
      </c>
      <c r="M839" s="154" t="e">
        <f>#REF!</f>
        <v>#REF!</v>
      </c>
      <c r="N839" s="154" t="e">
        <f>#REF!</f>
        <v>#REF!</v>
      </c>
      <c r="O839" s="154" t="e">
        <f>#REF!</f>
        <v>#REF!</v>
      </c>
      <c r="P839" s="154" t="e">
        <f>#REF!</f>
        <v>#REF!</v>
      </c>
      <c r="Q839" s="154" t="e">
        <f>#REF!</f>
        <v>#REF!</v>
      </c>
      <c r="R839" s="154" t="e">
        <f>#REF!</f>
        <v>#REF!</v>
      </c>
      <c r="S839" s="154" t="e">
        <f>#REF!</f>
        <v>#REF!</v>
      </c>
      <c r="T839" s="154" t="e">
        <f>#REF!</f>
        <v>#REF!</v>
      </c>
      <c r="U839" s="154" t="e">
        <f>#REF!</f>
        <v>#REF!</v>
      </c>
      <c r="V839" s="154" t="e">
        <f>#REF!</f>
        <v>#REF!</v>
      </c>
      <c r="W839" s="154" t="e">
        <f>#REF!</f>
        <v>#REF!</v>
      </c>
      <c r="X839" s="154" t="e">
        <f>#REF!</f>
        <v>#REF!</v>
      </c>
      <c r="Y839" s="154" t="e">
        <f>#REF!</f>
        <v>#REF!</v>
      </c>
    </row>
    <row r="840" spans="1:25">
      <c r="A840" s="142">
        <v>20</v>
      </c>
      <c r="B840" s="154" t="e">
        <f>#REF!</f>
        <v>#REF!</v>
      </c>
      <c r="C840" s="154" t="e">
        <f>#REF!</f>
        <v>#REF!</v>
      </c>
      <c r="D840" s="154" t="e">
        <f>#REF!</f>
        <v>#REF!</v>
      </c>
      <c r="E840" s="154" t="e">
        <f>#REF!</f>
        <v>#REF!</v>
      </c>
      <c r="F840" s="154" t="e">
        <f>#REF!</f>
        <v>#REF!</v>
      </c>
      <c r="G840" s="154" t="e">
        <f>#REF!</f>
        <v>#REF!</v>
      </c>
      <c r="H840" s="154" t="e">
        <f>#REF!</f>
        <v>#REF!</v>
      </c>
      <c r="I840" s="154" t="e">
        <f>#REF!</f>
        <v>#REF!</v>
      </c>
      <c r="J840" s="154" t="e">
        <f>#REF!</f>
        <v>#REF!</v>
      </c>
      <c r="K840" s="154" t="e">
        <f>#REF!</f>
        <v>#REF!</v>
      </c>
      <c r="L840" s="154" t="e">
        <f>#REF!</f>
        <v>#REF!</v>
      </c>
      <c r="M840" s="154" t="e">
        <f>#REF!</f>
        <v>#REF!</v>
      </c>
      <c r="N840" s="154" t="e">
        <f>#REF!</f>
        <v>#REF!</v>
      </c>
      <c r="O840" s="154" t="e">
        <f>#REF!</f>
        <v>#REF!</v>
      </c>
      <c r="P840" s="154" t="e">
        <f>#REF!</f>
        <v>#REF!</v>
      </c>
      <c r="Q840" s="154" t="e">
        <f>#REF!</f>
        <v>#REF!</v>
      </c>
      <c r="R840" s="154" t="e">
        <f>#REF!</f>
        <v>#REF!</v>
      </c>
      <c r="S840" s="154" t="e">
        <f>#REF!</f>
        <v>#REF!</v>
      </c>
      <c r="T840" s="154" t="e">
        <f>#REF!</f>
        <v>#REF!</v>
      </c>
      <c r="U840" s="154" t="e">
        <f>#REF!</f>
        <v>#REF!</v>
      </c>
      <c r="V840" s="154" t="e">
        <f>#REF!</f>
        <v>#REF!</v>
      </c>
      <c r="W840" s="154" t="e">
        <f>#REF!</f>
        <v>#REF!</v>
      </c>
      <c r="X840" s="154" t="e">
        <f>#REF!</f>
        <v>#REF!</v>
      </c>
      <c r="Y840" s="154" t="e">
        <f>#REF!</f>
        <v>#REF!</v>
      </c>
    </row>
    <row r="841" spans="1:25">
      <c r="A841" s="142">
        <v>21</v>
      </c>
      <c r="B841" s="154" t="e">
        <f>#REF!</f>
        <v>#REF!</v>
      </c>
      <c r="C841" s="154" t="e">
        <f>#REF!</f>
        <v>#REF!</v>
      </c>
      <c r="D841" s="154" t="e">
        <f>#REF!</f>
        <v>#REF!</v>
      </c>
      <c r="E841" s="154" t="e">
        <f>#REF!</f>
        <v>#REF!</v>
      </c>
      <c r="F841" s="154" t="e">
        <f>#REF!</f>
        <v>#REF!</v>
      </c>
      <c r="G841" s="154" t="e">
        <f>#REF!</f>
        <v>#REF!</v>
      </c>
      <c r="H841" s="154" t="e">
        <f>#REF!</f>
        <v>#REF!</v>
      </c>
      <c r="I841" s="154" t="e">
        <f>#REF!</f>
        <v>#REF!</v>
      </c>
      <c r="J841" s="154" t="e">
        <f>#REF!</f>
        <v>#REF!</v>
      </c>
      <c r="K841" s="154" t="e">
        <f>#REF!</f>
        <v>#REF!</v>
      </c>
      <c r="L841" s="154" t="e">
        <f>#REF!</f>
        <v>#REF!</v>
      </c>
      <c r="M841" s="154" t="e">
        <f>#REF!</f>
        <v>#REF!</v>
      </c>
      <c r="N841" s="154" t="e">
        <f>#REF!</f>
        <v>#REF!</v>
      </c>
      <c r="O841" s="154" t="e">
        <f>#REF!</f>
        <v>#REF!</v>
      </c>
      <c r="P841" s="154" t="e">
        <f>#REF!</f>
        <v>#REF!</v>
      </c>
      <c r="Q841" s="154" t="e">
        <f>#REF!</f>
        <v>#REF!</v>
      </c>
      <c r="R841" s="154" t="e">
        <f>#REF!</f>
        <v>#REF!</v>
      </c>
      <c r="S841" s="154" t="e">
        <f>#REF!</f>
        <v>#REF!</v>
      </c>
      <c r="T841" s="154" t="e">
        <f>#REF!</f>
        <v>#REF!</v>
      </c>
      <c r="U841" s="154" t="e">
        <f>#REF!</f>
        <v>#REF!</v>
      </c>
      <c r="V841" s="154" t="e">
        <f>#REF!</f>
        <v>#REF!</v>
      </c>
      <c r="W841" s="154" t="e">
        <f>#REF!</f>
        <v>#REF!</v>
      </c>
      <c r="X841" s="154" t="e">
        <f>#REF!</f>
        <v>#REF!</v>
      </c>
      <c r="Y841" s="154" t="e">
        <f>#REF!</f>
        <v>#REF!</v>
      </c>
    </row>
    <row r="842" spans="1:25">
      <c r="A842" s="142">
        <v>22</v>
      </c>
      <c r="B842" s="154" t="e">
        <f>#REF!</f>
        <v>#REF!</v>
      </c>
      <c r="C842" s="154" t="e">
        <f>#REF!</f>
        <v>#REF!</v>
      </c>
      <c r="D842" s="154" t="e">
        <f>#REF!</f>
        <v>#REF!</v>
      </c>
      <c r="E842" s="154" t="e">
        <f>#REF!</f>
        <v>#REF!</v>
      </c>
      <c r="F842" s="154" t="e">
        <f>#REF!</f>
        <v>#REF!</v>
      </c>
      <c r="G842" s="154" t="e">
        <f>#REF!</f>
        <v>#REF!</v>
      </c>
      <c r="H842" s="154" t="e">
        <f>#REF!</f>
        <v>#REF!</v>
      </c>
      <c r="I842" s="154" t="e">
        <f>#REF!</f>
        <v>#REF!</v>
      </c>
      <c r="J842" s="154" t="e">
        <f>#REF!</f>
        <v>#REF!</v>
      </c>
      <c r="K842" s="154" t="e">
        <f>#REF!</f>
        <v>#REF!</v>
      </c>
      <c r="L842" s="154" t="e">
        <f>#REF!</f>
        <v>#REF!</v>
      </c>
      <c r="M842" s="154" t="e">
        <f>#REF!</f>
        <v>#REF!</v>
      </c>
      <c r="N842" s="154" t="e">
        <f>#REF!</f>
        <v>#REF!</v>
      </c>
      <c r="O842" s="154" t="e">
        <f>#REF!</f>
        <v>#REF!</v>
      </c>
      <c r="P842" s="154" t="e">
        <f>#REF!</f>
        <v>#REF!</v>
      </c>
      <c r="Q842" s="154" t="e">
        <f>#REF!</f>
        <v>#REF!</v>
      </c>
      <c r="R842" s="154" t="e">
        <f>#REF!</f>
        <v>#REF!</v>
      </c>
      <c r="S842" s="154" t="e">
        <f>#REF!</f>
        <v>#REF!</v>
      </c>
      <c r="T842" s="154" t="e">
        <f>#REF!</f>
        <v>#REF!</v>
      </c>
      <c r="U842" s="154" t="e">
        <f>#REF!</f>
        <v>#REF!</v>
      </c>
      <c r="V842" s="154" t="e">
        <f>#REF!</f>
        <v>#REF!</v>
      </c>
      <c r="W842" s="154" t="e">
        <f>#REF!</f>
        <v>#REF!</v>
      </c>
      <c r="X842" s="154" t="e">
        <f>#REF!</f>
        <v>#REF!</v>
      </c>
      <c r="Y842" s="154" t="e">
        <f>#REF!</f>
        <v>#REF!</v>
      </c>
    </row>
    <row r="843" spans="1:25">
      <c r="A843" s="142">
        <v>23</v>
      </c>
      <c r="B843" s="154" t="e">
        <f>#REF!</f>
        <v>#REF!</v>
      </c>
      <c r="C843" s="154" t="e">
        <f>#REF!</f>
        <v>#REF!</v>
      </c>
      <c r="D843" s="154" t="e">
        <f>#REF!</f>
        <v>#REF!</v>
      </c>
      <c r="E843" s="154" t="e">
        <f>#REF!</f>
        <v>#REF!</v>
      </c>
      <c r="F843" s="154" t="e">
        <f>#REF!</f>
        <v>#REF!</v>
      </c>
      <c r="G843" s="154" t="e">
        <f>#REF!</f>
        <v>#REF!</v>
      </c>
      <c r="H843" s="154" t="e">
        <f>#REF!</f>
        <v>#REF!</v>
      </c>
      <c r="I843" s="154" t="e">
        <f>#REF!</f>
        <v>#REF!</v>
      </c>
      <c r="J843" s="154" t="e">
        <f>#REF!</f>
        <v>#REF!</v>
      </c>
      <c r="K843" s="154" t="e">
        <f>#REF!</f>
        <v>#REF!</v>
      </c>
      <c r="L843" s="154" t="e">
        <f>#REF!</f>
        <v>#REF!</v>
      </c>
      <c r="M843" s="154" t="e">
        <f>#REF!</f>
        <v>#REF!</v>
      </c>
      <c r="N843" s="154" t="e">
        <f>#REF!</f>
        <v>#REF!</v>
      </c>
      <c r="O843" s="154" t="e">
        <f>#REF!</f>
        <v>#REF!</v>
      </c>
      <c r="P843" s="154" t="e">
        <f>#REF!</f>
        <v>#REF!</v>
      </c>
      <c r="Q843" s="154" t="e">
        <f>#REF!</f>
        <v>#REF!</v>
      </c>
      <c r="R843" s="154" t="e">
        <f>#REF!</f>
        <v>#REF!</v>
      </c>
      <c r="S843" s="154" t="e">
        <f>#REF!</f>
        <v>#REF!</v>
      </c>
      <c r="T843" s="154" t="e">
        <f>#REF!</f>
        <v>#REF!</v>
      </c>
      <c r="U843" s="154" t="e">
        <f>#REF!</f>
        <v>#REF!</v>
      </c>
      <c r="V843" s="154" t="e">
        <f>#REF!</f>
        <v>#REF!</v>
      </c>
      <c r="W843" s="154" t="e">
        <f>#REF!</f>
        <v>#REF!</v>
      </c>
      <c r="X843" s="154" t="e">
        <f>#REF!</f>
        <v>#REF!</v>
      </c>
      <c r="Y843" s="154" t="e">
        <f>#REF!</f>
        <v>#REF!</v>
      </c>
    </row>
    <row r="844" spans="1:25">
      <c r="A844" s="142">
        <v>24</v>
      </c>
      <c r="B844" s="154" t="e">
        <f>#REF!</f>
        <v>#REF!</v>
      </c>
      <c r="C844" s="154" t="e">
        <f>#REF!</f>
        <v>#REF!</v>
      </c>
      <c r="D844" s="154" t="e">
        <f>#REF!</f>
        <v>#REF!</v>
      </c>
      <c r="E844" s="154" t="e">
        <f>#REF!</f>
        <v>#REF!</v>
      </c>
      <c r="F844" s="154" t="e">
        <f>#REF!</f>
        <v>#REF!</v>
      </c>
      <c r="G844" s="154" t="e">
        <f>#REF!</f>
        <v>#REF!</v>
      </c>
      <c r="H844" s="154" t="e">
        <f>#REF!</f>
        <v>#REF!</v>
      </c>
      <c r="I844" s="154" t="e">
        <f>#REF!</f>
        <v>#REF!</v>
      </c>
      <c r="J844" s="154" t="e">
        <f>#REF!</f>
        <v>#REF!</v>
      </c>
      <c r="K844" s="154" t="e">
        <f>#REF!</f>
        <v>#REF!</v>
      </c>
      <c r="L844" s="154" t="e">
        <f>#REF!</f>
        <v>#REF!</v>
      </c>
      <c r="M844" s="154" t="e">
        <f>#REF!</f>
        <v>#REF!</v>
      </c>
      <c r="N844" s="154" t="e">
        <f>#REF!</f>
        <v>#REF!</v>
      </c>
      <c r="O844" s="154" t="e">
        <f>#REF!</f>
        <v>#REF!</v>
      </c>
      <c r="P844" s="154" t="e">
        <f>#REF!</f>
        <v>#REF!</v>
      </c>
      <c r="Q844" s="154" t="e">
        <f>#REF!</f>
        <v>#REF!</v>
      </c>
      <c r="R844" s="154" t="e">
        <f>#REF!</f>
        <v>#REF!</v>
      </c>
      <c r="S844" s="154" t="e">
        <f>#REF!</f>
        <v>#REF!</v>
      </c>
      <c r="T844" s="154" t="e">
        <f>#REF!</f>
        <v>#REF!</v>
      </c>
      <c r="U844" s="154" t="e">
        <f>#REF!</f>
        <v>#REF!</v>
      </c>
      <c r="V844" s="154" t="e">
        <f>#REF!</f>
        <v>#REF!</v>
      </c>
      <c r="W844" s="154" t="e">
        <f>#REF!</f>
        <v>#REF!</v>
      </c>
      <c r="X844" s="154" t="e">
        <f>#REF!</f>
        <v>#REF!</v>
      </c>
      <c r="Y844" s="154" t="e">
        <f>#REF!</f>
        <v>#REF!</v>
      </c>
    </row>
    <row r="845" spans="1:25">
      <c r="A845" s="142">
        <v>25</v>
      </c>
      <c r="B845" s="154" t="e">
        <f>#REF!</f>
        <v>#REF!</v>
      </c>
      <c r="C845" s="154" t="e">
        <f>#REF!</f>
        <v>#REF!</v>
      </c>
      <c r="D845" s="154" t="e">
        <f>#REF!</f>
        <v>#REF!</v>
      </c>
      <c r="E845" s="154" t="e">
        <f>#REF!</f>
        <v>#REF!</v>
      </c>
      <c r="F845" s="154" t="e">
        <f>#REF!</f>
        <v>#REF!</v>
      </c>
      <c r="G845" s="154" t="e">
        <f>#REF!</f>
        <v>#REF!</v>
      </c>
      <c r="H845" s="154" t="e">
        <f>#REF!</f>
        <v>#REF!</v>
      </c>
      <c r="I845" s="154" t="e">
        <f>#REF!</f>
        <v>#REF!</v>
      </c>
      <c r="J845" s="154" t="e">
        <f>#REF!</f>
        <v>#REF!</v>
      </c>
      <c r="K845" s="154" t="e">
        <f>#REF!</f>
        <v>#REF!</v>
      </c>
      <c r="L845" s="154" t="e">
        <f>#REF!</f>
        <v>#REF!</v>
      </c>
      <c r="M845" s="154" t="e">
        <f>#REF!</f>
        <v>#REF!</v>
      </c>
      <c r="N845" s="154" t="e">
        <f>#REF!</f>
        <v>#REF!</v>
      </c>
      <c r="O845" s="154" t="e">
        <f>#REF!</f>
        <v>#REF!</v>
      </c>
      <c r="P845" s="154" t="e">
        <f>#REF!</f>
        <v>#REF!</v>
      </c>
      <c r="Q845" s="154" t="e">
        <f>#REF!</f>
        <v>#REF!</v>
      </c>
      <c r="R845" s="154" t="e">
        <f>#REF!</f>
        <v>#REF!</v>
      </c>
      <c r="S845" s="154" t="e">
        <f>#REF!</f>
        <v>#REF!</v>
      </c>
      <c r="T845" s="154" t="e">
        <f>#REF!</f>
        <v>#REF!</v>
      </c>
      <c r="U845" s="154" t="e">
        <f>#REF!</f>
        <v>#REF!</v>
      </c>
      <c r="V845" s="154" t="e">
        <f>#REF!</f>
        <v>#REF!</v>
      </c>
      <c r="W845" s="154" t="e">
        <f>#REF!</f>
        <v>#REF!</v>
      </c>
      <c r="X845" s="154" t="e">
        <f>#REF!</f>
        <v>#REF!</v>
      </c>
      <c r="Y845" s="154" t="e">
        <f>#REF!</f>
        <v>#REF!</v>
      </c>
    </row>
    <row r="846" spans="1:25">
      <c r="A846" s="142">
        <v>26</v>
      </c>
      <c r="B846" s="154" t="e">
        <f>#REF!</f>
        <v>#REF!</v>
      </c>
      <c r="C846" s="154" t="e">
        <f>#REF!</f>
        <v>#REF!</v>
      </c>
      <c r="D846" s="154" t="e">
        <f>#REF!</f>
        <v>#REF!</v>
      </c>
      <c r="E846" s="154" t="e">
        <f>#REF!</f>
        <v>#REF!</v>
      </c>
      <c r="F846" s="154" t="e">
        <f>#REF!</f>
        <v>#REF!</v>
      </c>
      <c r="G846" s="154" t="e">
        <f>#REF!</f>
        <v>#REF!</v>
      </c>
      <c r="H846" s="154" t="e">
        <f>#REF!</f>
        <v>#REF!</v>
      </c>
      <c r="I846" s="154" t="e">
        <f>#REF!</f>
        <v>#REF!</v>
      </c>
      <c r="J846" s="154" t="e">
        <f>#REF!</f>
        <v>#REF!</v>
      </c>
      <c r="K846" s="154" t="e">
        <f>#REF!</f>
        <v>#REF!</v>
      </c>
      <c r="L846" s="154" t="e">
        <f>#REF!</f>
        <v>#REF!</v>
      </c>
      <c r="M846" s="154" t="e">
        <f>#REF!</f>
        <v>#REF!</v>
      </c>
      <c r="N846" s="154" t="e">
        <f>#REF!</f>
        <v>#REF!</v>
      </c>
      <c r="O846" s="154" t="e">
        <f>#REF!</f>
        <v>#REF!</v>
      </c>
      <c r="P846" s="154" t="e">
        <f>#REF!</f>
        <v>#REF!</v>
      </c>
      <c r="Q846" s="154" t="e">
        <f>#REF!</f>
        <v>#REF!</v>
      </c>
      <c r="R846" s="154" t="e">
        <f>#REF!</f>
        <v>#REF!</v>
      </c>
      <c r="S846" s="154" t="e">
        <f>#REF!</f>
        <v>#REF!</v>
      </c>
      <c r="T846" s="154" t="e">
        <f>#REF!</f>
        <v>#REF!</v>
      </c>
      <c r="U846" s="154" t="e">
        <f>#REF!</f>
        <v>#REF!</v>
      </c>
      <c r="V846" s="154" t="e">
        <f>#REF!</f>
        <v>#REF!</v>
      </c>
      <c r="W846" s="154" t="e">
        <f>#REF!</f>
        <v>#REF!</v>
      </c>
      <c r="X846" s="154" t="e">
        <f>#REF!</f>
        <v>#REF!</v>
      </c>
      <c r="Y846" s="154" t="e">
        <f>#REF!</f>
        <v>#REF!</v>
      </c>
    </row>
    <row r="847" spans="1:25">
      <c r="A847" s="142">
        <v>27</v>
      </c>
      <c r="B847" s="154" t="e">
        <f>#REF!</f>
        <v>#REF!</v>
      </c>
      <c r="C847" s="154" t="e">
        <f>#REF!</f>
        <v>#REF!</v>
      </c>
      <c r="D847" s="154" t="e">
        <f>#REF!</f>
        <v>#REF!</v>
      </c>
      <c r="E847" s="154" t="e">
        <f>#REF!</f>
        <v>#REF!</v>
      </c>
      <c r="F847" s="154" t="e">
        <f>#REF!</f>
        <v>#REF!</v>
      </c>
      <c r="G847" s="154" t="e">
        <f>#REF!</f>
        <v>#REF!</v>
      </c>
      <c r="H847" s="154" t="e">
        <f>#REF!</f>
        <v>#REF!</v>
      </c>
      <c r="I847" s="154" t="e">
        <f>#REF!</f>
        <v>#REF!</v>
      </c>
      <c r="J847" s="154" t="e">
        <f>#REF!</f>
        <v>#REF!</v>
      </c>
      <c r="K847" s="154" t="e">
        <f>#REF!</f>
        <v>#REF!</v>
      </c>
      <c r="L847" s="154" t="e">
        <f>#REF!</f>
        <v>#REF!</v>
      </c>
      <c r="M847" s="154" t="e">
        <f>#REF!</f>
        <v>#REF!</v>
      </c>
      <c r="N847" s="154" t="e">
        <f>#REF!</f>
        <v>#REF!</v>
      </c>
      <c r="O847" s="154" t="e">
        <f>#REF!</f>
        <v>#REF!</v>
      </c>
      <c r="P847" s="154" t="e">
        <f>#REF!</f>
        <v>#REF!</v>
      </c>
      <c r="Q847" s="154" t="e">
        <f>#REF!</f>
        <v>#REF!</v>
      </c>
      <c r="R847" s="154" t="e">
        <f>#REF!</f>
        <v>#REF!</v>
      </c>
      <c r="S847" s="154" t="e">
        <f>#REF!</f>
        <v>#REF!</v>
      </c>
      <c r="T847" s="154" t="e">
        <f>#REF!</f>
        <v>#REF!</v>
      </c>
      <c r="U847" s="154" t="e">
        <f>#REF!</f>
        <v>#REF!</v>
      </c>
      <c r="V847" s="154" t="e">
        <f>#REF!</f>
        <v>#REF!</v>
      </c>
      <c r="W847" s="154" t="e">
        <f>#REF!</f>
        <v>#REF!</v>
      </c>
      <c r="X847" s="154" t="e">
        <f>#REF!</f>
        <v>#REF!</v>
      </c>
      <c r="Y847" s="154" t="e">
        <f>#REF!</f>
        <v>#REF!</v>
      </c>
    </row>
    <row r="848" spans="1:25">
      <c r="A848" s="142">
        <v>28</v>
      </c>
      <c r="B848" s="154" t="e">
        <f>#REF!</f>
        <v>#REF!</v>
      </c>
      <c r="C848" s="154" t="e">
        <f>#REF!</f>
        <v>#REF!</v>
      </c>
      <c r="D848" s="154" t="e">
        <f>#REF!</f>
        <v>#REF!</v>
      </c>
      <c r="E848" s="154" t="e">
        <f>#REF!</f>
        <v>#REF!</v>
      </c>
      <c r="F848" s="154" t="e">
        <f>#REF!</f>
        <v>#REF!</v>
      </c>
      <c r="G848" s="154" t="e">
        <f>#REF!</f>
        <v>#REF!</v>
      </c>
      <c r="H848" s="154" t="e">
        <f>#REF!</f>
        <v>#REF!</v>
      </c>
      <c r="I848" s="154" t="e">
        <f>#REF!</f>
        <v>#REF!</v>
      </c>
      <c r="J848" s="154" t="e">
        <f>#REF!</f>
        <v>#REF!</v>
      </c>
      <c r="K848" s="154" t="e">
        <f>#REF!</f>
        <v>#REF!</v>
      </c>
      <c r="L848" s="154" t="e">
        <f>#REF!</f>
        <v>#REF!</v>
      </c>
      <c r="M848" s="154" t="e">
        <f>#REF!</f>
        <v>#REF!</v>
      </c>
      <c r="N848" s="154" t="e">
        <f>#REF!</f>
        <v>#REF!</v>
      </c>
      <c r="O848" s="154" t="e">
        <f>#REF!</f>
        <v>#REF!</v>
      </c>
      <c r="P848" s="154" t="e">
        <f>#REF!</f>
        <v>#REF!</v>
      </c>
      <c r="Q848" s="154" t="e">
        <f>#REF!</f>
        <v>#REF!</v>
      </c>
      <c r="R848" s="154" t="e">
        <f>#REF!</f>
        <v>#REF!</v>
      </c>
      <c r="S848" s="154" t="e">
        <f>#REF!</f>
        <v>#REF!</v>
      </c>
      <c r="T848" s="154" t="e">
        <f>#REF!</f>
        <v>#REF!</v>
      </c>
      <c r="U848" s="154" t="e">
        <f>#REF!</f>
        <v>#REF!</v>
      </c>
      <c r="V848" s="154" t="e">
        <f>#REF!</f>
        <v>#REF!</v>
      </c>
      <c r="W848" s="154" t="e">
        <f>#REF!</f>
        <v>#REF!</v>
      </c>
      <c r="X848" s="154" t="e">
        <f>#REF!</f>
        <v>#REF!</v>
      </c>
      <c r="Y848" s="154" t="e">
        <f>#REF!</f>
        <v>#REF!</v>
      </c>
    </row>
    <row r="849" spans="1:25">
      <c r="A849" s="142">
        <v>29</v>
      </c>
      <c r="B849" s="154" t="e">
        <f>#REF!</f>
        <v>#REF!</v>
      </c>
      <c r="C849" s="154" t="e">
        <f>#REF!</f>
        <v>#REF!</v>
      </c>
      <c r="D849" s="154" t="e">
        <f>#REF!</f>
        <v>#REF!</v>
      </c>
      <c r="E849" s="154" t="e">
        <f>#REF!</f>
        <v>#REF!</v>
      </c>
      <c r="F849" s="154" t="e">
        <f>#REF!</f>
        <v>#REF!</v>
      </c>
      <c r="G849" s="154" t="e">
        <f>#REF!</f>
        <v>#REF!</v>
      </c>
      <c r="H849" s="154" t="e">
        <f>#REF!</f>
        <v>#REF!</v>
      </c>
      <c r="I849" s="154" t="e">
        <f>#REF!</f>
        <v>#REF!</v>
      </c>
      <c r="J849" s="154" t="e">
        <f>#REF!</f>
        <v>#REF!</v>
      </c>
      <c r="K849" s="154" t="e">
        <f>#REF!</f>
        <v>#REF!</v>
      </c>
      <c r="L849" s="154" t="e">
        <f>#REF!</f>
        <v>#REF!</v>
      </c>
      <c r="M849" s="154" t="e">
        <f>#REF!</f>
        <v>#REF!</v>
      </c>
      <c r="N849" s="154" t="e">
        <f>#REF!</f>
        <v>#REF!</v>
      </c>
      <c r="O849" s="154" t="e">
        <f>#REF!</f>
        <v>#REF!</v>
      </c>
      <c r="P849" s="154" t="e">
        <f>#REF!</f>
        <v>#REF!</v>
      </c>
      <c r="Q849" s="154" t="e">
        <f>#REF!</f>
        <v>#REF!</v>
      </c>
      <c r="R849" s="154" t="e">
        <f>#REF!</f>
        <v>#REF!</v>
      </c>
      <c r="S849" s="154" t="e">
        <f>#REF!</f>
        <v>#REF!</v>
      </c>
      <c r="T849" s="154" t="e">
        <f>#REF!</f>
        <v>#REF!</v>
      </c>
      <c r="U849" s="154" t="e">
        <f>#REF!</f>
        <v>#REF!</v>
      </c>
      <c r="V849" s="154" t="e">
        <f>#REF!</f>
        <v>#REF!</v>
      </c>
      <c r="W849" s="154" t="e">
        <f>#REF!</f>
        <v>#REF!</v>
      </c>
      <c r="X849" s="154" t="e">
        <f>#REF!</f>
        <v>#REF!</v>
      </c>
      <c r="Y849" s="154" t="e">
        <f>#REF!</f>
        <v>#REF!</v>
      </c>
    </row>
    <row r="850" spans="1:25">
      <c r="A850" s="142">
        <v>30</v>
      </c>
      <c r="B850" s="154" t="e">
        <f>#REF!</f>
        <v>#REF!</v>
      </c>
      <c r="C850" s="154" t="e">
        <f>#REF!</f>
        <v>#REF!</v>
      </c>
      <c r="D850" s="154" t="e">
        <f>#REF!</f>
        <v>#REF!</v>
      </c>
      <c r="E850" s="154" t="e">
        <f>#REF!</f>
        <v>#REF!</v>
      </c>
      <c r="F850" s="154" t="e">
        <f>#REF!</f>
        <v>#REF!</v>
      </c>
      <c r="G850" s="154" t="e">
        <f>#REF!</f>
        <v>#REF!</v>
      </c>
      <c r="H850" s="154" t="e">
        <f>#REF!</f>
        <v>#REF!</v>
      </c>
      <c r="I850" s="154" t="e">
        <f>#REF!</f>
        <v>#REF!</v>
      </c>
      <c r="J850" s="154" t="e">
        <f>#REF!</f>
        <v>#REF!</v>
      </c>
      <c r="K850" s="154" t="e">
        <f>#REF!</f>
        <v>#REF!</v>
      </c>
      <c r="L850" s="154" t="e">
        <f>#REF!</f>
        <v>#REF!</v>
      </c>
      <c r="M850" s="154" t="e">
        <f>#REF!</f>
        <v>#REF!</v>
      </c>
      <c r="N850" s="154" t="e">
        <f>#REF!</f>
        <v>#REF!</v>
      </c>
      <c r="O850" s="154" t="e">
        <f>#REF!</f>
        <v>#REF!</v>
      </c>
      <c r="P850" s="154" t="e">
        <f>#REF!</f>
        <v>#REF!</v>
      </c>
      <c r="Q850" s="154" t="e">
        <f>#REF!</f>
        <v>#REF!</v>
      </c>
      <c r="R850" s="154" t="e">
        <f>#REF!</f>
        <v>#REF!</v>
      </c>
      <c r="S850" s="154" t="e">
        <f>#REF!</f>
        <v>#REF!</v>
      </c>
      <c r="T850" s="154" t="e">
        <f>#REF!</f>
        <v>#REF!</v>
      </c>
      <c r="U850" s="154" t="e">
        <f>#REF!</f>
        <v>#REF!</v>
      </c>
      <c r="V850" s="154" t="e">
        <f>#REF!</f>
        <v>#REF!</v>
      </c>
      <c r="W850" s="154" t="e">
        <f>#REF!</f>
        <v>#REF!</v>
      </c>
      <c r="X850" s="154" t="e">
        <f>#REF!</f>
        <v>#REF!</v>
      </c>
      <c r="Y850" s="154" t="e">
        <f>#REF!</f>
        <v>#REF!</v>
      </c>
    </row>
    <row r="851" spans="1:25">
      <c r="A851" s="142">
        <v>31</v>
      </c>
      <c r="B851" s="154" t="e">
        <f>#REF!</f>
        <v>#REF!</v>
      </c>
      <c r="C851" s="154" t="e">
        <f>#REF!</f>
        <v>#REF!</v>
      </c>
      <c r="D851" s="154" t="e">
        <f>#REF!</f>
        <v>#REF!</v>
      </c>
      <c r="E851" s="154" t="e">
        <f>#REF!</f>
        <v>#REF!</v>
      </c>
      <c r="F851" s="154" t="e">
        <f>#REF!</f>
        <v>#REF!</v>
      </c>
      <c r="G851" s="154" t="e">
        <f>#REF!</f>
        <v>#REF!</v>
      </c>
      <c r="H851" s="154" t="e">
        <f>#REF!</f>
        <v>#REF!</v>
      </c>
      <c r="I851" s="154" t="e">
        <f>#REF!</f>
        <v>#REF!</v>
      </c>
      <c r="J851" s="154" t="e">
        <f>#REF!</f>
        <v>#REF!</v>
      </c>
      <c r="K851" s="154" t="e">
        <f>#REF!</f>
        <v>#REF!</v>
      </c>
      <c r="L851" s="154" t="e">
        <f>#REF!</f>
        <v>#REF!</v>
      </c>
      <c r="M851" s="154" t="e">
        <f>#REF!</f>
        <v>#REF!</v>
      </c>
      <c r="N851" s="154" t="e">
        <f>#REF!</f>
        <v>#REF!</v>
      </c>
      <c r="O851" s="154" t="e">
        <f>#REF!</f>
        <v>#REF!</v>
      </c>
      <c r="P851" s="154" t="e">
        <f>#REF!</f>
        <v>#REF!</v>
      </c>
      <c r="Q851" s="154" t="e">
        <f>#REF!</f>
        <v>#REF!</v>
      </c>
      <c r="R851" s="154" t="e">
        <f>#REF!</f>
        <v>#REF!</v>
      </c>
      <c r="S851" s="154" t="e">
        <f>#REF!</f>
        <v>#REF!</v>
      </c>
      <c r="T851" s="154" t="e">
        <f>#REF!</f>
        <v>#REF!</v>
      </c>
      <c r="U851" s="154" t="e">
        <f>#REF!</f>
        <v>#REF!</v>
      </c>
      <c r="V851" s="154" t="e">
        <f>#REF!</f>
        <v>#REF!</v>
      </c>
      <c r="W851" s="154" t="e">
        <f>#REF!</f>
        <v>#REF!</v>
      </c>
      <c r="X851" s="154" t="e">
        <f>#REF!</f>
        <v>#REF!</v>
      </c>
      <c r="Y851" s="154" t="e">
        <f>#REF!</f>
        <v>#REF!</v>
      </c>
    </row>
    <row r="853" spans="1:25">
      <c r="A853" s="476" t="s">
        <v>212</v>
      </c>
      <c r="B853" s="477" t="s">
        <v>220</v>
      </c>
      <c r="C853" s="477"/>
      <c r="D853" s="477"/>
      <c r="E853" s="477"/>
      <c r="F853" s="477"/>
      <c r="G853" s="477"/>
      <c r="H853" s="477"/>
      <c r="I853" s="477"/>
      <c r="J853" s="477"/>
      <c r="K853" s="477"/>
      <c r="L853" s="477"/>
      <c r="M853" s="477"/>
      <c r="N853" s="477"/>
      <c r="O853" s="477"/>
      <c r="P853" s="477"/>
      <c r="Q853" s="477"/>
      <c r="R853" s="477"/>
      <c r="S853" s="477"/>
      <c r="T853" s="477"/>
      <c r="U853" s="477"/>
      <c r="V853" s="477"/>
      <c r="W853" s="477"/>
      <c r="X853" s="477"/>
      <c r="Y853" s="477"/>
    </row>
    <row r="854" spans="1:25">
      <c r="A854" s="476"/>
      <c r="B854" s="156" t="s">
        <v>1</v>
      </c>
      <c r="C854" s="156" t="s">
        <v>2</v>
      </c>
      <c r="D854" s="156" t="s">
        <v>3</v>
      </c>
      <c r="E854" s="156" t="s">
        <v>4</v>
      </c>
      <c r="F854" s="156" t="s">
        <v>5</v>
      </c>
      <c r="G854" s="156" t="s">
        <v>6</v>
      </c>
      <c r="H854" s="156" t="s">
        <v>7</v>
      </c>
      <c r="I854" s="156" t="s">
        <v>8</v>
      </c>
      <c r="J854" s="156" t="s">
        <v>9</v>
      </c>
      <c r="K854" s="156" t="s">
        <v>10</v>
      </c>
      <c r="L854" s="156" t="s">
        <v>11</v>
      </c>
      <c r="M854" s="156" t="s">
        <v>12</v>
      </c>
      <c r="N854" s="156" t="s">
        <v>13</v>
      </c>
      <c r="O854" s="156" t="s">
        <v>14</v>
      </c>
      <c r="P854" s="156" t="s">
        <v>15</v>
      </c>
      <c r="Q854" s="156" t="s">
        <v>16</v>
      </c>
      <c r="R854" s="156" t="s">
        <v>17</v>
      </c>
      <c r="S854" s="156" t="s">
        <v>18</v>
      </c>
      <c r="T854" s="156" t="s">
        <v>19</v>
      </c>
      <c r="U854" s="156" t="s">
        <v>20</v>
      </c>
      <c r="V854" s="156" t="s">
        <v>21</v>
      </c>
      <c r="W854" s="156" t="s">
        <v>22</v>
      </c>
      <c r="X854" s="156" t="s">
        <v>23</v>
      </c>
      <c r="Y854" s="156" t="s">
        <v>24</v>
      </c>
    </row>
    <row r="855" spans="1:25">
      <c r="A855" s="142">
        <v>1</v>
      </c>
      <c r="B855" s="154" t="e">
        <f>#REF!</f>
        <v>#REF!</v>
      </c>
      <c r="C855" s="154" t="e">
        <f>#REF!</f>
        <v>#REF!</v>
      </c>
      <c r="D855" s="154" t="e">
        <f>#REF!</f>
        <v>#REF!</v>
      </c>
      <c r="E855" s="154" t="e">
        <f>#REF!</f>
        <v>#REF!</v>
      </c>
      <c r="F855" s="154" t="e">
        <f>#REF!</f>
        <v>#REF!</v>
      </c>
      <c r="G855" s="154" t="e">
        <f>#REF!</f>
        <v>#REF!</v>
      </c>
      <c r="H855" s="154" t="e">
        <f>#REF!</f>
        <v>#REF!</v>
      </c>
      <c r="I855" s="154" t="e">
        <f>#REF!</f>
        <v>#REF!</v>
      </c>
      <c r="J855" s="154" t="e">
        <f>#REF!</f>
        <v>#REF!</v>
      </c>
      <c r="K855" s="154" t="e">
        <f>#REF!</f>
        <v>#REF!</v>
      </c>
      <c r="L855" s="154" t="e">
        <f>#REF!</f>
        <v>#REF!</v>
      </c>
      <c r="M855" s="154" t="e">
        <f>#REF!</f>
        <v>#REF!</v>
      </c>
      <c r="N855" s="154" t="e">
        <f>#REF!</f>
        <v>#REF!</v>
      </c>
      <c r="O855" s="154" t="e">
        <f>#REF!</f>
        <v>#REF!</v>
      </c>
      <c r="P855" s="154" t="e">
        <f>#REF!</f>
        <v>#REF!</v>
      </c>
      <c r="Q855" s="154" t="e">
        <f>#REF!</f>
        <v>#REF!</v>
      </c>
      <c r="R855" s="154" t="e">
        <f>#REF!</f>
        <v>#REF!</v>
      </c>
      <c r="S855" s="154" t="e">
        <f>#REF!</f>
        <v>#REF!</v>
      </c>
      <c r="T855" s="154" t="e">
        <f>#REF!</f>
        <v>#REF!</v>
      </c>
      <c r="U855" s="154" t="e">
        <f>#REF!</f>
        <v>#REF!</v>
      </c>
      <c r="V855" s="154" t="e">
        <f>#REF!</f>
        <v>#REF!</v>
      </c>
      <c r="W855" s="154" t="e">
        <f>#REF!</f>
        <v>#REF!</v>
      </c>
      <c r="X855" s="154" t="e">
        <f>#REF!</f>
        <v>#REF!</v>
      </c>
      <c r="Y855" s="154" t="e">
        <f>#REF!</f>
        <v>#REF!</v>
      </c>
    </row>
    <row r="856" spans="1:25">
      <c r="A856" s="142">
        <v>2</v>
      </c>
      <c r="B856" s="154" t="e">
        <f>#REF!</f>
        <v>#REF!</v>
      </c>
      <c r="C856" s="154" t="e">
        <f>#REF!</f>
        <v>#REF!</v>
      </c>
      <c r="D856" s="154" t="e">
        <f>#REF!</f>
        <v>#REF!</v>
      </c>
      <c r="E856" s="154" t="e">
        <f>#REF!</f>
        <v>#REF!</v>
      </c>
      <c r="F856" s="154" t="e">
        <f>#REF!</f>
        <v>#REF!</v>
      </c>
      <c r="G856" s="154" t="e">
        <f>#REF!</f>
        <v>#REF!</v>
      </c>
      <c r="H856" s="154" t="e">
        <f>#REF!</f>
        <v>#REF!</v>
      </c>
      <c r="I856" s="154" t="e">
        <f>#REF!</f>
        <v>#REF!</v>
      </c>
      <c r="J856" s="154" t="e">
        <f>#REF!</f>
        <v>#REF!</v>
      </c>
      <c r="K856" s="154" t="e">
        <f>#REF!</f>
        <v>#REF!</v>
      </c>
      <c r="L856" s="154" t="e">
        <f>#REF!</f>
        <v>#REF!</v>
      </c>
      <c r="M856" s="154" t="e">
        <f>#REF!</f>
        <v>#REF!</v>
      </c>
      <c r="N856" s="154" t="e">
        <f>#REF!</f>
        <v>#REF!</v>
      </c>
      <c r="O856" s="154" t="e">
        <f>#REF!</f>
        <v>#REF!</v>
      </c>
      <c r="P856" s="154" t="e">
        <f>#REF!</f>
        <v>#REF!</v>
      </c>
      <c r="Q856" s="154" t="e">
        <f>#REF!</f>
        <v>#REF!</v>
      </c>
      <c r="R856" s="154" t="e">
        <f>#REF!</f>
        <v>#REF!</v>
      </c>
      <c r="S856" s="154" t="e">
        <f>#REF!</f>
        <v>#REF!</v>
      </c>
      <c r="T856" s="154" t="e">
        <f>#REF!</f>
        <v>#REF!</v>
      </c>
      <c r="U856" s="154" t="e">
        <f>#REF!</f>
        <v>#REF!</v>
      </c>
      <c r="V856" s="154" t="e">
        <f>#REF!</f>
        <v>#REF!</v>
      </c>
      <c r="W856" s="154" t="e">
        <f>#REF!</f>
        <v>#REF!</v>
      </c>
      <c r="X856" s="154" t="e">
        <f>#REF!</f>
        <v>#REF!</v>
      </c>
      <c r="Y856" s="154" t="e">
        <f>#REF!</f>
        <v>#REF!</v>
      </c>
    </row>
    <row r="857" spans="1:25">
      <c r="A857" s="142">
        <v>3</v>
      </c>
      <c r="B857" s="154" t="e">
        <f>#REF!</f>
        <v>#REF!</v>
      </c>
      <c r="C857" s="154" t="e">
        <f>#REF!</f>
        <v>#REF!</v>
      </c>
      <c r="D857" s="154" t="e">
        <f>#REF!</f>
        <v>#REF!</v>
      </c>
      <c r="E857" s="154" t="e">
        <f>#REF!</f>
        <v>#REF!</v>
      </c>
      <c r="F857" s="154" t="e">
        <f>#REF!</f>
        <v>#REF!</v>
      </c>
      <c r="G857" s="154" t="e">
        <f>#REF!</f>
        <v>#REF!</v>
      </c>
      <c r="H857" s="154" t="e">
        <f>#REF!</f>
        <v>#REF!</v>
      </c>
      <c r="I857" s="154" t="e">
        <f>#REF!</f>
        <v>#REF!</v>
      </c>
      <c r="J857" s="154" t="e">
        <f>#REF!</f>
        <v>#REF!</v>
      </c>
      <c r="K857" s="154" t="e">
        <f>#REF!</f>
        <v>#REF!</v>
      </c>
      <c r="L857" s="154" t="e">
        <f>#REF!</f>
        <v>#REF!</v>
      </c>
      <c r="M857" s="154" t="e">
        <f>#REF!</f>
        <v>#REF!</v>
      </c>
      <c r="N857" s="154" t="e">
        <f>#REF!</f>
        <v>#REF!</v>
      </c>
      <c r="O857" s="154" t="e">
        <f>#REF!</f>
        <v>#REF!</v>
      </c>
      <c r="P857" s="154" t="e">
        <f>#REF!</f>
        <v>#REF!</v>
      </c>
      <c r="Q857" s="154" t="e">
        <f>#REF!</f>
        <v>#REF!</v>
      </c>
      <c r="R857" s="154" t="e">
        <f>#REF!</f>
        <v>#REF!</v>
      </c>
      <c r="S857" s="154" t="e">
        <f>#REF!</f>
        <v>#REF!</v>
      </c>
      <c r="T857" s="154" t="e">
        <f>#REF!</f>
        <v>#REF!</v>
      </c>
      <c r="U857" s="154" t="e">
        <f>#REF!</f>
        <v>#REF!</v>
      </c>
      <c r="V857" s="154" t="e">
        <f>#REF!</f>
        <v>#REF!</v>
      </c>
      <c r="W857" s="154" t="e">
        <f>#REF!</f>
        <v>#REF!</v>
      </c>
      <c r="X857" s="154" t="e">
        <f>#REF!</f>
        <v>#REF!</v>
      </c>
      <c r="Y857" s="154" t="e">
        <f>#REF!</f>
        <v>#REF!</v>
      </c>
    </row>
    <row r="858" spans="1:25">
      <c r="A858" s="142">
        <v>4</v>
      </c>
      <c r="B858" s="154" t="e">
        <f>#REF!</f>
        <v>#REF!</v>
      </c>
      <c r="C858" s="154" t="e">
        <f>#REF!</f>
        <v>#REF!</v>
      </c>
      <c r="D858" s="154" t="e">
        <f>#REF!</f>
        <v>#REF!</v>
      </c>
      <c r="E858" s="154" t="e">
        <f>#REF!</f>
        <v>#REF!</v>
      </c>
      <c r="F858" s="154" t="e">
        <f>#REF!</f>
        <v>#REF!</v>
      </c>
      <c r="G858" s="154" t="e">
        <f>#REF!</f>
        <v>#REF!</v>
      </c>
      <c r="H858" s="154" t="e">
        <f>#REF!</f>
        <v>#REF!</v>
      </c>
      <c r="I858" s="154" t="e">
        <f>#REF!</f>
        <v>#REF!</v>
      </c>
      <c r="J858" s="154" t="e">
        <f>#REF!</f>
        <v>#REF!</v>
      </c>
      <c r="K858" s="154" t="e">
        <f>#REF!</f>
        <v>#REF!</v>
      </c>
      <c r="L858" s="154" t="e">
        <f>#REF!</f>
        <v>#REF!</v>
      </c>
      <c r="M858" s="154" t="e">
        <f>#REF!</f>
        <v>#REF!</v>
      </c>
      <c r="N858" s="154" t="e">
        <f>#REF!</f>
        <v>#REF!</v>
      </c>
      <c r="O858" s="154" t="e">
        <f>#REF!</f>
        <v>#REF!</v>
      </c>
      <c r="P858" s="154" t="e">
        <f>#REF!</f>
        <v>#REF!</v>
      </c>
      <c r="Q858" s="154" t="e">
        <f>#REF!</f>
        <v>#REF!</v>
      </c>
      <c r="R858" s="154" t="e">
        <f>#REF!</f>
        <v>#REF!</v>
      </c>
      <c r="S858" s="154" t="e">
        <f>#REF!</f>
        <v>#REF!</v>
      </c>
      <c r="T858" s="154" t="e">
        <f>#REF!</f>
        <v>#REF!</v>
      </c>
      <c r="U858" s="154" t="e">
        <f>#REF!</f>
        <v>#REF!</v>
      </c>
      <c r="V858" s="154" t="e">
        <f>#REF!</f>
        <v>#REF!</v>
      </c>
      <c r="W858" s="154" t="e">
        <f>#REF!</f>
        <v>#REF!</v>
      </c>
      <c r="X858" s="154" t="e">
        <f>#REF!</f>
        <v>#REF!</v>
      </c>
      <c r="Y858" s="154" t="e">
        <f>#REF!</f>
        <v>#REF!</v>
      </c>
    </row>
    <row r="859" spans="1:25">
      <c r="A859" s="142">
        <v>5</v>
      </c>
      <c r="B859" s="154" t="e">
        <f>#REF!</f>
        <v>#REF!</v>
      </c>
      <c r="C859" s="154" t="e">
        <f>#REF!</f>
        <v>#REF!</v>
      </c>
      <c r="D859" s="154" t="e">
        <f>#REF!</f>
        <v>#REF!</v>
      </c>
      <c r="E859" s="154" t="e">
        <f>#REF!</f>
        <v>#REF!</v>
      </c>
      <c r="F859" s="154" t="e">
        <f>#REF!</f>
        <v>#REF!</v>
      </c>
      <c r="G859" s="154" t="e">
        <f>#REF!</f>
        <v>#REF!</v>
      </c>
      <c r="H859" s="154" t="e">
        <f>#REF!</f>
        <v>#REF!</v>
      </c>
      <c r="I859" s="154" t="e">
        <f>#REF!</f>
        <v>#REF!</v>
      </c>
      <c r="J859" s="154" t="e">
        <f>#REF!</f>
        <v>#REF!</v>
      </c>
      <c r="K859" s="154" t="e">
        <f>#REF!</f>
        <v>#REF!</v>
      </c>
      <c r="L859" s="154" t="e">
        <f>#REF!</f>
        <v>#REF!</v>
      </c>
      <c r="M859" s="154" t="e">
        <f>#REF!</f>
        <v>#REF!</v>
      </c>
      <c r="N859" s="154" t="e">
        <f>#REF!</f>
        <v>#REF!</v>
      </c>
      <c r="O859" s="154" t="e">
        <f>#REF!</f>
        <v>#REF!</v>
      </c>
      <c r="P859" s="154" t="e">
        <f>#REF!</f>
        <v>#REF!</v>
      </c>
      <c r="Q859" s="154" t="e">
        <f>#REF!</f>
        <v>#REF!</v>
      </c>
      <c r="R859" s="154" t="e">
        <f>#REF!</f>
        <v>#REF!</v>
      </c>
      <c r="S859" s="154" t="e">
        <f>#REF!</f>
        <v>#REF!</v>
      </c>
      <c r="T859" s="154" t="e">
        <f>#REF!</f>
        <v>#REF!</v>
      </c>
      <c r="U859" s="154" t="e">
        <f>#REF!</f>
        <v>#REF!</v>
      </c>
      <c r="V859" s="154" t="e">
        <f>#REF!</f>
        <v>#REF!</v>
      </c>
      <c r="W859" s="154" t="e">
        <f>#REF!</f>
        <v>#REF!</v>
      </c>
      <c r="X859" s="154" t="e">
        <f>#REF!</f>
        <v>#REF!</v>
      </c>
      <c r="Y859" s="154" t="e">
        <f>#REF!</f>
        <v>#REF!</v>
      </c>
    </row>
    <row r="860" spans="1:25">
      <c r="A860" s="142">
        <v>6</v>
      </c>
      <c r="B860" s="154" t="e">
        <f>#REF!</f>
        <v>#REF!</v>
      </c>
      <c r="C860" s="154" t="e">
        <f>#REF!</f>
        <v>#REF!</v>
      </c>
      <c r="D860" s="154" t="e">
        <f>#REF!</f>
        <v>#REF!</v>
      </c>
      <c r="E860" s="154" t="e">
        <f>#REF!</f>
        <v>#REF!</v>
      </c>
      <c r="F860" s="154" t="e">
        <f>#REF!</f>
        <v>#REF!</v>
      </c>
      <c r="G860" s="154" t="e">
        <f>#REF!</f>
        <v>#REF!</v>
      </c>
      <c r="H860" s="154" t="e">
        <f>#REF!</f>
        <v>#REF!</v>
      </c>
      <c r="I860" s="154" t="e">
        <f>#REF!</f>
        <v>#REF!</v>
      </c>
      <c r="J860" s="154" t="e">
        <f>#REF!</f>
        <v>#REF!</v>
      </c>
      <c r="K860" s="154" t="e">
        <f>#REF!</f>
        <v>#REF!</v>
      </c>
      <c r="L860" s="154" t="e">
        <f>#REF!</f>
        <v>#REF!</v>
      </c>
      <c r="M860" s="154" t="e">
        <f>#REF!</f>
        <v>#REF!</v>
      </c>
      <c r="N860" s="154" t="e">
        <f>#REF!</f>
        <v>#REF!</v>
      </c>
      <c r="O860" s="154" t="e">
        <f>#REF!</f>
        <v>#REF!</v>
      </c>
      <c r="P860" s="154" t="e">
        <f>#REF!</f>
        <v>#REF!</v>
      </c>
      <c r="Q860" s="154" t="e">
        <f>#REF!</f>
        <v>#REF!</v>
      </c>
      <c r="R860" s="154" t="e">
        <f>#REF!</f>
        <v>#REF!</v>
      </c>
      <c r="S860" s="154" t="e">
        <f>#REF!</f>
        <v>#REF!</v>
      </c>
      <c r="T860" s="154" t="e">
        <f>#REF!</f>
        <v>#REF!</v>
      </c>
      <c r="U860" s="154" t="e">
        <f>#REF!</f>
        <v>#REF!</v>
      </c>
      <c r="V860" s="154" t="e">
        <f>#REF!</f>
        <v>#REF!</v>
      </c>
      <c r="W860" s="154" t="e">
        <f>#REF!</f>
        <v>#REF!</v>
      </c>
      <c r="X860" s="154" t="e">
        <f>#REF!</f>
        <v>#REF!</v>
      </c>
      <c r="Y860" s="154" t="e">
        <f>#REF!</f>
        <v>#REF!</v>
      </c>
    </row>
    <row r="861" spans="1:25">
      <c r="A861" s="142">
        <v>7</v>
      </c>
      <c r="B861" s="154" t="e">
        <f>#REF!</f>
        <v>#REF!</v>
      </c>
      <c r="C861" s="154" t="e">
        <f>#REF!</f>
        <v>#REF!</v>
      </c>
      <c r="D861" s="154" t="e">
        <f>#REF!</f>
        <v>#REF!</v>
      </c>
      <c r="E861" s="154" t="e">
        <f>#REF!</f>
        <v>#REF!</v>
      </c>
      <c r="F861" s="154" t="e">
        <f>#REF!</f>
        <v>#REF!</v>
      </c>
      <c r="G861" s="154" t="e">
        <f>#REF!</f>
        <v>#REF!</v>
      </c>
      <c r="H861" s="154" t="e">
        <f>#REF!</f>
        <v>#REF!</v>
      </c>
      <c r="I861" s="154" t="e">
        <f>#REF!</f>
        <v>#REF!</v>
      </c>
      <c r="J861" s="154" t="e">
        <f>#REF!</f>
        <v>#REF!</v>
      </c>
      <c r="K861" s="154" t="e">
        <f>#REF!</f>
        <v>#REF!</v>
      </c>
      <c r="L861" s="154" t="e">
        <f>#REF!</f>
        <v>#REF!</v>
      </c>
      <c r="M861" s="154" t="e">
        <f>#REF!</f>
        <v>#REF!</v>
      </c>
      <c r="N861" s="154" t="e">
        <f>#REF!</f>
        <v>#REF!</v>
      </c>
      <c r="O861" s="154" t="e">
        <f>#REF!</f>
        <v>#REF!</v>
      </c>
      <c r="P861" s="154" t="e">
        <f>#REF!</f>
        <v>#REF!</v>
      </c>
      <c r="Q861" s="154" t="e">
        <f>#REF!</f>
        <v>#REF!</v>
      </c>
      <c r="R861" s="154" t="e">
        <f>#REF!</f>
        <v>#REF!</v>
      </c>
      <c r="S861" s="154" t="e">
        <f>#REF!</f>
        <v>#REF!</v>
      </c>
      <c r="T861" s="154" t="e">
        <f>#REF!</f>
        <v>#REF!</v>
      </c>
      <c r="U861" s="154" t="e">
        <f>#REF!</f>
        <v>#REF!</v>
      </c>
      <c r="V861" s="154" t="e">
        <f>#REF!</f>
        <v>#REF!</v>
      </c>
      <c r="W861" s="154" t="e">
        <f>#REF!</f>
        <v>#REF!</v>
      </c>
      <c r="X861" s="154" t="e">
        <f>#REF!</f>
        <v>#REF!</v>
      </c>
      <c r="Y861" s="154" t="e">
        <f>#REF!</f>
        <v>#REF!</v>
      </c>
    </row>
    <row r="862" spans="1:25">
      <c r="A862" s="142">
        <v>8</v>
      </c>
      <c r="B862" s="154" t="e">
        <f>#REF!</f>
        <v>#REF!</v>
      </c>
      <c r="C862" s="154" t="e">
        <f>#REF!</f>
        <v>#REF!</v>
      </c>
      <c r="D862" s="154" t="e">
        <f>#REF!</f>
        <v>#REF!</v>
      </c>
      <c r="E862" s="154" t="e">
        <f>#REF!</f>
        <v>#REF!</v>
      </c>
      <c r="F862" s="154" t="e">
        <f>#REF!</f>
        <v>#REF!</v>
      </c>
      <c r="G862" s="154" t="e">
        <f>#REF!</f>
        <v>#REF!</v>
      </c>
      <c r="H862" s="154" t="e">
        <f>#REF!</f>
        <v>#REF!</v>
      </c>
      <c r="I862" s="154" t="e">
        <f>#REF!</f>
        <v>#REF!</v>
      </c>
      <c r="J862" s="154" t="e">
        <f>#REF!</f>
        <v>#REF!</v>
      </c>
      <c r="K862" s="154" t="e">
        <f>#REF!</f>
        <v>#REF!</v>
      </c>
      <c r="L862" s="154" t="e">
        <f>#REF!</f>
        <v>#REF!</v>
      </c>
      <c r="M862" s="154" t="e">
        <f>#REF!</f>
        <v>#REF!</v>
      </c>
      <c r="N862" s="154" t="e">
        <f>#REF!</f>
        <v>#REF!</v>
      </c>
      <c r="O862" s="154" t="e">
        <f>#REF!</f>
        <v>#REF!</v>
      </c>
      <c r="P862" s="154" t="e">
        <f>#REF!</f>
        <v>#REF!</v>
      </c>
      <c r="Q862" s="154" t="e">
        <f>#REF!</f>
        <v>#REF!</v>
      </c>
      <c r="R862" s="154" t="e">
        <f>#REF!</f>
        <v>#REF!</v>
      </c>
      <c r="S862" s="154" t="e">
        <f>#REF!</f>
        <v>#REF!</v>
      </c>
      <c r="T862" s="154" t="e">
        <f>#REF!</f>
        <v>#REF!</v>
      </c>
      <c r="U862" s="154" t="e">
        <f>#REF!</f>
        <v>#REF!</v>
      </c>
      <c r="V862" s="154" t="e">
        <f>#REF!</f>
        <v>#REF!</v>
      </c>
      <c r="W862" s="154" t="e">
        <f>#REF!</f>
        <v>#REF!</v>
      </c>
      <c r="X862" s="154" t="e">
        <f>#REF!</f>
        <v>#REF!</v>
      </c>
      <c r="Y862" s="154" t="e">
        <f>#REF!</f>
        <v>#REF!</v>
      </c>
    </row>
    <row r="863" spans="1:25">
      <c r="A863" s="142">
        <v>9</v>
      </c>
      <c r="B863" s="154" t="e">
        <f>#REF!</f>
        <v>#REF!</v>
      </c>
      <c r="C863" s="154" t="e">
        <f>#REF!</f>
        <v>#REF!</v>
      </c>
      <c r="D863" s="154" t="e">
        <f>#REF!</f>
        <v>#REF!</v>
      </c>
      <c r="E863" s="154" t="e">
        <f>#REF!</f>
        <v>#REF!</v>
      </c>
      <c r="F863" s="154" t="e">
        <f>#REF!</f>
        <v>#REF!</v>
      </c>
      <c r="G863" s="154" t="e">
        <f>#REF!</f>
        <v>#REF!</v>
      </c>
      <c r="H863" s="154" t="e">
        <f>#REF!</f>
        <v>#REF!</v>
      </c>
      <c r="I863" s="154" t="e">
        <f>#REF!</f>
        <v>#REF!</v>
      </c>
      <c r="J863" s="154" t="e">
        <f>#REF!</f>
        <v>#REF!</v>
      </c>
      <c r="K863" s="154" t="e">
        <f>#REF!</f>
        <v>#REF!</v>
      </c>
      <c r="L863" s="154" t="e">
        <f>#REF!</f>
        <v>#REF!</v>
      </c>
      <c r="M863" s="154" t="e">
        <f>#REF!</f>
        <v>#REF!</v>
      </c>
      <c r="N863" s="154" t="e">
        <f>#REF!</f>
        <v>#REF!</v>
      </c>
      <c r="O863" s="154" t="e">
        <f>#REF!</f>
        <v>#REF!</v>
      </c>
      <c r="P863" s="154" t="e">
        <f>#REF!</f>
        <v>#REF!</v>
      </c>
      <c r="Q863" s="154" t="e">
        <f>#REF!</f>
        <v>#REF!</v>
      </c>
      <c r="R863" s="154" t="e">
        <f>#REF!</f>
        <v>#REF!</v>
      </c>
      <c r="S863" s="154" t="e">
        <f>#REF!</f>
        <v>#REF!</v>
      </c>
      <c r="T863" s="154" t="e">
        <f>#REF!</f>
        <v>#REF!</v>
      </c>
      <c r="U863" s="154" t="e">
        <f>#REF!</f>
        <v>#REF!</v>
      </c>
      <c r="V863" s="154" t="e">
        <f>#REF!</f>
        <v>#REF!</v>
      </c>
      <c r="W863" s="154" t="e">
        <f>#REF!</f>
        <v>#REF!</v>
      </c>
      <c r="X863" s="154" t="e">
        <f>#REF!</f>
        <v>#REF!</v>
      </c>
      <c r="Y863" s="154" t="e">
        <f>#REF!</f>
        <v>#REF!</v>
      </c>
    </row>
    <row r="864" spans="1:25">
      <c r="A864" s="142">
        <v>10</v>
      </c>
      <c r="B864" s="154" t="e">
        <f>#REF!</f>
        <v>#REF!</v>
      </c>
      <c r="C864" s="154" t="e">
        <f>#REF!</f>
        <v>#REF!</v>
      </c>
      <c r="D864" s="154" t="e">
        <f>#REF!</f>
        <v>#REF!</v>
      </c>
      <c r="E864" s="154" t="e">
        <f>#REF!</f>
        <v>#REF!</v>
      </c>
      <c r="F864" s="154" t="e">
        <f>#REF!</f>
        <v>#REF!</v>
      </c>
      <c r="G864" s="154" t="e">
        <f>#REF!</f>
        <v>#REF!</v>
      </c>
      <c r="H864" s="154" t="e">
        <f>#REF!</f>
        <v>#REF!</v>
      </c>
      <c r="I864" s="154" t="e">
        <f>#REF!</f>
        <v>#REF!</v>
      </c>
      <c r="J864" s="154" t="e">
        <f>#REF!</f>
        <v>#REF!</v>
      </c>
      <c r="K864" s="154" t="e">
        <f>#REF!</f>
        <v>#REF!</v>
      </c>
      <c r="L864" s="154" t="e">
        <f>#REF!</f>
        <v>#REF!</v>
      </c>
      <c r="M864" s="154" t="e">
        <f>#REF!</f>
        <v>#REF!</v>
      </c>
      <c r="N864" s="154" t="e">
        <f>#REF!</f>
        <v>#REF!</v>
      </c>
      <c r="O864" s="154" t="e">
        <f>#REF!</f>
        <v>#REF!</v>
      </c>
      <c r="P864" s="154" t="e">
        <f>#REF!</f>
        <v>#REF!</v>
      </c>
      <c r="Q864" s="154" t="e">
        <f>#REF!</f>
        <v>#REF!</v>
      </c>
      <c r="R864" s="154" t="e">
        <f>#REF!</f>
        <v>#REF!</v>
      </c>
      <c r="S864" s="154" t="e">
        <f>#REF!</f>
        <v>#REF!</v>
      </c>
      <c r="T864" s="154" t="e">
        <f>#REF!</f>
        <v>#REF!</v>
      </c>
      <c r="U864" s="154" t="e">
        <f>#REF!</f>
        <v>#REF!</v>
      </c>
      <c r="V864" s="154" t="e">
        <f>#REF!</f>
        <v>#REF!</v>
      </c>
      <c r="W864" s="154" t="e">
        <f>#REF!</f>
        <v>#REF!</v>
      </c>
      <c r="X864" s="154" t="e">
        <f>#REF!</f>
        <v>#REF!</v>
      </c>
      <c r="Y864" s="154" t="e">
        <f>#REF!</f>
        <v>#REF!</v>
      </c>
    </row>
    <row r="865" spans="1:25">
      <c r="A865" s="142">
        <v>11</v>
      </c>
      <c r="B865" s="154" t="e">
        <f>#REF!</f>
        <v>#REF!</v>
      </c>
      <c r="C865" s="154" t="e">
        <f>#REF!</f>
        <v>#REF!</v>
      </c>
      <c r="D865" s="154" t="e">
        <f>#REF!</f>
        <v>#REF!</v>
      </c>
      <c r="E865" s="154" t="e">
        <f>#REF!</f>
        <v>#REF!</v>
      </c>
      <c r="F865" s="154" t="e">
        <f>#REF!</f>
        <v>#REF!</v>
      </c>
      <c r="G865" s="154" t="e">
        <f>#REF!</f>
        <v>#REF!</v>
      </c>
      <c r="H865" s="154" t="e">
        <f>#REF!</f>
        <v>#REF!</v>
      </c>
      <c r="I865" s="154" t="e">
        <f>#REF!</f>
        <v>#REF!</v>
      </c>
      <c r="J865" s="154" t="e">
        <f>#REF!</f>
        <v>#REF!</v>
      </c>
      <c r="K865" s="154" t="e">
        <f>#REF!</f>
        <v>#REF!</v>
      </c>
      <c r="L865" s="154" t="e">
        <f>#REF!</f>
        <v>#REF!</v>
      </c>
      <c r="M865" s="154" t="e">
        <f>#REF!</f>
        <v>#REF!</v>
      </c>
      <c r="N865" s="154" t="e">
        <f>#REF!</f>
        <v>#REF!</v>
      </c>
      <c r="O865" s="154" t="e">
        <f>#REF!</f>
        <v>#REF!</v>
      </c>
      <c r="P865" s="154" t="e">
        <f>#REF!</f>
        <v>#REF!</v>
      </c>
      <c r="Q865" s="154" t="e">
        <f>#REF!</f>
        <v>#REF!</v>
      </c>
      <c r="R865" s="154" t="e">
        <f>#REF!</f>
        <v>#REF!</v>
      </c>
      <c r="S865" s="154" t="e">
        <f>#REF!</f>
        <v>#REF!</v>
      </c>
      <c r="T865" s="154" t="e">
        <f>#REF!</f>
        <v>#REF!</v>
      </c>
      <c r="U865" s="154" t="e">
        <f>#REF!</f>
        <v>#REF!</v>
      </c>
      <c r="V865" s="154" t="e">
        <f>#REF!</f>
        <v>#REF!</v>
      </c>
      <c r="W865" s="154" t="e">
        <f>#REF!</f>
        <v>#REF!</v>
      </c>
      <c r="X865" s="154" t="e">
        <f>#REF!</f>
        <v>#REF!</v>
      </c>
      <c r="Y865" s="154" t="e">
        <f>#REF!</f>
        <v>#REF!</v>
      </c>
    </row>
    <row r="866" spans="1:25">
      <c r="A866" s="142">
        <v>12</v>
      </c>
      <c r="B866" s="154" t="e">
        <f>#REF!</f>
        <v>#REF!</v>
      </c>
      <c r="C866" s="154" t="e">
        <f>#REF!</f>
        <v>#REF!</v>
      </c>
      <c r="D866" s="154" t="e">
        <f>#REF!</f>
        <v>#REF!</v>
      </c>
      <c r="E866" s="154" t="e">
        <f>#REF!</f>
        <v>#REF!</v>
      </c>
      <c r="F866" s="154" t="e">
        <f>#REF!</f>
        <v>#REF!</v>
      </c>
      <c r="G866" s="154" t="e">
        <f>#REF!</f>
        <v>#REF!</v>
      </c>
      <c r="H866" s="154" t="e">
        <f>#REF!</f>
        <v>#REF!</v>
      </c>
      <c r="I866" s="154" t="e">
        <f>#REF!</f>
        <v>#REF!</v>
      </c>
      <c r="J866" s="154" t="e">
        <f>#REF!</f>
        <v>#REF!</v>
      </c>
      <c r="K866" s="154" t="e">
        <f>#REF!</f>
        <v>#REF!</v>
      </c>
      <c r="L866" s="154" t="e">
        <f>#REF!</f>
        <v>#REF!</v>
      </c>
      <c r="M866" s="154" t="e">
        <f>#REF!</f>
        <v>#REF!</v>
      </c>
      <c r="N866" s="154" t="e">
        <f>#REF!</f>
        <v>#REF!</v>
      </c>
      <c r="O866" s="154" t="e">
        <f>#REF!</f>
        <v>#REF!</v>
      </c>
      <c r="P866" s="154" t="e">
        <f>#REF!</f>
        <v>#REF!</v>
      </c>
      <c r="Q866" s="154" t="e">
        <f>#REF!</f>
        <v>#REF!</v>
      </c>
      <c r="R866" s="154" t="e">
        <f>#REF!</f>
        <v>#REF!</v>
      </c>
      <c r="S866" s="154" t="e">
        <f>#REF!</f>
        <v>#REF!</v>
      </c>
      <c r="T866" s="154" t="e">
        <f>#REF!</f>
        <v>#REF!</v>
      </c>
      <c r="U866" s="154" t="e">
        <f>#REF!</f>
        <v>#REF!</v>
      </c>
      <c r="V866" s="154" t="e">
        <f>#REF!</f>
        <v>#REF!</v>
      </c>
      <c r="W866" s="154" t="e">
        <f>#REF!</f>
        <v>#REF!</v>
      </c>
      <c r="X866" s="154" t="e">
        <f>#REF!</f>
        <v>#REF!</v>
      </c>
      <c r="Y866" s="154" t="e">
        <f>#REF!</f>
        <v>#REF!</v>
      </c>
    </row>
    <row r="867" spans="1:25">
      <c r="A867" s="142">
        <v>13</v>
      </c>
      <c r="B867" s="154" t="e">
        <f>#REF!</f>
        <v>#REF!</v>
      </c>
      <c r="C867" s="154" t="e">
        <f>#REF!</f>
        <v>#REF!</v>
      </c>
      <c r="D867" s="154" t="e">
        <f>#REF!</f>
        <v>#REF!</v>
      </c>
      <c r="E867" s="154" t="e">
        <f>#REF!</f>
        <v>#REF!</v>
      </c>
      <c r="F867" s="154" t="e">
        <f>#REF!</f>
        <v>#REF!</v>
      </c>
      <c r="G867" s="154" t="e">
        <f>#REF!</f>
        <v>#REF!</v>
      </c>
      <c r="H867" s="154" t="e">
        <f>#REF!</f>
        <v>#REF!</v>
      </c>
      <c r="I867" s="154" t="e">
        <f>#REF!</f>
        <v>#REF!</v>
      </c>
      <c r="J867" s="154" t="e">
        <f>#REF!</f>
        <v>#REF!</v>
      </c>
      <c r="K867" s="154" t="e">
        <f>#REF!</f>
        <v>#REF!</v>
      </c>
      <c r="L867" s="154" t="e">
        <f>#REF!</f>
        <v>#REF!</v>
      </c>
      <c r="M867" s="154" t="e">
        <f>#REF!</f>
        <v>#REF!</v>
      </c>
      <c r="N867" s="154" t="e">
        <f>#REF!</f>
        <v>#REF!</v>
      </c>
      <c r="O867" s="154" t="e">
        <f>#REF!</f>
        <v>#REF!</v>
      </c>
      <c r="P867" s="154" t="e">
        <f>#REF!</f>
        <v>#REF!</v>
      </c>
      <c r="Q867" s="154" t="e">
        <f>#REF!</f>
        <v>#REF!</v>
      </c>
      <c r="R867" s="154" t="e">
        <f>#REF!</f>
        <v>#REF!</v>
      </c>
      <c r="S867" s="154" t="e">
        <f>#REF!</f>
        <v>#REF!</v>
      </c>
      <c r="T867" s="154" t="e">
        <f>#REF!</f>
        <v>#REF!</v>
      </c>
      <c r="U867" s="154" t="e">
        <f>#REF!</f>
        <v>#REF!</v>
      </c>
      <c r="V867" s="154" t="e">
        <f>#REF!</f>
        <v>#REF!</v>
      </c>
      <c r="W867" s="154" t="e">
        <f>#REF!</f>
        <v>#REF!</v>
      </c>
      <c r="X867" s="154" t="e">
        <f>#REF!</f>
        <v>#REF!</v>
      </c>
      <c r="Y867" s="154" t="e">
        <f>#REF!</f>
        <v>#REF!</v>
      </c>
    </row>
    <row r="868" spans="1:25">
      <c r="A868" s="142">
        <v>14</v>
      </c>
      <c r="B868" s="154" t="e">
        <f>#REF!</f>
        <v>#REF!</v>
      </c>
      <c r="C868" s="154" t="e">
        <f>#REF!</f>
        <v>#REF!</v>
      </c>
      <c r="D868" s="154" t="e">
        <f>#REF!</f>
        <v>#REF!</v>
      </c>
      <c r="E868" s="154" t="e">
        <f>#REF!</f>
        <v>#REF!</v>
      </c>
      <c r="F868" s="154" t="e">
        <f>#REF!</f>
        <v>#REF!</v>
      </c>
      <c r="G868" s="154" t="e">
        <f>#REF!</f>
        <v>#REF!</v>
      </c>
      <c r="H868" s="154" t="e">
        <f>#REF!</f>
        <v>#REF!</v>
      </c>
      <c r="I868" s="154" t="e">
        <f>#REF!</f>
        <v>#REF!</v>
      </c>
      <c r="J868" s="154" t="e">
        <f>#REF!</f>
        <v>#REF!</v>
      </c>
      <c r="K868" s="154" t="e">
        <f>#REF!</f>
        <v>#REF!</v>
      </c>
      <c r="L868" s="154" t="e">
        <f>#REF!</f>
        <v>#REF!</v>
      </c>
      <c r="M868" s="154" t="e">
        <f>#REF!</f>
        <v>#REF!</v>
      </c>
      <c r="N868" s="154" t="e">
        <f>#REF!</f>
        <v>#REF!</v>
      </c>
      <c r="O868" s="154" t="e">
        <f>#REF!</f>
        <v>#REF!</v>
      </c>
      <c r="P868" s="154" t="e">
        <f>#REF!</f>
        <v>#REF!</v>
      </c>
      <c r="Q868" s="154" t="e">
        <f>#REF!</f>
        <v>#REF!</v>
      </c>
      <c r="R868" s="154" t="e">
        <f>#REF!</f>
        <v>#REF!</v>
      </c>
      <c r="S868" s="154" t="e">
        <f>#REF!</f>
        <v>#REF!</v>
      </c>
      <c r="T868" s="154" t="e">
        <f>#REF!</f>
        <v>#REF!</v>
      </c>
      <c r="U868" s="154" t="e">
        <f>#REF!</f>
        <v>#REF!</v>
      </c>
      <c r="V868" s="154" t="e">
        <f>#REF!</f>
        <v>#REF!</v>
      </c>
      <c r="W868" s="154" t="e">
        <f>#REF!</f>
        <v>#REF!</v>
      </c>
      <c r="X868" s="154" t="e">
        <f>#REF!</f>
        <v>#REF!</v>
      </c>
      <c r="Y868" s="154" t="e">
        <f>#REF!</f>
        <v>#REF!</v>
      </c>
    </row>
    <row r="869" spans="1:25">
      <c r="A869" s="142">
        <v>15</v>
      </c>
      <c r="B869" s="154" t="e">
        <f>#REF!</f>
        <v>#REF!</v>
      </c>
      <c r="C869" s="154" t="e">
        <f>#REF!</f>
        <v>#REF!</v>
      </c>
      <c r="D869" s="154" t="e">
        <f>#REF!</f>
        <v>#REF!</v>
      </c>
      <c r="E869" s="154" t="e">
        <f>#REF!</f>
        <v>#REF!</v>
      </c>
      <c r="F869" s="154" t="e">
        <f>#REF!</f>
        <v>#REF!</v>
      </c>
      <c r="G869" s="154" t="e">
        <f>#REF!</f>
        <v>#REF!</v>
      </c>
      <c r="H869" s="154" t="e">
        <f>#REF!</f>
        <v>#REF!</v>
      </c>
      <c r="I869" s="154" t="e">
        <f>#REF!</f>
        <v>#REF!</v>
      </c>
      <c r="J869" s="154" t="e">
        <f>#REF!</f>
        <v>#REF!</v>
      </c>
      <c r="K869" s="154" t="e">
        <f>#REF!</f>
        <v>#REF!</v>
      </c>
      <c r="L869" s="154" t="e">
        <f>#REF!</f>
        <v>#REF!</v>
      </c>
      <c r="M869" s="154" t="e">
        <f>#REF!</f>
        <v>#REF!</v>
      </c>
      <c r="N869" s="154" t="e">
        <f>#REF!</f>
        <v>#REF!</v>
      </c>
      <c r="O869" s="154" t="e">
        <f>#REF!</f>
        <v>#REF!</v>
      </c>
      <c r="P869" s="154" t="e">
        <f>#REF!</f>
        <v>#REF!</v>
      </c>
      <c r="Q869" s="154" t="e">
        <f>#REF!</f>
        <v>#REF!</v>
      </c>
      <c r="R869" s="154" t="e">
        <f>#REF!</f>
        <v>#REF!</v>
      </c>
      <c r="S869" s="154" t="e">
        <f>#REF!</f>
        <v>#REF!</v>
      </c>
      <c r="T869" s="154" t="e">
        <f>#REF!</f>
        <v>#REF!</v>
      </c>
      <c r="U869" s="154" t="e">
        <f>#REF!</f>
        <v>#REF!</v>
      </c>
      <c r="V869" s="154" t="e">
        <f>#REF!</f>
        <v>#REF!</v>
      </c>
      <c r="W869" s="154" t="e">
        <f>#REF!</f>
        <v>#REF!</v>
      </c>
      <c r="X869" s="154" t="e">
        <f>#REF!</f>
        <v>#REF!</v>
      </c>
      <c r="Y869" s="154" t="e">
        <f>#REF!</f>
        <v>#REF!</v>
      </c>
    </row>
    <row r="870" spans="1:25">
      <c r="A870" s="142">
        <v>16</v>
      </c>
      <c r="B870" s="154" t="e">
        <f>#REF!</f>
        <v>#REF!</v>
      </c>
      <c r="C870" s="154" t="e">
        <f>#REF!</f>
        <v>#REF!</v>
      </c>
      <c r="D870" s="154" t="e">
        <f>#REF!</f>
        <v>#REF!</v>
      </c>
      <c r="E870" s="154" t="e">
        <f>#REF!</f>
        <v>#REF!</v>
      </c>
      <c r="F870" s="154" t="e">
        <f>#REF!</f>
        <v>#REF!</v>
      </c>
      <c r="G870" s="154" t="e">
        <f>#REF!</f>
        <v>#REF!</v>
      </c>
      <c r="H870" s="154" t="e">
        <f>#REF!</f>
        <v>#REF!</v>
      </c>
      <c r="I870" s="154" t="e">
        <f>#REF!</f>
        <v>#REF!</v>
      </c>
      <c r="J870" s="154" t="e">
        <f>#REF!</f>
        <v>#REF!</v>
      </c>
      <c r="K870" s="154" t="e">
        <f>#REF!</f>
        <v>#REF!</v>
      </c>
      <c r="L870" s="154" t="e">
        <f>#REF!</f>
        <v>#REF!</v>
      </c>
      <c r="M870" s="154" t="e">
        <f>#REF!</f>
        <v>#REF!</v>
      </c>
      <c r="N870" s="154" t="e">
        <f>#REF!</f>
        <v>#REF!</v>
      </c>
      <c r="O870" s="154" t="e">
        <f>#REF!</f>
        <v>#REF!</v>
      </c>
      <c r="P870" s="154" t="e">
        <f>#REF!</f>
        <v>#REF!</v>
      </c>
      <c r="Q870" s="154" t="e">
        <f>#REF!</f>
        <v>#REF!</v>
      </c>
      <c r="R870" s="154" t="e">
        <f>#REF!</f>
        <v>#REF!</v>
      </c>
      <c r="S870" s="154" t="e">
        <f>#REF!</f>
        <v>#REF!</v>
      </c>
      <c r="T870" s="154" t="e">
        <f>#REF!</f>
        <v>#REF!</v>
      </c>
      <c r="U870" s="154" t="e">
        <f>#REF!</f>
        <v>#REF!</v>
      </c>
      <c r="V870" s="154" t="e">
        <f>#REF!</f>
        <v>#REF!</v>
      </c>
      <c r="W870" s="154" t="e">
        <f>#REF!</f>
        <v>#REF!</v>
      </c>
      <c r="X870" s="154" t="e">
        <f>#REF!</f>
        <v>#REF!</v>
      </c>
      <c r="Y870" s="154" t="e">
        <f>#REF!</f>
        <v>#REF!</v>
      </c>
    </row>
    <row r="871" spans="1:25">
      <c r="A871" s="142">
        <v>17</v>
      </c>
      <c r="B871" s="154" t="e">
        <f>#REF!</f>
        <v>#REF!</v>
      </c>
      <c r="C871" s="154" t="e">
        <f>#REF!</f>
        <v>#REF!</v>
      </c>
      <c r="D871" s="154" t="e">
        <f>#REF!</f>
        <v>#REF!</v>
      </c>
      <c r="E871" s="154" t="e">
        <f>#REF!</f>
        <v>#REF!</v>
      </c>
      <c r="F871" s="154" t="e">
        <f>#REF!</f>
        <v>#REF!</v>
      </c>
      <c r="G871" s="154" t="e">
        <f>#REF!</f>
        <v>#REF!</v>
      </c>
      <c r="H871" s="154" t="e">
        <f>#REF!</f>
        <v>#REF!</v>
      </c>
      <c r="I871" s="154" t="e">
        <f>#REF!</f>
        <v>#REF!</v>
      </c>
      <c r="J871" s="154" t="e">
        <f>#REF!</f>
        <v>#REF!</v>
      </c>
      <c r="K871" s="154" t="e">
        <f>#REF!</f>
        <v>#REF!</v>
      </c>
      <c r="L871" s="154" t="e">
        <f>#REF!</f>
        <v>#REF!</v>
      </c>
      <c r="M871" s="154" t="e">
        <f>#REF!</f>
        <v>#REF!</v>
      </c>
      <c r="N871" s="154" t="e">
        <f>#REF!</f>
        <v>#REF!</v>
      </c>
      <c r="O871" s="154" t="e">
        <f>#REF!</f>
        <v>#REF!</v>
      </c>
      <c r="P871" s="154" t="e">
        <f>#REF!</f>
        <v>#REF!</v>
      </c>
      <c r="Q871" s="154" t="e">
        <f>#REF!</f>
        <v>#REF!</v>
      </c>
      <c r="R871" s="154" t="e">
        <f>#REF!</f>
        <v>#REF!</v>
      </c>
      <c r="S871" s="154" t="e">
        <f>#REF!</f>
        <v>#REF!</v>
      </c>
      <c r="T871" s="154" t="e">
        <f>#REF!</f>
        <v>#REF!</v>
      </c>
      <c r="U871" s="154" t="e">
        <f>#REF!</f>
        <v>#REF!</v>
      </c>
      <c r="V871" s="154" t="e">
        <f>#REF!</f>
        <v>#REF!</v>
      </c>
      <c r="W871" s="154" t="e">
        <f>#REF!</f>
        <v>#REF!</v>
      </c>
      <c r="X871" s="154" t="e">
        <f>#REF!</f>
        <v>#REF!</v>
      </c>
      <c r="Y871" s="154" t="e">
        <f>#REF!</f>
        <v>#REF!</v>
      </c>
    </row>
    <row r="872" spans="1:25">
      <c r="A872" s="142">
        <v>18</v>
      </c>
      <c r="B872" s="154" t="e">
        <f>#REF!</f>
        <v>#REF!</v>
      </c>
      <c r="C872" s="154" t="e">
        <f>#REF!</f>
        <v>#REF!</v>
      </c>
      <c r="D872" s="154" t="e">
        <f>#REF!</f>
        <v>#REF!</v>
      </c>
      <c r="E872" s="154" t="e">
        <f>#REF!</f>
        <v>#REF!</v>
      </c>
      <c r="F872" s="154" t="e">
        <f>#REF!</f>
        <v>#REF!</v>
      </c>
      <c r="G872" s="154" t="e">
        <f>#REF!</f>
        <v>#REF!</v>
      </c>
      <c r="H872" s="154" t="e">
        <f>#REF!</f>
        <v>#REF!</v>
      </c>
      <c r="I872" s="154" t="e">
        <f>#REF!</f>
        <v>#REF!</v>
      </c>
      <c r="J872" s="154" t="e">
        <f>#REF!</f>
        <v>#REF!</v>
      </c>
      <c r="K872" s="154" t="e">
        <f>#REF!</f>
        <v>#REF!</v>
      </c>
      <c r="L872" s="154" t="e">
        <f>#REF!</f>
        <v>#REF!</v>
      </c>
      <c r="M872" s="154" t="e">
        <f>#REF!</f>
        <v>#REF!</v>
      </c>
      <c r="N872" s="154" t="e">
        <f>#REF!</f>
        <v>#REF!</v>
      </c>
      <c r="O872" s="154" t="e">
        <f>#REF!</f>
        <v>#REF!</v>
      </c>
      <c r="P872" s="154" t="e">
        <f>#REF!</f>
        <v>#REF!</v>
      </c>
      <c r="Q872" s="154" t="e">
        <f>#REF!</f>
        <v>#REF!</v>
      </c>
      <c r="R872" s="154" t="e">
        <f>#REF!</f>
        <v>#REF!</v>
      </c>
      <c r="S872" s="154" t="e">
        <f>#REF!</f>
        <v>#REF!</v>
      </c>
      <c r="T872" s="154" t="e">
        <f>#REF!</f>
        <v>#REF!</v>
      </c>
      <c r="U872" s="154" t="e">
        <f>#REF!</f>
        <v>#REF!</v>
      </c>
      <c r="V872" s="154" t="e">
        <f>#REF!</f>
        <v>#REF!</v>
      </c>
      <c r="W872" s="154" t="e">
        <f>#REF!</f>
        <v>#REF!</v>
      </c>
      <c r="X872" s="154" t="e">
        <f>#REF!</f>
        <v>#REF!</v>
      </c>
      <c r="Y872" s="154" t="e">
        <f>#REF!</f>
        <v>#REF!</v>
      </c>
    </row>
    <row r="873" spans="1:25">
      <c r="A873" s="142">
        <v>19</v>
      </c>
      <c r="B873" s="154" t="e">
        <f>#REF!</f>
        <v>#REF!</v>
      </c>
      <c r="C873" s="154" t="e">
        <f>#REF!</f>
        <v>#REF!</v>
      </c>
      <c r="D873" s="154" t="e">
        <f>#REF!</f>
        <v>#REF!</v>
      </c>
      <c r="E873" s="154" t="e">
        <f>#REF!</f>
        <v>#REF!</v>
      </c>
      <c r="F873" s="154" t="e">
        <f>#REF!</f>
        <v>#REF!</v>
      </c>
      <c r="G873" s="154" t="e">
        <f>#REF!</f>
        <v>#REF!</v>
      </c>
      <c r="H873" s="154" t="e">
        <f>#REF!</f>
        <v>#REF!</v>
      </c>
      <c r="I873" s="154" t="e">
        <f>#REF!</f>
        <v>#REF!</v>
      </c>
      <c r="J873" s="154" t="e">
        <f>#REF!</f>
        <v>#REF!</v>
      </c>
      <c r="K873" s="154" t="e">
        <f>#REF!</f>
        <v>#REF!</v>
      </c>
      <c r="L873" s="154" t="e">
        <f>#REF!</f>
        <v>#REF!</v>
      </c>
      <c r="M873" s="154" t="e">
        <f>#REF!</f>
        <v>#REF!</v>
      </c>
      <c r="N873" s="154" t="e">
        <f>#REF!</f>
        <v>#REF!</v>
      </c>
      <c r="O873" s="154" t="e">
        <f>#REF!</f>
        <v>#REF!</v>
      </c>
      <c r="P873" s="154" t="e">
        <f>#REF!</f>
        <v>#REF!</v>
      </c>
      <c r="Q873" s="154" t="e">
        <f>#REF!</f>
        <v>#REF!</v>
      </c>
      <c r="R873" s="154" t="e">
        <f>#REF!</f>
        <v>#REF!</v>
      </c>
      <c r="S873" s="154" t="e">
        <f>#REF!</f>
        <v>#REF!</v>
      </c>
      <c r="T873" s="154" t="e">
        <f>#REF!</f>
        <v>#REF!</v>
      </c>
      <c r="U873" s="154" t="e">
        <f>#REF!</f>
        <v>#REF!</v>
      </c>
      <c r="V873" s="154" t="e">
        <f>#REF!</f>
        <v>#REF!</v>
      </c>
      <c r="W873" s="154" t="e">
        <f>#REF!</f>
        <v>#REF!</v>
      </c>
      <c r="X873" s="154" t="e">
        <f>#REF!</f>
        <v>#REF!</v>
      </c>
      <c r="Y873" s="154" t="e">
        <f>#REF!</f>
        <v>#REF!</v>
      </c>
    </row>
    <row r="874" spans="1:25">
      <c r="A874" s="142">
        <v>20</v>
      </c>
      <c r="B874" s="154" t="e">
        <f>#REF!</f>
        <v>#REF!</v>
      </c>
      <c r="C874" s="154" t="e">
        <f>#REF!</f>
        <v>#REF!</v>
      </c>
      <c r="D874" s="154" t="e">
        <f>#REF!</f>
        <v>#REF!</v>
      </c>
      <c r="E874" s="154" t="e">
        <f>#REF!</f>
        <v>#REF!</v>
      </c>
      <c r="F874" s="154" t="e">
        <f>#REF!</f>
        <v>#REF!</v>
      </c>
      <c r="G874" s="154" t="e">
        <f>#REF!</f>
        <v>#REF!</v>
      </c>
      <c r="H874" s="154" t="e">
        <f>#REF!</f>
        <v>#REF!</v>
      </c>
      <c r="I874" s="154" t="e">
        <f>#REF!</f>
        <v>#REF!</v>
      </c>
      <c r="J874" s="154" t="e">
        <f>#REF!</f>
        <v>#REF!</v>
      </c>
      <c r="K874" s="154" t="e">
        <f>#REF!</f>
        <v>#REF!</v>
      </c>
      <c r="L874" s="154" t="e">
        <f>#REF!</f>
        <v>#REF!</v>
      </c>
      <c r="M874" s="154" t="e">
        <f>#REF!</f>
        <v>#REF!</v>
      </c>
      <c r="N874" s="154" t="e">
        <f>#REF!</f>
        <v>#REF!</v>
      </c>
      <c r="O874" s="154" t="e">
        <f>#REF!</f>
        <v>#REF!</v>
      </c>
      <c r="P874" s="154" t="e">
        <f>#REF!</f>
        <v>#REF!</v>
      </c>
      <c r="Q874" s="154" t="e">
        <f>#REF!</f>
        <v>#REF!</v>
      </c>
      <c r="R874" s="154" t="e">
        <f>#REF!</f>
        <v>#REF!</v>
      </c>
      <c r="S874" s="154" t="e">
        <f>#REF!</f>
        <v>#REF!</v>
      </c>
      <c r="T874" s="154" t="e">
        <f>#REF!</f>
        <v>#REF!</v>
      </c>
      <c r="U874" s="154" t="e">
        <f>#REF!</f>
        <v>#REF!</v>
      </c>
      <c r="V874" s="154" t="e">
        <f>#REF!</f>
        <v>#REF!</v>
      </c>
      <c r="W874" s="154" t="e">
        <f>#REF!</f>
        <v>#REF!</v>
      </c>
      <c r="X874" s="154" t="e">
        <f>#REF!</f>
        <v>#REF!</v>
      </c>
      <c r="Y874" s="154" t="e">
        <f>#REF!</f>
        <v>#REF!</v>
      </c>
    </row>
    <row r="875" spans="1:25">
      <c r="A875" s="142">
        <v>21</v>
      </c>
      <c r="B875" s="154" t="e">
        <f>#REF!</f>
        <v>#REF!</v>
      </c>
      <c r="C875" s="154" t="e">
        <f>#REF!</f>
        <v>#REF!</v>
      </c>
      <c r="D875" s="154" t="e">
        <f>#REF!</f>
        <v>#REF!</v>
      </c>
      <c r="E875" s="154" t="e">
        <f>#REF!</f>
        <v>#REF!</v>
      </c>
      <c r="F875" s="154" t="e">
        <f>#REF!</f>
        <v>#REF!</v>
      </c>
      <c r="G875" s="154" t="e">
        <f>#REF!</f>
        <v>#REF!</v>
      </c>
      <c r="H875" s="154" t="e">
        <f>#REF!</f>
        <v>#REF!</v>
      </c>
      <c r="I875" s="154" t="e">
        <f>#REF!</f>
        <v>#REF!</v>
      </c>
      <c r="J875" s="154" t="e">
        <f>#REF!</f>
        <v>#REF!</v>
      </c>
      <c r="K875" s="154" t="e">
        <f>#REF!</f>
        <v>#REF!</v>
      </c>
      <c r="L875" s="154" t="e">
        <f>#REF!</f>
        <v>#REF!</v>
      </c>
      <c r="M875" s="154" t="e">
        <f>#REF!</f>
        <v>#REF!</v>
      </c>
      <c r="N875" s="154" t="e">
        <f>#REF!</f>
        <v>#REF!</v>
      </c>
      <c r="O875" s="154" t="e">
        <f>#REF!</f>
        <v>#REF!</v>
      </c>
      <c r="P875" s="154" t="e">
        <f>#REF!</f>
        <v>#REF!</v>
      </c>
      <c r="Q875" s="154" t="e">
        <f>#REF!</f>
        <v>#REF!</v>
      </c>
      <c r="R875" s="154" t="e">
        <f>#REF!</f>
        <v>#REF!</v>
      </c>
      <c r="S875" s="154" t="e">
        <f>#REF!</f>
        <v>#REF!</v>
      </c>
      <c r="T875" s="154" t="e">
        <f>#REF!</f>
        <v>#REF!</v>
      </c>
      <c r="U875" s="154" t="e">
        <f>#REF!</f>
        <v>#REF!</v>
      </c>
      <c r="V875" s="154" t="e">
        <f>#REF!</f>
        <v>#REF!</v>
      </c>
      <c r="W875" s="154" t="e">
        <f>#REF!</f>
        <v>#REF!</v>
      </c>
      <c r="X875" s="154" t="e">
        <f>#REF!</f>
        <v>#REF!</v>
      </c>
      <c r="Y875" s="154" t="e">
        <f>#REF!</f>
        <v>#REF!</v>
      </c>
    </row>
    <row r="876" spans="1:25">
      <c r="A876" s="142">
        <v>22</v>
      </c>
      <c r="B876" s="154" t="e">
        <f>#REF!</f>
        <v>#REF!</v>
      </c>
      <c r="C876" s="154" t="e">
        <f>#REF!</f>
        <v>#REF!</v>
      </c>
      <c r="D876" s="154" t="e">
        <f>#REF!</f>
        <v>#REF!</v>
      </c>
      <c r="E876" s="154" t="e">
        <f>#REF!</f>
        <v>#REF!</v>
      </c>
      <c r="F876" s="154" t="e">
        <f>#REF!</f>
        <v>#REF!</v>
      </c>
      <c r="G876" s="154" t="e">
        <f>#REF!</f>
        <v>#REF!</v>
      </c>
      <c r="H876" s="154" t="e">
        <f>#REF!</f>
        <v>#REF!</v>
      </c>
      <c r="I876" s="154" t="e">
        <f>#REF!</f>
        <v>#REF!</v>
      </c>
      <c r="J876" s="154" t="e">
        <f>#REF!</f>
        <v>#REF!</v>
      </c>
      <c r="K876" s="154" t="e">
        <f>#REF!</f>
        <v>#REF!</v>
      </c>
      <c r="L876" s="154" t="e">
        <f>#REF!</f>
        <v>#REF!</v>
      </c>
      <c r="M876" s="154" t="e">
        <f>#REF!</f>
        <v>#REF!</v>
      </c>
      <c r="N876" s="154" t="e">
        <f>#REF!</f>
        <v>#REF!</v>
      </c>
      <c r="O876" s="154" t="e">
        <f>#REF!</f>
        <v>#REF!</v>
      </c>
      <c r="P876" s="154" t="e">
        <f>#REF!</f>
        <v>#REF!</v>
      </c>
      <c r="Q876" s="154" t="e">
        <f>#REF!</f>
        <v>#REF!</v>
      </c>
      <c r="R876" s="154" t="e">
        <f>#REF!</f>
        <v>#REF!</v>
      </c>
      <c r="S876" s="154" t="e">
        <f>#REF!</f>
        <v>#REF!</v>
      </c>
      <c r="T876" s="154" t="e">
        <f>#REF!</f>
        <v>#REF!</v>
      </c>
      <c r="U876" s="154" t="e">
        <f>#REF!</f>
        <v>#REF!</v>
      </c>
      <c r="V876" s="154" t="e">
        <f>#REF!</f>
        <v>#REF!</v>
      </c>
      <c r="W876" s="154" t="e">
        <f>#REF!</f>
        <v>#REF!</v>
      </c>
      <c r="X876" s="154" t="e">
        <f>#REF!</f>
        <v>#REF!</v>
      </c>
      <c r="Y876" s="154" t="e">
        <f>#REF!</f>
        <v>#REF!</v>
      </c>
    </row>
    <row r="877" spans="1:25">
      <c r="A877" s="142">
        <v>23</v>
      </c>
      <c r="B877" s="154" t="e">
        <f>#REF!</f>
        <v>#REF!</v>
      </c>
      <c r="C877" s="154" t="e">
        <f>#REF!</f>
        <v>#REF!</v>
      </c>
      <c r="D877" s="154" t="e">
        <f>#REF!</f>
        <v>#REF!</v>
      </c>
      <c r="E877" s="154" t="e">
        <f>#REF!</f>
        <v>#REF!</v>
      </c>
      <c r="F877" s="154" t="e">
        <f>#REF!</f>
        <v>#REF!</v>
      </c>
      <c r="G877" s="154" t="e">
        <f>#REF!</f>
        <v>#REF!</v>
      </c>
      <c r="H877" s="154" t="e">
        <f>#REF!</f>
        <v>#REF!</v>
      </c>
      <c r="I877" s="154" t="e">
        <f>#REF!</f>
        <v>#REF!</v>
      </c>
      <c r="J877" s="154" t="e">
        <f>#REF!</f>
        <v>#REF!</v>
      </c>
      <c r="K877" s="154" t="e">
        <f>#REF!</f>
        <v>#REF!</v>
      </c>
      <c r="L877" s="154" t="e">
        <f>#REF!</f>
        <v>#REF!</v>
      </c>
      <c r="M877" s="154" t="e">
        <f>#REF!</f>
        <v>#REF!</v>
      </c>
      <c r="N877" s="154" t="e">
        <f>#REF!</f>
        <v>#REF!</v>
      </c>
      <c r="O877" s="154" t="e">
        <f>#REF!</f>
        <v>#REF!</v>
      </c>
      <c r="P877" s="154" t="e">
        <f>#REF!</f>
        <v>#REF!</v>
      </c>
      <c r="Q877" s="154" t="e">
        <f>#REF!</f>
        <v>#REF!</v>
      </c>
      <c r="R877" s="154" t="e">
        <f>#REF!</f>
        <v>#REF!</v>
      </c>
      <c r="S877" s="154" t="e">
        <f>#REF!</f>
        <v>#REF!</v>
      </c>
      <c r="T877" s="154" t="e">
        <f>#REF!</f>
        <v>#REF!</v>
      </c>
      <c r="U877" s="154" t="e">
        <f>#REF!</f>
        <v>#REF!</v>
      </c>
      <c r="V877" s="154" t="e">
        <f>#REF!</f>
        <v>#REF!</v>
      </c>
      <c r="W877" s="154" t="e">
        <f>#REF!</f>
        <v>#REF!</v>
      </c>
      <c r="X877" s="154" t="e">
        <f>#REF!</f>
        <v>#REF!</v>
      </c>
      <c r="Y877" s="154" t="e">
        <f>#REF!</f>
        <v>#REF!</v>
      </c>
    </row>
    <row r="878" spans="1:25">
      <c r="A878" s="142">
        <v>24</v>
      </c>
      <c r="B878" s="154" t="e">
        <f>#REF!</f>
        <v>#REF!</v>
      </c>
      <c r="C878" s="154" t="e">
        <f>#REF!</f>
        <v>#REF!</v>
      </c>
      <c r="D878" s="154" t="e">
        <f>#REF!</f>
        <v>#REF!</v>
      </c>
      <c r="E878" s="154" t="e">
        <f>#REF!</f>
        <v>#REF!</v>
      </c>
      <c r="F878" s="154" t="e">
        <f>#REF!</f>
        <v>#REF!</v>
      </c>
      <c r="G878" s="154" t="e">
        <f>#REF!</f>
        <v>#REF!</v>
      </c>
      <c r="H878" s="154" t="e">
        <f>#REF!</f>
        <v>#REF!</v>
      </c>
      <c r="I878" s="154" t="e">
        <f>#REF!</f>
        <v>#REF!</v>
      </c>
      <c r="J878" s="154" t="e">
        <f>#REF!</f>
        <v>#REF!</v>
      </c>
      <c r="K878" s="154" t="e">
        <f>#REF!</f>
        <v>#REF!</v>
      </c>
      <c r="L878" s="154" t="e">
        <f>#REF!</f>
        <v>#REF!</v>
      </c>
      <c r="M878" s="154" t="e">
        <f>#REF!</f>
        <v>#REF!</v>
      </c>
      <c r="N878" s="154" t="e">
        <f>#REF!</f>
        <v>#REF!</v>
      </c>
      <c r="O878" s="154" t="e">
        <f>#REF!</f>
        <v>#REF!</v>
      </c>
      <c r="P878" s="154" t="e">
        <f>#REF!</f>
        <v>#REF!</v>
      </c>
      <c r="Q878" s="154" t="e">
        <f>#REF!</f>
        <v>#REF!</v>
      </c>
      <c r="R878" s="154" t="e">
        <f>#REF!</f>
        <v>#REF!</v>
      </c>
      <c r="S878" s="154" t="e">
        <f>#REF!</f>
        <v>#REF!</v>
      </c>
      <c r="T878" s="154" t="e">
        <f>#REF!</f>
        <v>#REF!</v>
      </c>
      <c r="U878" s="154" t="e">
        <f>#REF!</f>
        <v>#REF!</v>
      </c>
      <c r="V878" s="154" t="e">
        <f>#REF!</f>
        <v>#REF!</v>
      </c>
      <c r="W878" s="154" t="e">
        <f>#REF!</f>
        <v>#REF!</v>
      </c>
      <c r="X878" s="154" t="e">
        <f>#REF!</f>
        <v>#REF!</v>
      </c>
      <c r="Y878" s="154" t="e">
        <f>#REF!</f>
        <v>#REF!</v>
      </c>
    </row>
    <row r="879" spans="1:25">
      <c r="A879" s="142">
        <v>25</v>
      </c>
      <c r="B879" s="154" t="e">
        <f>#REF!</f>
        <v>#REF!</v>
      </c>
      <c r="C879" s="154" t="e">
        <f>#REF!</f>
        <v>#REF!</v>
      </c>
      <c r="D879" s="154" t="e">
        <f>#REF!</f>
        <v>#REF!</v>
      </c>
      <c r="E879" s="154" t="e">
        <f>#REF!</f>
        <v>#REF!</v>
      </c>
      <c r="F879" s="154" t="e">
        <f>#REF!</f>
        <v>#REF!</v>
      </c>
      <c r="G879" s="154" t="e">
        <f>#REF!</f>
        <v>#REF!</v>
      </c>
      <c r="H879" s="154" t="e">
        <f>#REF!</f>
        <v>#REF!</v>
      </c>
      <c r="I879" s="154" t="e">
        <f>#REF!</f>
        <v>#REF!</v>
      </c>
      <c r="J879" s="154" t="e">
        <f>#REF!</f>
        <v>#REF!</v>
      </c>
      <c r="K879" s="154" t="e">
        <f>#REF!</f>
        <v>#REF!</v>
      </c>
      <c r="L879" s="154" t="e">
        <f>#REF!</f>
        <v>#REF!</v>
      </c>
      <c r="M879" s="154" t="e">
        <f>#REF!</f>
        <v>#REF!</v>
      </c>
      <c r="N879" s="154" t="e">
        <f>#REF!</f>
        <v>#REF!</v>
      </c>
      <c r="O879" s="154" t="e">
        <f>#REF!</f>
        <v>#REF!</v>
      </c>
      <c r="P879" s="154" t="e">
        <f>#REF!</f>
        <v>#REF!</v>
      </c>
      <c r="Q879" s="154" t="e">
        <f>#REF!</f>
        <v>#REF!</v>
      </c>
      <c r="R879" s="154" t="e">
        <f>#REF!</f>
        <v>#REF!</v>
      </c>
      <c r="S879" s="154" t="e">
        <f>#REF!</f>
        <v>#REF!</v>
      </c>
      <c r="T879" s="154" t="e">
        <f>#REF!</f>
        <v>#REF!</v>
      </c>
      <c r="U879" s="154" t="e">
        <f>#REF!</f>
        <v>#REF!</v>
      </c>
      <c r="V879" s="154" t="e">
        <f>#REF!</f>
        <v>#REF!</v>
      </c>
      <c r="W879" s="154" t="e">
        <f>#REF!</f>
        <v>#REF!</v>
      </c>
      <c r="X879" s="154" t="e">
        <f>#REF!</f>
        <v>#REF!</v>
      </c>
      <c r="Y879" s="154" t="e">
        <f>#REF!</f>
        <v>#REF!</v>
      </c>
    </row>
    <row r="880" spans="1:25">
      <c r="A880" s="142">
        <v>26</v>
      </c>
      <c r="B880" s="154" t="e">
        <f>#REF!</f>
        <v>#REF!</v>
      </c>
      <c r="C880" s="154" t="e">
        <f>#REF!</f>
        <v>#REF!</v>
      </c>
      <c r="D880" s="154" t="e">
        <f>#REF!</f>
        <v>#REF!</v>
      </c>
      <c r="E880" s="154" t="e">
        <f>#REF!</f>
        <v>#REF!</v>
      </c>
      <c r="F880" s="154" t="e">
        <f>#REF!</f>
        <v>#REF!</v>
      </c>
      <c r="G880" s="154" t="e">
        <f>#REF!</f>
        <v>#REF!</v>
      </c>
      <c r="H880" s="154" t="e">
        <f>#REF!</f>
        <v>#REF!</v>
      </c>
      <c r="I880" s="154" t="e">
        <f>#REF!</f>
        <v>#REF!</v>
      </c>
      <c r="J880" s="154" t="e">
        <f>#REF!</f>
        <v>#REF!</v>
      </c>
      <c r="K880" s="154" t="e">
        <f>#REF!</f>
        <v>#REF!</v>
      </c>
      <c r="L880" s="154" t="e">
        <f>#REF!</f>
        <v>#REF!</v>
      </c>
      <c r="M880" s="154" t="e">
        <f>#REF!</f>
        <v>#REF!</v>
      </c>
      <c r="N880" s="154" t="e">
        <f>#REF!</f>
        <v>#REF!</v>
      </c>
      <c r="O880" s="154" t="e">
        <f>#REF!</f>
        <v>#REF!</v>
      </c>
      <c r="P880" s="154" t="e">
        <f>#REF!</f>
        <v>#REF!</v>
      </c>
      <c r="Q880" s="154" t="e">
        <f>#REF!</f>
        <v>#REF!</v>
      </c>
      <c r="R880" s="154" t="e">
        <f>#REF!</f>
        <v>#REF!</v>
      </c>
      <c r="S880" s="154" t="e">
        <f>#REF!</f>
        <v>#REF!</v>
      </c>
      <c r="T880" s="154" t="e">
        <f>#REF!</f>
        <v>#REF!</v>
      </c>
      <c r="U880" s="154" t="e">
        <f>#REF!</f>
        <v>#REF!</v>
      </c>
      <c r="V880" s="154" t="e">
        <f>#REF!</f>
        <v>#REF!</v>
      </c>
      <c r="W880" s="154" t="e">
        <f>#REF!</f>
        <v>#REF!</v>
      </c>
      <c r="X880" s="154" t="e">
        <f>#REF!</f>
        <v>#REF!</v>
      </c>
      <c r="Y880" s="154" t="e">
        <f>#REF!</f>
        <v>#REF!</v>
      </c>
    </row>
    <row r="881" spans="1:25">
      <c r="A881" s="142">
        <v>27</v>
      </c>
      <c r="B881" s="154" t="e">
        <f>#REF!</f>
        <v>#REF!</v>
      </c>
      <c r="C881" s="154" t="e">
        <f>#REF!</f>
        <v>#REF!</v>
      </c>
      <c r="D881" s="154" t="e">
        <f>#REF!</f>
        <v>#REF!</v>
      </c>
      <c r="E881" s="154" t="e">
        <f>#REF!</f>
        <v>#REF!</v>
      </c>
      <c r="F881" s="154" t="e">
        <f>#REF!</f>
        <v>#REF!</v>
      </c>
      <c r="G881" s="154" t="e">
        <f>#REF!</f>
        <v>#REF!</v>
      </c>
      <c r="H881" s="154" t="e">
        <f>#REF!</f>
        <v>#REF!</v>
      </c>
      <c r="I881" s="154" t="e">
        <f>#REF!</f>
        <v>#REF!</v>
      </c>
      <c r="J881" s="154" t="e">
        <f>#REF!</f>
        <v>#REF!</v>
      </c>
      <c r="K881" s="154" t="e">
        <f>#REF!</f>
        <v>#REF!</v>
      </c>
      <c r="L881" s="154" t="e">
        <f>#REF!</f>
        <v>#REF!</v>
      </c>
      <c r="M881" s="154" t="e">
        <f>#REF!</f>
        <v>#REF!</v>
      </c>
      <c r="N881" s="154" t="e">
        <f>#REF!</f>
        <v>#REF!</v>
      </c>
      <c r="O881" s="154" t="e">
        <f>#REF!</f>
        <v>#REF!</v>
      </c>
      <c r="P881" s="154" t="e">
        <f>#REF!</f>
        <v>#REF!</v>
      </c>
      <c r="Q881" s="154" t="e">
        <f>#REF!</f>
        <v>#REF!</v>
      </c>
      <c r="R881" s="154" t="e">
        <f>#REF!</f>
        <v>#REF!</v>
      </c>
      <c r="S881" s="154" t="e">
        <f>#REF!</f>
        <v>#REF!</v>
      </c>
      <c r="T881" s="154" t="e">
        <f>#REF!</f>
        <v>#REF!</v>
      </c>
      <c r="U881" s="154" t="e">
        <f>#REF!</f>
        <v>#REF!</v>
      </c>
      <c r="V881" s="154" t="e">
        <f>#REF!</f>
        <v>#REF!</v>
      </c>
      <c r="W881" s="154" t="e">
        <f>#REF!</f>
        <v>#REF!</v>
      </c>
      <c r="X881" s="154" t="e">
        <f>#REF!</f>
        <v>#REF!</v>
      </c>
      <c r="Y881" s="154" t="e">
        <f>#REF!</f>
        <v>#REF!</v>
      </c>
    </row>
    <row r="882" spans="1:25">
      <c r="A882" s="142">
        <v>28</v>
      </c>
      <c r="B882" s="154" t="e">
        <f>#REF!</f>
        <v>#REF!</v>
      </c>
      <c r="C882" s="154" t="e">
        <f>#REF!</f>
        <v>#REF!</v>
      </c>
      <c r="D882" s="154" t="e">
        <f>#REF!</f>
        <v>#REF!</v>
      </c>
      <c r="E882" s="154" t="e">
        <f>#REF!</f>
        <v>#REF!</v>
      </c>
      <c r="F882" s="154" t="e">
        <f>#REF!</f>
        <v>#REF!</v>
      </c>
      <c r="G882" s="154" t="e">
        <f>#REF!</f>
        <v>#REF!</v>
      </c>
      <c r="H882" s="154" t="e">
        <f>#REF!</f>
        <v>#REF!</v>
      </c>
      <c r="I882" s="154" t="e">
        <f>#REF!</f>
        <v>#REF!</v>
      </c>
      <c r="J882" s="154" t="e">
        <f>#REF!</f>
        <v>#REF!</v>
      </c>
      <c r="K882" s="154" t="e">
        <f>#REF!</f>
        <v>#REF!</v>
      </c>
      <c r="L882" s="154" t="e">
        <f>#REF!</f>
        <v>#REF!</v>
      </c>
      <c r="M882" s="154" t="e">
        <f>#REF!</f>
        <v>#REF!</v>
      </c>
      <c r="N882" s="154" t="e">
        <f>#REF!</f>
        <v>#REF!</v>
      </c>
      <c r="O882" s="154" t="e">
        <f>#REF!</f>
        <v>#REF!</v>
      </c>
      <c r="P882" s="154" t="e">
        <f>#REF!</f>
        <v>#REF!</v>
      </c>
      <c r="Q882" s="154" t="e">
        <f>#REF!</f>
        <v>#REF!</v>
      </c>
      <c r="R882" s="154" t="e">
        <f>#REF!</f>
        <v>#REF!</v>
      </c>
      <c r="S882" s="154" t="e">
        <f>#REF!</f>
        <v>#REF!</v>
      </c>
      <c r="T882" s="154" t="e">
        <f>#REF!</f>
        <v>#REF!</v>
      </c>
      <c r="U882" s="154" t="e">
        <f>#REF!</f>
        <v>#REF!</v>
      </c>
      <c r="V882" s="154" t="e">
        <f>#REF!</f>
        <v>#REF!</v>
      </c>
      <c r="W882" s="154" t="e">
        <f>#REF!</f>
        <v>#REF!</v>
      </c>
      <c r="X882" s="154" t="e">
        <f>#REF!</f>
        <v>#REF!</v>
      </c>
      <c r="Y882" s="154" t="e">
        <f>#REF!</f>
        <v>#REF!</v>
      </c>
    </row>
    <row r="883" spans="1:25">
      <c r="A883" s="142">
        <v>29</v>
      </c>
      <c r="B883" s="154" t="e">
        <f>#REF!</f>
        <v>#REF!</v>
      </c>
      <c r="C883" s="154" t="e">
        <f>#REF!</f>
        <v>#REF!</v>
      </c>
      <c r="D883" s="154" t="e">
        <f>#REF!</f>
        <v>#REF!</v>
      </c>
      <c r="E883" s="154" t="e">
        <f>#REF!</f>
        <v>#REF!</v>
      </c>
      <c r="F883" s="154" t="e">
        <f>#REF!</f>
        <v>#REF!</v>
      </c>
      <c r="G883" s="154" t="e">
        <f>#REF!</f>
        <v>#REF!</v>
      </c>
      <c r="H883" s="154" t="e">
        <f>#REF!</f>
        <v>#REF!</v>
      </c>
      <c r="I883" s="154" t="e">
        <f>#REF!</f>
        <v>#REF!</v>
      </c>
      <c r="J883" s="154" t="e">
        <f>#REF!</f>
        <v>#REF!</v>
      </c>
      <c r="K883" s="154" t="e">
        <f>#REF!</f>
        <v>#REF!</v>
      </c>
      <c r="L883" s="154" t="e">
        <f>#REF!</f>
        <v>#REF!</v>
      </c>
      <c r="M883" s="154" t="e">
        <f>#REF!</f>
        <v>#REF!</v>
      </c>
      <c r="N883" s="154" t="e">
        <f>#REF!</f>
        <v>#REF!</v>
      </c>
      <c r="O883" s="154" t="e">
        <f>#REF!</f>
        <v>#REF!</v>
      </c>
      <c r="P883" s="154" t="e">
        <f>#REF!</f>
        <v>#REF!</v>
      </c>
      <c r="Q883" s="154" t="e">
        <f>#REF!</f>
        <v>#REF!</v>
      </c>
      <c r="R883" s="154" t="e">
        <f>#REF!</f>
        <v>#REF!</v>
      </c>
      <c r="S883" s="154" t="e">
        <f>#REF!</f>
        <v>#REF!</v>
      </c>
      <c r="T883" s="154" t="e">
        <f>#REF!</f>
        <v>#REF!</v>
      </c>
      <c r="U883" s="154" t="e">
        <f>#REF!</f>
        <v>#REF!</v>
      </c>
      <c r="V883" s="154" t="e">
        <f>#REF!</f>
        <v>#REF!</v>
      </c>
      <c r="W883" s="154" t="e">
        <f>#REF!</f>
        <v>#REF!</v>
      </c>
      <c r="X883" s="154" t="e">
        <f>#REF!</f>
        <v>#REF!</v>
      </c>
      <c r="Y883" s="154" t="e">
        <f>#REF!</f>
        <v>#REF!</v>
      </c>
    </row>
    <row r="884" spans="1:25">
      <c r="A884" s="142">
        <v>30</v>
      </c>
      <c r="B884" s="154" t="e">
        <f>#REF!</f>
        <v>#REF!</v>
      </c>
      <c r="C884" s="154" t="e">
        <f>#REF!</f>
        <v>#REF!</v>
      </c>
      <c r="D884" s="154" t="e">
        <f>#REF!</f>
        <v>#REF!</v>
      </c>
      <c r="E884" s="154" t="e">
        <f>#REF!</f>
        <v>#REF!</v>
      </c>
      <c r="F884" s="154" t="e">
        <f>#REF!</f>
        <v>#REF!</v>
      </c>
      <c r="G884" s="154" t="e">
        <f>#REF!</f>
        <v>#REF!</v>
      </c>
      <c r="H884" s="154" t="e">
        <f>#REF!</f>
        <v>#REF!</v>
      </c>
      <c r="I884" s="154" t="e">
        <f>#REF!</f>
        <v>#REF!</v>
      </c>
      <c r="J884" s="154" t="e">
        <f>#REF!</f>
        <v>#REF!</v>
      </c>
      <c r="K884" s="154" t="e">
        <f>#REF!</f>
        <v>#REF!</v>
      </c>
      <c r="L884" s="154" t="e">
        <f>#REF!</f>
        <v>#REF!</v>
      </c>
      <c r="M884" s="154" t="e">
        <f>#REF!</f>
        <v>#REF!</v>
      </c>
      <c r="N884" s="154" t="e">
        <f>#REF!</f>
        <v>#REF!</v>
      </c>
      <c r="O884" s="154" t="e">
        <f>#REF!</f>
        <v>#REF!</v>
      </c>
      <c r="P884" s="154" t="e">
        <f>#REF!</f>
        <v>#REF!</v>
      </c>
      <c r="Q884" s="154" t="e">
        <f>#REF!</f>
        <v>#REF!</v>
      </c>
      <c r="R884" s="154" t="e">
        <f>#REF!</f>
        <v>#REF!</v>
      </c>
      <c r="S884" s="154" t="e">
        <f>#REF!</f>
        <v>#REF!</v>
      </c>
      <c r="T884" s="154" t="e">
        <f>#REF!</f>
        <v>#REF!</v>
      </c>
      <c r="U884" s="154" t="e">
        <f>#REF!</f>
        <v>#REF!</v>
      </c>
      <c r="V884" s="154" t="e">
        <f>#REF!</f>
        <v>#REF!</v>
      </c>
      <c r="W884" s="154" t="e">
        <f>#REF!</f>
        <v>#REF!</v>
      </c>
      <c r="X884" s="154" t="e">
        <f>#REF!</f>
        <v>#REF!</v>
      </c>
      <c r="Y884" s="154" t="e">
        <f>#REF!</f>
        <v>#REF!</v>
      </c>
    </row>
    <row r="885" spans="1:25">
      <c r="A885" s="142">
        <v>31</v>
      </c>
      <c r="B885" s="154" t="e">
        <f>#REF!</f>
        <v>#REF!</v>
      </c>
      <c r="C885" s="154" t="e">
        <f>#REF!</f>
        <v>#REF!</v>
      </c>
      <c r="D885" s="154" t="e">
        <f>#REF!</f>
        <v>#REF!</v>
      </c>
      <c r="E885" s="154" t="e">
        <f>#REF!</f>
        <v>#REF!</v>
      </c>
      <c r="F885" s="154" t="e">
        <f>#REF!</f>
        <v>#REF!</v>
      </c>
      <c r="G885" s="154" t="e">
        <f>#REF!</f>
        <v>#REF!</v>
      </c>
      <c r="H885" s="154" t="e">
        <f>#REF!</f>
        <v>#REF!</v>
      </c>
      <c r="I885" s="154" t="e">
        <f>#REF!</f>
        <v>#REF!</v>
      </c>
      <c r="J885" s="154" t="e">
        <f>#REF!</f>
        <v>#REF!</v>
      </c>
      <c r="K885" s="154" t="e">
        <f>#REF!</f>
        <v>#REF!</v>
      </c>
      <c r="L885" s="154" t="e">
        <f>#REF!</f>
        <v>#REF!</v>
      </c>
      <c r="M885" s="154" t="e">
        <f>#REF!</f>
        <v>#REF!</v>
      </c>
      <c r="N885" s="154" t="e">
        <f>#REF!</f>
        <v>#REF!</v>
      </c>
      <c r="O885" s="154" t="e">
        <f>#REF!</f>
        <v>#REF!</v>
      </c>
      <c r="P885" s="154" t="e">
        <f>#REF!</f>
        <v>#REF!</v>
      </c>
      <c r="Q885" s="154" t="e">
        <f>#REF!</f>
        <v>#REF!</v>
      </c>
      <c r="R885" s="154" t="e">
        <f>#REF!</f>
        <v>#REF!</v>
      </c>
      <c r="S885" s="154" t="e">
        <f>#REF!</f>
        <v>#REF!</v>
      </c>
      <c r="T885" s="154" t="e">
        <f>#REF!</f>
        <v>#REF!</v>
      </c>
      <c r="U885" s="154" t="e">
        <f>#REF!</f>
        <v>#REF!</v>
      </c>
      <c r="V885" s="154" t="e">
        <f>#REF!</f>
        <v>#REF!</v>
      </c>
      <c r="W885" s="154" t="e">
        <f>#REF!</f>
        <v>#REF!</v>
      </c>
      <c r="X885" s="154" t="e">
        <f>#REF!</f>
        <v>#REF!</v>
      </c>
      <c r="Y885" s="154" t="e">
        <f>#REF!</f>
        <v>#REF!</v>
      </c>
    </row>
    <row r="886" spans="1:25">
      <c r="A886" s="52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</row>
    <row r="887" spans="1:25">
      <c r="A887" s="476" t="s">
        <v>212</v>
      </c>
      <c r="B887" s="477" t="s">
        <v>215</v>
      </c>
      <c r="C887" s="477"/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7"/>
      <c r="S887" s="477"/>
      <c r="T887" s="477"/>
      <c r="U887" s="477"/>
      <c r="V887" s="477"/>
      <c r="W887" s="477"/>
      <c r="X887" s="477"/>
      <c r="Y887" s="477"/>
    </row>
    <row r="888" spans="1:25">
      <c r="A888" s="476"/>
      <c r="B888" s="156" t="s">
        <v>1</v>
      </c>
      <c r="C888" s="156" t="s">
        <v>2</v>
      </c>
      <c r="D888" s="156" t="s">
        <v>3</v>
      </c>
      <c r="E888" s="156" t="s">
        <v>4</v>
      </c>
      <c r="F888" s="156" t="s">
        <v>5</v>
      </c>
      <c r="G888" s="156" t="s">
        <v>6</v>
      </c>
      <c r="H888" s="156" t="s">
        <v>7</v>
      </c>
      <c r="I888" s="156" t="s">
        <v>8</v>
      </c>
      <c r="J888" s="156" t="s">
        <v>9</v>
      </c>
      <c r="K888" s="156" t="s">
        <v>10</v>
      </c>
      <c r="L888" s="156" t="s">
        <v>11</v>
      </c>
      <c r="M888" s="156" t="s">
        <v>12</v>
      </c>
      <c r="N888" s="156" t="s">
        <v>13</v>
      </c>
      <c r="O888" s="156" t="s">
        <v>14</v>
      </c>
      <c r="P888" s="156" t="s">
        <v>15</v>
      </c>
      <c r="Q888" s="156" t="s">
        <v>16</v>
      </c>
      <c r="R888" s="156" t="s">
        <v>17</v>
      </c>
      <c r="S888" s="156" t="s">
        <v>18</v>
      </c>
      <c r="T888" s="156" t="s">
        <v>19</v>
      </c>
      <c r="U888" s="156" t="s">
        <v>20</v>
      </c>
      <c r="V888" s="156" t="s">
        <v>21</v>
      </c>
      <c r="W888" s="156" t="s">
        <v>22</v>
      </c>
      <c r="X888" s="156" t="s">
        <v>23</v>
      </c>
      <c r="Y888" s="156" t="s">
        <v>24</v>
      </c>
    </row>
    <row r="889" spans="1:25">
      <c r="A889" s="142">
        <v>1</v>
      </c>
      <c r="B889" s="154" t="e">
        <f>#REF!</f>
        <v>#REF!</v>
      </c>
      <c r="C889" s="154" t="e">
        <f>#REF!</f>
        <v>#REF!</v>
      </c>
      <c r="D889" s="154" t="e">
        <f>#REF!</f>
        <v>#REF!</v>
      </c>
      <c r="E889" s="154" t="e">
        <f>#REF!</f>
        <v>#REF!</v>
      </c>
      <c r="F889" s="154" t="e">
        <f>#REF!</f>
        <v>#REF!</v>
      </c>
      <c r="G889" s="154" t="e">
        <f>#REF!</f>
        <v>#REF!</v>
      </c>
      <c r="H889" s="154" t="e">
        <f>#REF!</f>
        <v>#REF!</v>
      </c>
      <c r="I889" s="154" t="e">
        <f>#REF!</f>
        <v>#REF!</v>
      </c>
      <c r="J889" s="154" t="e">
        <f>#REF!</f>
        <v>#REF!</v>
      </c>
      <c r="K889" s="154" t="e">
        <f>#REF!</f>
        <v>#REF!</v>
      </c>
      <c r="L889" s="154" t="e">
        <f>#REF!</f>
        <v>#REF!</v>
      </c>
      <c r="M889" s="154" t="e">
        <f>#REF!</f>
        <v>#REF!</v>
      </c>
      <c r="N889" s="154" t="e">
        <f>#REF!</f>
        <v>#REF!</v>
      </c>
      <c r="O889" s="154" t="e">
        <f>#REF!</f>
        <v>#REF!</v>
      </c>
      <c r="P889" s="154" t="e">
        <f>#REF!</f>
        <v>#REF!</v>
      </c>
      <c r="Q889" s="154" t="e">
        <f>#REF!</f>
        <v>#REF!</v>
      </c>
      <c r="R889" s="154" t="e">
        <f>#REF!</f>
        <v>#REF!</v>
      </c>
      <c r="S889" s="154" t="e">
        <f>#REF!</f>
        <v>#REF!</v>
      </c>
      <c r="T889" s="154" t="e">
        <f>#REF!</f>
        <v>#REF!</v>
      </c>
      <c r="U889" s="154" t="e">
        <f>#REF!</f>
        <v>#REF!</v>
      </c>
      <c r="V889" s="154" t="e">
        <f>#REF!</f>
        <v>#REF!</v>
      </c>
      <c r="W889" s="154" t="e">
        <f>#REF!</f>
        <v>#REF!</v>
      </c>
      <c r="X889" s="154" t="e">
        <f>#REF!</f>
        <v>#REF!</v>
      </c>
      <c r="Y889" s="154" t="e">
        <f>#REF!</f>
        <v>#REF!</v>
      </c>
    </row>
    <row r="890" spans="1:25">
      <c r="A890" s="142">
        <v>2</v>
      </c>
      <c r="B890" s="154" t="e">
        <f>#REF!</f>
        <v>#REF!</v>
      </c>
      <c r="C890" s="154" t="e">
        <f>#REF!</f>
        <v>#REF!</v>
      </c>
      <c r="D890" s="154" t="e">
        <f>#REF!</f>
        <v>#REF!</v>
      </c>
      <c r="E890" s="154" t="e">
        <f>#REF!</f>
        <v>#REF!</v>
      </c>
      <c r="F890" s="154" t="e">
        <f>#REF!</f>
        <v>#REF!</v>
      </c>
      <c r="G890" s="154" t="e">
        <f>#REF!</f>
        <v>#REF!</v>
      </c>
      <c r="H890" s="154" t="e">
        <f>#REF!</f>
        <v>#REF!</v>
      </c>
      <c r="I890" s="154" t="e">
        <f>#REF!</f>
        <v>#REF!</v>
      </c>
      <c r="J890" s="154" t="e">
        <f>#REF!</f>
        <v>#REF!</v>
      </c>
      <c r="K890" s="154" t="e">
        <f>#REF!</f>
        <v>#REF!</v>
      </c>
      <c r="L890" s="154" t="e">
        <f>#REF!</f>
        <v>#REF!</v>
      </c>
      <c r="M890" s="154" t="e">
        <f>#REF!</f>
        <v>#REF!</v>
      </c>
      <c r="N890" s="154" t="e">
        <f>#REF!</f>
        <v>#REF!</v>
      </c>
      <c r="O890" s="154" t="e">
        <f>#REF!</f>
        <v>#REF!</v>
      </c>
      <c r="P890" s="154" t="e">
        <f>#REF!</f>
        <v>#REF!</v>
      </c>
      <c r="Q890" s="154" t="e">
        <f>#REF!</f>
        <v>#REF!</v>
      </c>
      <c r="R890" s="154" t="e">
        <f>#REF!</f>
        <v>#REF!</v>
      </c>
      <c r="S890" s="154" t="e">
        <f>#REF!</f>
        <v>#REF!</v>
      </c>
      <c r="T890" s="154" t="e">
        <f>#REF!</f>
        <v>#REF!</v>
      </c>
      <c r="U890" s="154" t="e">
        <f>#REF!</f>
        <v>#REF!</v>
      </c>
      <c r="V890" s="154" t="e">
        <f>#REF!</f>
        <v>#REF!</v>
      </c>
      <c r="W890" s="154" t="e">
        <f>#REF!</f>
        <v>#REF!</v>
      </c>
      <c r="X890" s="154" t="e">
        <f>#REF!</f>
        <v>#REF!</v>
      </c>
      <c r="Y890" s="154" t="e">
        <f>#REF!</f>
        <v>#REF!</v>
      </c>
    </row>
    <row r="891" spans="1:25">
      <c r="A891" s="142">
        <v>3</v>
      </c>
      <c r="B891" s="154" t="e">
        <f>#REF!</f>
        <v>#REF!</v>
      </c>
      <c r="C891" s="154" t="e">
        <f>#REF!</f>
        <v>#REF!</v>
      </c>
      <c r="D891" s="154" t="e">
        <f>#REF!</f>
        <v>#REF!</v>
      </c>
      <c r="E891" s="154" t="e">
        <f>#REF!</f>
        <v>#REF!</v>
      </c>
      <c r="F891" s="154" t="e">
        <f>#REF!</f>
        <v>#REF!</v>
      </c>
      <c r="G891" s="154" t="e">
        <f>#REF!</f>
        <v>#REF!</v>
      </c>
      <c r="H891" s="154" t="e">
        <f>#REF!</f>
        <v>#REF!</v>
      </c>
      <c r="I891" s="154" t="e">
        <f>#REF!</f>
        <v>#REF!</v>
      </c>
      <c r="J891" s="154" t="e">
        <f>#REF!</f>
        <v>#REF!</v>
      </c>
      <c r="K891" s="154" t="e">
        <f>#REF!</f>
        <v>#REF!</v>
      </c>
      <c r="L891" s="154" t="e">
        <f>#REF!</f>
        <v>#REF!</v>
      </c>
      <c r="M891" s="154" t="e">
        <f>#REF!</f>
        <v>#REF!</v>
      </c>
      <c r="N891" s="154" t="e">
        <f>#REF!</f>
        <v>#REF!</v>
      </c>
      <c r="O891" s="154" t="e">
        <f>#REF!</f>
        <v>#REF!</v>
      </c>
      <c r="P891" s="154" t="e">
        <f>#REF!</f>
        <v>#REF!</v>
      </c>
      <c r="Q891" s="154" t="e">
        <f>#REF!</f>
        <v>#REF!</v>
      </c>
      <c r="R891" s="154" t="e">
        <f>#REF!</f>
        <v>#REF!</v>
      </c>
      <c r="S891" s="154" t="e">
        <f>#REF!</f>
        <v>#REF!</v>
      </c>
      <c r="T891" s="154" t="e">
        <f>#REF!</f>
        <v>#REF!</v>
      </c>
      <c r="U891" s="154" t="e">
        <f>#REF!</f>
        <v>#REF!</v>
      </c>
      <c r="V891" s="154" t="e">
        <f>#REF!</f>
        <v>#REF!</v>
      </c>
      <c r="W891" s="154" t="e">
        <f>#REF!</f>
        <v>#REF!</v>
      </c>
      <c r="X891" s="154" t="e">
        <f>#REF!</f>
        <v>#REF!</v>
      </c>
      <c r="Y891" s="154" t="e">
        <f>#REF!</f>
        <v>#REF!</v>
      </c>
    </row>
    <row r="892" spans="1:25">
      <c r="A892" s="142">
        <v>4</v>
      </c>
      <c r="B892" s="154" t="e">
        <f>#REF!</f>
        <v>#REF!</v>
      </c>
      <c r="C892" s="154" t="e">
        <f>#REF!</f>
        <v>#REF!</v>
      </c>
      <c r="D892" s="154" t="e">
        <f>#REF!</f>
        <v>#REF!</v>
      </c>
      <c r="E892" s="154" t="e">
        <f>#REF!</f>
        <v>#REF!</v>
      </c>
      <c r="F892" s="154" t="e">
        <f>#REF!</f>
        <v>#REF!</v>
      </c>
      <c r="G892" s="154" t="e">
        <f>#REF!</f>
        <v>#REF!</v>
      </c>
      <c r="H892" s="154" t="e">
        <f>#REF!</f>
        <v>#REF!</v>
      </c>
      <c r="I892" s="154" t="e">
        <f>#REF!</f>
        <v>#REF!</v>
      </c>
      <c r="J892" s="154" t="e">
        <f>#REF!</f>
        <v>#REF!</v>
      </c>
      <c r="K892" s="154" t="e">
        <f>#REF!</f>
        <v>#REF!</v>
      </c>
      <c r="L892" s="154" t="e">
        <f>#REF!</f>
        <v>#REF!</v>
      </c>
      <c r="M892" s="154" t="e">
        <f>#REF!</f>
        <v>#REF!</v>
      </c>
      <c r="N892" s="154" t="e">
        <f>#REF!</f>
        <v>#REF!</v>
      </c>
      <c r="O892" s="154" t="e">
        <f>#REF!</f>
        <v>#REF!</v>
      </c>
      <c r="P892" s="154" t="e">
        <f>#REF!</f>
        <v>#REF!</v>
      </c>
      <c r="Q892" s="154" t="e">
        <f>#REF!</f>
        <v>#REF!</v>
      </c>
      <c r="R892" s="154" t="e">
        <f>#REF!</f>
        <v>#REF!</v>
      </c>
      <c r="S892" s="154" t="e">
        <f>#REF!</f>
        <v>#REF!</v>
      </c>
      <c r="T892" s="154" t="e">
        <f>#REF!</f>
        <v>#REF!</v>
      </c>
      <c r="U892" s="154" t="e">
        <f>#REF!</f>
        <v>#REF!</v>
      </c>
      <c r="V892" s="154" t="e">
        <f>#REF!</f>
        <v>#REF!</v>
      </c>
      <c r="W892" s="154" t="e">
        <f>#REF!</f>
        <v>#REF!</v>
      </c>
      <c r="X892" s="154" t="e">
        <f>#REF!</f>
        <v>#REF!</v>
      </c>
      <c r="Y892" s="154" t="e">
        <f>#REF!</f>
        <v>#REF!</v>
      </c>
    </row>
    <row r="893" spans="1:25">
      <c r="A893" s="142">
        <v>5</v>
      </c>
      <c r="B893" s="154" t="e">
        <f>#REF!</f>
        <v>#REF!</v>
      </c>
      <c r="C893" s="154" t="e">
        <f>#REF!</f>
        <v>#REF!</v>
      </c>
      <c r="D893" s="154" t="e">
        <f>#REF!</f>
        <v>#REF!</v>
      </c>
      <c r="E893" s="154" t="e">
        <f>#REF!</f>
        <v>#REF!</v>
      </c>
      <c r="F893" s="154" t="e">
        <f>#REF!</f>
        <v>#REF!</v>
      </c>
      <c r="G893" s="154" t="e">
        <f>#REF!</f>
        <v>#REF!</v>
      </c>
      <c r="H893" s="154" t="e">
        <f>#REF!</f>
        <v>#REF!</v>
      </c>
      <c r="I893" s="154" t="e">
        <f>#REF!</f>
        <v>#REF!</v>
      </c>
      <c r="J893" s="154" t="e">
        <f>#REF!</f>
        <v>#REF!</v>
      </c>
      <c r="K893" s="154" t="e">
        <f>#REF!</f>
        <v>#REF!</v>
      </c>
      <c r="L893" s="154" t="e">
        <f>#REF!</f>
        <v>#REF!</v>
      </c>
      <c r="M893" s="154" t="e">
        <f>#REF!</f>
        <v>#REF!</v>
      </c>
      <c r="N893" s="154" t="e">
        <f>#REF!</f>
        <v>#REF!</v>
      </c>
      <c r="O893" s="154" t="e">
        <f>#REF!</f>
        <v>#REF!</v>
      </c>
      <c r="P893" s="154" t="e">
        <f>#REF!</f>
        <v>#REF!</v>
      </c>
      <c r="Q893" s="154" t="e">
        <f>#REF!</f>
        <v>#REF!</v>
      </c>
      <c r="R893" s="154" t="e">
        <f>#REF!</f>
        <v>#REF!</v>
      </c>
      <c r="S893" s="154" t="e">
        <f>#REF!</f>
        <v>#REF!</v>
      </c>
      <c r="T893" s="154" t="e">
        <f>#REF!</f>
        <v>#REF!</v>
      </c>
      <c r="U893" s="154" t="e">
        <f>#REF!</f>
        <v>#REF!</v>
      </c>
      <c r="V893" s="154" t="e">
        <f>#REF!</f>
        <v>#REF!</v>
      </c>
      <c r="W893" s="154" t="e">
        <f>#REF!</f>
        <v>#REF!</v>
      </c>
      <c r="X893" s="154" t="e">
        <f>#REF!</f>
        <v>#REF!</v>
      </c>
      <c r="Y893" s="154" t="e">
        <f>#REF!</f>
        <v>#REF!</v>
      </c>
    </row>
    <row r="894" spans="1:25">
      <c r="A894" s="142">
        <v>6</v>
      </c>
      <c r="B894" s="154" t="e">
        <f>#REF!</f>
        <v>#REF!</v>
      </c>
      <c r="C894" s="154" t="e">
        <f>#REF!</f>
        <v>#REF!</v>
      </c>
      <c r="D894" s="154" t="e">
        <f>#REF!</f>
        <v>#REF!</v>
      </c>
      <c r="E894" s="154" t="e">
        <f>#REF!</f>
        <v>#REF!</v>
      </c>
      <c r="F894" s="154" t="e">
        <f>#REF!</f>
        <v>#REF!</v>
      </c>
      <c r="G894" s="154" t="e">
        <f>#REF!</f>
        <v>#REF!</v>
      </c>
      <c r="H894" s="154" t="e">
        <f>#REF!</f>
        <v>#REF!</v>
      </c>
      <c r="I894" s="154" t="e">
        <f>#REF!</f>
        <v>#REF!</v>
      </c>
      <c r="J894" s="154" t="e">
        <f>#REF!</f>
        <v>#REF!</v>
      </c>
      <c r="K894" s="154" t="e">
        <f>#REF!</f>
        <v>#REF!</v>
      </c>
      <c r="L894" s="154" t="e">
        <f>#REF!</f>
        <v>#REF!</v>
      </c>
      <c r="M894" s="154" t="e">
        <f>#REF!</f>
        <v>#REF!</v>
      </c>
      <c r="N894" s="154" t="e">
        <f>#REF!</f>
        <v>#REF!</v>
      </c>
      <c r="O894" s="154" t="e">
        <f>#REF!</f>
        <v>#REF!</v>
      </c>
      <c r="P894" s="154" t="e">
        <f>#REF!</f>
        <v>#REF!</v>
      </c>
      <c r="Q894" s="154" t="e">
        <f>#REF!</f>
        <v>#REF!</v>
      </c>
      <c r="R894" s="154" t="e">
        <f>#REF!</f>
        <v>#REF!</v>
      </c>
      <c r="S894" s="154" t="e">
        <f>#REF!</f>
        <v>#REF!</v>
      </c>
      <c r="T894" s="154" t="e">
        <f>#REF!</f>
        <v>#REF!</v>
      </c>
      <c r="U894" s="154" t="e">
        <f>#REF!</f>
        <v>#REF!</v>
      </c>
      <c r="V894" s="154" t="e">
        <f>#REF!</f>
        <v>#REF!</v>
      </c>
      <c r="W894" s="154" t="e">
        <f>#REF!</f>
        <v>#REF!</v>
      </c>
      <c r="X894" s="154" t="e">
        <f>#REF!</f>
        <v>#REF!</v>
      </c>
      <c r="Y894" s="154" t="e">
        <f>#REF!</f>
        <v>#REF!</v>
      </c>
    </row>
    <row r="895" spans="1:25">
      <c r="A895" s="142">
        <v>7</v>
      </c>
      <c r="B895" s="154" t="e">
        <f>#REF!</f>
        <v>#REF!</v>
      </c>
      <c r="C895" s="154" t="e">
        <f>#REF!</f>
        <v>#REF!</v>
      </c>
      <c r="D895" s="154" t="e">
        <f>#REF!</f>
        <v>#REF!</v>
      </c>
      <c r="E895" s="154" t="e">
        <f>#REF!</f>
        <v>#REF!</v>
      </c>
      <c r="F895" s="154" t="e">
        <f>#REF!</f>
        <v>#REF!</v>
      </c>
      <c r="G895" s="154" t="e">
        <f>#REF!</f>
        <v>#REF!</v>
      </c>
      <c r="H895" s="154" t="e">
        <f>#REF!</f>
        <v>#REF!</v>
      </c>
      <c r="I895" s="154" t="e">
        <f>#REF!</f>
        <v>#REF!</v>
      </c>
      <c r="J895" s="154" t="e">
        <f>#REF!</f>
        <v>#REF!</v>
      </c>
      <c r="K895" s="154" t="e">
        <f>#REF!</f>
        <v>#REF!</v>
      </c>
      <c r="L895" s="154" t="e">
        <f>#REF!</f>
        <v>#REF!</v>
      </c>
      <c r="M895" s="154" t="e">
        <f>#REF!</f>
        <v>#REF!</v>
      </c>
      <c r="N895" s="154" t="e">
        <f>#REF!</f>
        <v>#REF!</v>
      </c>
      <c r="O895" s="154" t="e">
        <f>#REF!</f>
        <v>#REF!</v>
      </c>
      <c r="P895" s="154" t="e">
        <f>#REF!</f>
        <v>#REF!</v>
      </c>
      <c r="Q895" s="154" t="e">
        <f>#REF!</f>
        <v>#REF!</v>
      </c>
      <c r="R895" s="154" t="e">
        <f>#REF!</f>
        <v>#REF!</v>
      </c>
      <c r="S895" s="154" t="e">
        <f>#REF!</f>
        <v>#REF!</v>
      </c>
      <c r="T895" s="154" t="e">
        <f>#REF!</f>
        <v>#REF!</v>
      </c>
      <c r="U895" s="154" t="e">
        <f>#REF!</f>
        <v>#REF!</v>
      </c>
      <c r="V895" s="154" t="e">
        <f>#REF!</f>
        <v>#REF!</v>
      </c>
      <c r="W895" s="154" t="e">
        <f>#REF!</f>
        <v>#REF!</v>
      </c>
      <c r="X895" s="154" t="e">
        <f>#REF!</f>
        <v>#REF!</v>
      </c>
      <c r="Y895" s="154" t="e">
        <f>#REF!</f>
        <v>#REF!</v>
      </c>
    </row>
    <row r="896" spans="1:25">
      <c r="A896" s="142">
        <v>8</v>
      </c>
      <c r="B896" s="154" t="e">
        <f>#REF!</f>
        <v>#REF!</v>
      </c>
      <c r="C896" s="154" t="e">
        <f>#REF!</f>
        <v>#REF!</v>
      </c>
      <c r="D896" s="154" t="e">
        <f>#REF!</f>
        <v>#REF!</v>
      </c>
      <c r="E896" s="154" t="e">
        <f>#REF!</f>
        <v>#REF!</v>
      </c>
      <c r="F896" s="154" t="e">
        <f>#REF!</f>
        <v>#REF!</v>
      </c>
      <c r="G896" s="154" t="e">
        <f>#REF!</f>
        <v>#REF!</v>
      </c>
      <c r="H896" s="154" t="e">
        <f>#REF!</f>
        <v>#REF!</v>
      </c>
      <c r="I896" s="154" t="e">
        <f>#REF!</f>
        <v>#REF!</v>
      </c>
      <c r="J896" s="154" t="e">
        <f>#REF!</f>
        <v>#REF!</v>
      </c>
      <c r="K896" s="154" t="e">
        <f>#REF!</f>
        <v>#REF!</v>
      </c>
      <c r="L896" s="154" t="e">
        <f>#REF!</f>
        <v>#REF!</v>
      </c>
      <c r="M896" s="154" t="e">
        <f>#REF!</f>
        <v>#REF!</v>
      </c>
      <c r="N896" s="154" t="e">
        <f>#REF!</f>
        <v>#REF!</v>
      </c>
      <c r="O896" s="154" t="e">
        <f>#REF!</f>
        <v>#REF!</v>
      </c>
      <c r="P896" s="154" t="e">
        <f>#REF!</f>
        <v>#REF!</v>
      </c>
      <c r="Q896" s="154" t="e">
        <f>#REF!</f>
        <v>#REF!</v>
      </c>
      <c r="R896" s="154" t="e">
        <f>#REF!</f>
        <v>#REF!</v>
      </c>
      <c r="S896" s="154" t="e">
        <f>#REF!</f>
        <v>#REF!</v>
      </c>
      <c r="T896" s="154" t="e">
        <f>#REF!</f>
        <v>#REF!</v>
      </c>
      <c r="U896" s="154" t="e">
        <f>#REF!</f>
        <v>#REF!</v>
      </c>
      <c r="V896" s="154" t="e">
        <f>#REF!</f>
        <v>#REF!</v>
      </c>
      <c r="W896" s="154" t="e">
        <f>#REF!</f>
        <v>#REF!</v>
      </c>
      <c r="X896" s="154" t="e">
        <f>#REF!</f>
        <v>#REF!</v>
      </c>
      <c r="Y896" s="154" t="e">
        <f>#REF!</f>
        <v>#REF!</v>
      </c>
    </row>
    <row r="897" spans="1:25">
      <c r="A897" s="142">
        <v>9</v>
      </c>
      <c r="B897" s="154" t="e">
        <f>#REF!</f>
        <v>#REF!</v>
      </c>
      <c r="C897" s="154" t="e">
        <f>#REF!</f>
        <v>#REF!</v>
      </c>
      <c r="D897" s="154" t="e">
        <f>#REF!</f>
        <v>#REF!</v>
      </c>
      <c r="E897" s="154" t="e">
        <f>#REF!</f>
        <v>#REF!</v>
      </c>
      <c r="F897" s="154" t="e">
        <f>#REF!</f>
        <v>#REF!</v>
      </c>
      <c r="G897" s="154" t="e">
        <f>#REF!</f>
        <v>#REF!</v>
      </c>
      <c r="H897" s="154" t="e">
        <f>#REF!</f>
        <v>#REF!</v>
      </c>
      <c r="I897" s="154" t="e">
        <f>#REF!</f>
        <v>#REF!</v>
      </c>
      <c r="J897" s="154" t="e">
        <f>#REF!</f>
        <v>#REF!</v>
      </c>
      <c r="K897" s="154" t="e">
        <f>#REF!</f>
        <v>#REF!</v>
      </c>
      <c r="L897" s="154" t="e">
        <f>#REF!</f>
        <v>#REF!</v>
      </c>
      <c r="M897" s="154" t="e">
        <f>#REF!</f>
        <v>#REF!</v>
      </c>
      <c r="N897" s="154" t="e">
        <f>#REF!</f>
        <v>#REF!</v>
      </c>
      <c r="O897" s="154" t="e">
        <f>#REF!</f>
        <v>#REF!</v>
      </c>
      <c r="P897" s="154" t="e">
        <f>#REF!</f>
        <v>#REF!</v>
      </c>
      <c r="Q897" s="154" t="e">
        <f>#REF!</f>
        <v>#REF!</v>
      </c>
      <c r="R897" s="154" t="e">
        <f>#REF!</f>
        <v>#REF!</v>
      </c>
      <c r="S897" s="154" t="e">
        <f>#REF!</f>
        <v>#REF!</v>
      </c>
      <c r="T897" s="154" t="e">
        <f>#REF!</f>
        <v>#REF!</v>
      </c>
      <c r="U897" s="154" t="e">
        <f>#REF!</f>
        <v>#REF!</v>
      </c>
      <c r="V897" s="154" t="e">
        <f>#REF!</f>
        <v>#REF!</v>
      </c>
      <c r="W897" s="154" t="e">
        <f>#REF!</f>
        <v>#REF!</v>
      </c>
      <c r="X897" s="154" t="e">
        <f>#REF!</f>
        <v>#REF!</v>
      </c>
      <c r="Y897" s="154" t="e">
        <f>#REF!</f>
        <v>#REF!</v>
      </c>
    </row>
    <row r="898" spans="1:25">
      <c r="A898" s="142">
        <v>10</v>
      </c>
      <c r="B898" s="154" t="e">
        <f>#REF!</f>
        <v>#REF!</v>
      </c>
      <c r="C898" s="154" t="e">
        <f>#REF!</f>
        <v>#REF!</v>
      </c>
      <c r="D898" s="154" t="e">
        <f>#REF!</f>
        <v>#REF!</v>
      </c>
      <c r="E898" s="154" t="e">
        <f>#REF!</f>
        <v>#REF!</v>
      </c>
      <c r="F898" s="154" t="e">
        <f>#REF!</f>
        <v>#REF!</v>
      </c>
      <c r="G898" s="154" t="e">
        <f>#REF!</f>
        <v>#REF!</v>
      </c>
      <c r="H898" s="154" t="e">
        <f>#REF!</f>
        <v>#REF!</v>
      </c>
      <c r="I898" s="154" t="e">
        <f>#REF!</f>
        <v>#REF!</v>
      </c>
      <c r="J898" s="154" t="e">
        <f>#REF!</f>
        <v>#REF!</v>
      </c>
      <c r="K898" s="154" t="e">
        <f>#REF!</f>
        <v>#REF!</v>
      </c>
      <c r="L898" s="154" t="e">
        <f>#REF!</f>
        <v>#REF!</v>
      </c>
      <c r="M898" s="154" t="e">
        <f>#REF!</f>
        <v>#REF!</v>
      </c>
      <c r="N898" s="154" t="e">
        <f>#REF!</f>
        <v>#REF!</v>
      </c>
      <c r="O898" s="154" t="e">
        <f>#REF!</f>
        <v>#REF!</v>
      </c>
      <c r="P898" s="154" t="e">
        <f>#REF!</f>
        <v>#REF!</v>
      </c>
      <c r="Q898" s="154" t="e">
        <f>#REF!</f>
        <v>#REF!</v>
      </c>
      <c r="R898" s="154" t="e">
        <f>#REF!</f>
        <v>#REF!</v>
      </c>
      <c r="S898" s="154" t="e">
        <f>#REF!</f>
        <v>#REF!</v>
      </c>
      <c r="T898" s="154" t="e">
        <f>#REF!</f>
        <v>#REF!</v>
      </c>
      <c r="U898" s="154" t="e">
        <f>#REF!</f>
        <v>#REF!</v>
      </c>
      <c r="V898" s="154" t="e">
        <f>#REF!</f>
        <v>#REF!</v>
      </c>
      <c r="W898" s="154" t="e">
        <f>#REF!</f>
        <v>#REF!</v>
      </c>
      <c r="X898" s="154" t="e">
        <f>#REF!</f>
        <v>#REF!</v>
      </c>
      <c r="Y898" s="154" t="e">
        <f>#REF!</f>
        <v>#REF!</v>
      </c>
    </row>
    <row r="899" spans="1:25">
      <c r="A899" s="142">
        <v>11</v>
      </c>
      <c r="B899" s="154" t="e">
        <f>#REF!</f>
        <v>#REF!</v>
      </c>
      <c r="C899" s="154" t="e">
        <f>#REF!</f>
        <v>#REF!</v>
      </c>
      <c r="D899" s="154" t="e">
        <f>#REF!</f>
        <v>#REF!</v>
      </c>
      <c r="E899" s="154" t="e">
        <f>#REF!</f>
        <v>#REF!</v>
      </c>
      <c r="F899" s="154" t="e">
        <f>#REF!</f>
        <v>#REF!</v>
      </c>
      <c r="G899" s="154" t="e">
        <f>#REF!</f>
        <v>#REF!</v>
      </c>
      <c r="H899" s="154" t="e">
        <f>#REF!</f>
        <v>#REF!</v>
      </c>
      <c r="I899" s="154" t="e">
        <f>#REF!</f>
        <v>#REF!</v>
      </c>
      <c r="J899" s="154" t="e">
        <f>#REF!</f>
        <v>#REF!</v>
      </c>
      <c r="K899" s="154" t="e">
        <f>#REF!</f>
        <v>#REF!</v>
      </c>
      <c r="L899" s="154" t="e">
        <f>#REF!</f>
        <v>#REF!</v>
      </c>
      <c r="M899" s="154" t="e">
        <f>#REF!</f>
        <v>#REF!</v>
      </c>
      <c r="N899" s="154" t="e">
        <f>#REF!</f>
        <v>#REF!</v>
      </c>
      <c r="O899" s="154" t="e">
        <f>#REF!</f>
        <v>#REF!</v>
      </c>
      <c r="P899" s="154" t="e">
        <f>#REF!</f>
        <v>#REF!</v>
      </c>
      <c r="Q899" s="154" t="e">
        <f>#REF!</f>
        <v>#REF!</v>
      </c>
      <c r="R899" s="154" t="e">
        <f>#REF!</f>
        <v>#REF!</v>
      </c>
      <c r="S899" s="154" t="e">
        <f>#REF!</f>
        <v>#REF!</v>
      </c>
      <c r="T899" s="154" t="e">
        <f>#REF!</f>
        <v>#REF!</v>
      </c>
      <c r="U899" s="154" t="e">
        <f>#REF!</f>
        <v>#REF!</v>
      </c>
      <c r="V899" s="154" t="e">
        <f>#REF!</f>
        <v>#REF!</v>
      </c>
      <c r="W899" s="154" t="e">
        <f>#REF!</f>
        <v>#REF!</v>
      </c>
      <c r="X899" s="154" t="e">
        <f>#REF!</f>
        <v>#REF!</v>
      </c>
      <c r="Y899" s="154" t="e">
        <f>#REF!</f>
        <v>#REF!</v>
      </c>
    </row>
    <row r="900" spans="1:25">
      <c r="A900" s="142">
        <v>12</v>
      </c>
      <c r="B900" s="154" t="e">
        <f>#REF!</f>
        <v>#REF!</v>
      </c>
      <c r="C900" s="154" t="e">
        <f>#REF!</f>
        <v>#REF!</v>
      </c>
      <c r="D900" s="154" t="e">
        <f>#REF!</f>
        <v>#REF!</v>
      </c>
      <c r="E900" s="154" t="e">
        <f>#REF!</f>
        <v>#REF!</v>
      </c>
      <c r="F900" s="154" t="e">
        <f>#REF!</f>
        <v>#REF!</v>
      </c>
      <c r="G900" s="154" t="e">
        <f>#REF!</f>
        <v>#REF!</v>
      </c>
      <c r="H900" s="154" t="e">
        <f>#REF!</f>
        <v>#REF!</v>
      </c>
      <c r="I900" s="154" t="e">
        <f>#REF!</f>
        <v>#REF!</v>
      </c>
      <c r="J900" s="154" t="e">
        <f>#REF!</f>
        <v>#REF!</v>
      </c>
      <c r="K900" s="154" t="e">
        <f>#REF!</f>
        <v>#REF!</v>
      </c>
      <c r="L900" s="154" t="e">
        <f>#REF!</f>
        <v>#REF!</v>
      </c>
      <c r="M900" s="154" t="e">
        <f>#REF!</f>
        <v>#REF!</v>
      </c>
      <c r="N900" s="154" t="e">
        <f>#REF!</f>
        <v>#REF!</v>
      </c>
      <c r="O900" s="154" t="e">
        <f>#REF!</f>
        <v>#REF!</v>
      </c>
      <c r="P900" s="154" t="e">
        <f>#REF!</f>
        <v>#REF!</v>
      </c>
      <c r="Q900" s="154" t="e">
        <f>#REF!</f>
        <v>#REF!</v>
      </c>
      <c r="R900" s="154" t="e">
        <f>#REF!</f>
        <v>#REF!</v>
      </c>
      <c r="S900" s="154" t="e">
        <f>#REF!</f>
        <v>#REF!</v>
      </c>
      <c r="T900" s="154" t="e">
        <f>#REF!</f>
        <v>#REF!</v>
      </c>
      <c r="U900" s="154" t="e">
        <f>#REF!</f>
        <v>#REF!</v>
      </c>
      <c r="V900" s="154" t="e">
        <f>#REF!</f>
        <v>#REF!</v>
      </c>
      <c r="W900" s="154" t="e">
        <f>#REF!</f>
        <v>#REF!</v>
      </c>
      <c r="X900" s="154" t="e">
        <f>#REF!</f>
        <v>#REF!</v>
      </c>
      <c r="Y900" s="154" t="e">
        <f>#REF!</f>
        <v>#REF!</v>
      </c>
    </row>
    <row r="901" spans="1:25">
      <c r="A901" s="142">
        <v>13</v>
      </c>
      <c r="B901" s="154" t="e">
        <f>#REF!</f>
        <v>#REF!</v>
      </c>
      <c r="C901" s="154" t="e">
        <f>#REF!</f>
        <v>#REF!</v>
      </c>
      <c r="D901" s="154" t="e">
        <f>#REF!</f>
        <v>#REF!</v>
      </c>
      <c r="E901" s="154" t="e">
        <f>#REF!</f>
        <v>#REF!</v>
      </c>
      <c r="F901" s="154" t="e">
        <f>#REF!</f>
        <v>#REF!</v>
      </c>
      <c r="G901" s="154" t="e">
        <f>#REF!</f>
        <v>#REF!</v>
      </c>
      <c r="H901" s="154" t="e">
        <f>#REF!</f>
        <v>#REF!</v>
      </c>
      <c r="I901" s="154" t="e">
        <f>#REF!</f>
        <v>#REF!</v>
      </c>
      <c r="J901" s="154" t="e">
        <f>#REF!</f>
        <v>#REF!</v>
      </c>
      <c r="K901" s="154" t="e">
        <f>#REF!</f>
        <v>#REF!</v>
      </c>
      <c r="L901" s="154" t="e">
        <f>#REF!</f>
        <v>#REF!</v>
      </c>
      <c r="M901" s="154" t="e">
        <f>#REF!</f>
        <v>#REF!</v>
      </c>
      <c r="N901" s="154" t="e">
        <f>#REF!</f>
        <v>#REF!</v>
      </c>
      <c r="O901" s="154" t="e">
        <f>#REF!</f>
        <v>#REF!</v>
      </c>
      <c r="P901" s="154" t="e">
        <f>#REF!</f>
        <v>#REF!</v>
      </c>
      <c r="Q901" s="154" t="e">
        <f>#REF!</f>
        <v>#REF!</v>
      </c>
      <c r="R901" s="154" t="e">
        <f>#REF!</f>
        <v>#REF!</v>
      </c>
      <c r="S901" s="154" t="e">
        <f>#REF!</f>
        <v>#REF!</v>
      </c>
      <c r="T901" s="154" t="e">
        <f>#REF!</f>
        <v>#REF!</v>
      </c>
      <c r="U901" s="154" t="e">
        <f>#REF!</f>
        <v>#REF!</v>
      </c>
      <c r="V901" s="154" t="e">
        <f>#REF!</f>
        <v>#REF!</v>
      </c>
      <c r="W901" s="154" t="e">
        <f>#REF!</f>
        <v>#REF!</v>
      </c>
      <c r="X901" s="154" t="e">
        <f>#REF!</f>
        <v>#REF!</v>
      </c>
      <c r="Y901" s="154" t="e">
        <f>#REF!</f>
        <v>#REF!</v>
      </c>
    </row>
    <row r="902" spans="1:25">
      <c r="A902" s="142">
        <v>14</v>
      </c>
      <c r="B902" s="154" t="e">
        <f>#REF!</f>
        <v>#REF!</v>
      </c>
      <c r="C902" s="154" t="e">
        <f>#REF!</f>
        <v>#REF!</v>
      </c>
      <c r="D902" s="154" t="e">
        <f>#REF!</f>
        <v>#REF!</v>
      </c>
      <c r="E902" s="154" t="e">
        <f>#REF!</f>
        <v>#REF!</v>
      </c>
      <c r="F902" s="154" t="e">
        <f>#REF!</f>
        <v>#REF!</v>
      </c>
      <c r="G902" s="154" t="e">
        <f>#REF!</f>
        <v>#REF!</v>
      </c>
      <c r="H902" s="154" t="e">
        <f>#REF!</f>
        <v>#REF!</v>
      </c>
      <c r="I902" s="154" t="e">
        <f>#REF!</f>
        <v>#REF!</v>
      </c>
      <c r="J902" s="154" t="e">
        <f>#REF!</f>
        <v>#REF!</v>
      </c>
      <c r="K902" s="154" t="e">
        <f>#REF!</f>
        <v>#REF!</v>
      </c>
      <c r="L902" s="154" t="e">
        <f>#REF!</f>
        <v>#REF!</v>
      </c>
      <c r="M902" s="154" t="e">
        <f>#REF!</f>
        <v>#REF!</v>
      </c>
      <c r="N902" s="154" t="e">
        <f>#REF!</f>
        <v>#REF!</v>
      </c>
      <c r="O902" s="154" t="e">
        <f>#REF!</f>
        <v>#REF!</v>
      </c>
      <c r="P902" s="154" t="e">
        <f>#REF!</f>
        <v>#REF!</v>
      </c>
      <c r="Q902" s="154" t="e">
        <f>#REF!</f>
        <v>#REF!</v>
      </c>
      <c r="R902" s="154" t="e">
        <f>#REF!</f>
        <v>#REF!</v>
      </c>
      <c r="S902" s="154" t="e">
        <f>#REF!</f>
        <v>#REF!</v>
      </c>
      <c r="T902" s="154" t="e">
        <f>#REF!</f>
        <v>#REF!</v>
      </c>
      <c r="U902" s="154" t="e">
        <f>#REF!</f>
        <v>#REF!</v>
      </c>
      <c r="V902" s="154" t="e">
        <f>#REF!</f>
        <v>#REF!</v>
      </c>
      <c r="W902" s="154" t="e">
        <f>#REF!</f>
        <v>#REF!</v>
      </c>
      <c r="X902" s="154" t="e">
        <f>#REF!</f>
        <v>#REF!</v>
      </c>
      <c r="Y902" s="154" t="e">
        <f>#REF!</f>
        <v>#REF!</v>
      </c>
    </row>
    <row r="903" spans="1:25">
      <c r="A903" s="142">
        <v>15</v>
      </c>
      <c r="B903" s="154" t="e">
        <f>#REF!</f>
        <v>#REF!</v>
      </c>
      <c r="C903" s="154" t="e">
        <f>#REF!</f>
        <v>#REF!</v>
      </c>
      <c r="D903" s="154" t="e">
        <f>#REF!</f>
        <v>#REF!</v>
      </c>
      <c r="E903" s="154" t="e">
        <f>#REF!</f>
        <v>#REF!</v>
      </c>
      <c r="F903" s="154" t="e">
        <f>#REF!</f>
        <v>#REF!</v>
      </c>
      <c r="G903" s="154" t="e">
        <f>#REF!</f>
        <v>#REF!</v>
      </c>
      <c r="H903" s="154" t="e">
        <f>#REF!</f>
        <v>#REF!</v>
      </c>
      <c r="I903" s="154" t="e">
        <f>#REF!</f>
        <v>#REF!</v>
      </c>
      <c r="J903" s="154" t="e">
        <f>#REF!</f>
        <v>#REF!</v>
      </c>
      <c r="K903" s="154" t="e">
        <f>#REF!</f>
        <v>#REF!</v>
      </c>
      <c r="L903" s="154" t="e">
        <f>#REF!</f>
        <v>#REF!</v>
      </c>
      <c r="M903" s="154" t="e">
        <f>#REF!</f>
        <v>#REF!</v>
      </c>
      <c r="N903" s="154" t="e">
        <f>#REF!</f>
        <v>#REF!</v>
      </c>
      <c r="O903" s="154" t="e">
        <f>#REF!</f>
        <v>#REF!</v>
      </c>
      <c r="P903" s="154" t="e">
        <f>#REF!</f>
        <v>#REF!</v>
      </c>
      <c r="Q903" s="154" t="e">
        <f>#REF!</f>
        <v>#REF!</v>
      </c>
      <c r="R903" s="154" t="e">
        <f>#REF!</f>
        <v>#REF!</v>
      </c>
      <c r="S903" s="154" t="e">
        <f>#REF!</f>
        <v>#REF!</v>
      </c>
      <c r="T903" s="154" t="e">
        <f>#REF!</f>
        <v>#REF!</v>
      </c>
      <c r="U903" s="154" t="e">
        <f>#REF!</f>
        <v>#REF!</v>
      </c>
      <c r="V903" s="154" t="e">
        <f>#REF!</f>
        <v>#REF!</v>
      </c>
      <c r="W903" s="154" t="e">
        <f>#REF!</f>
        <v>#REF!</v>
      </c>
      <c r="X903" s="154" t="e">
        <f>#REF!</f>
        <v>#REF!</v>
      </c>
      <c r="Y903" s="154" t="e">
        <f>#REF!</f>
        <v>#REF!</v>
      </c>
    </row>
    <row r="904" spans="1:25">
      <c r="A904" s="142">
        <v>16</v>
      </c>
      <c r="B904" s="154" t="e">
        <f>#REF!</f>
        <v>#REF!</v>
      </c>
      <c r="C904" s="154" t="e">
        <f>#REF!</f>
        <v>#REF!</v>
      </c>
      <c r="D904" s="154" t="e">
        <f>#REF!</f>
        <v>#REF!</v>
      </c>
      <c r="E904" s="154" t="e">
        <f>#REF!</f>
        <v>#REF!</v>
      </c>
      <c r="F904" s="154" t="e">
        <f>#REF!</f>
        <v>#REF!</v>
      </c>
      <c r="G904" s="154" t="e">
        <f>#REF!</f>
        <v>#REF!</v>
      </c>
      <c r="H904" s="154" t="e">
        <f>#REF!</f>
        <v>#REF!</v>
      </c>
      <c r="I904" s="154" t="e">
        <f>#REF!</f>
        <v>#REF!</v>
      </c>
      <c r="J904" s="154" t="e">
        <f>#REF!</f>
        <v>#REF!</v>
      </c>
      <c r="K904" s="154" t="e">
        <f>#REF!</f>
        <v>#REF!</v>
      </c>
      <c r="L904" s="154" t="e">
        <f>#REF!</f>
        <v>#REF!</v>
      </c>
      <c r="M904" s="154" t="e">
        <f>#REF!</f>
        <v>#REF!</v>
      </c>
      <c r="N904" s="154" t="e">
        <f>#REF!</f>
        <v>#REF!</v>
      </c>
      <c r="O904" s="154" t="e">
        <f>#REF!</f>
        <v>#REF!</v>
      </c>
      <c r="P904" s="154" t="e">
        <f>#REF!</f>
        <v>#REF!</v>
      </c>
      <c r="Q904" s="154" t="e">
        <f>#REF!</f>
        <v>#REF!</v>
      </c>
      <c r="R904" s="154" t="e">
        <f>#REF!</f>
        <v>#REF!</v>
      </c>
      <c r="S904" s="154" t="e">
        <f>#REF!</f>
        <v>#REF!</v>
      </c>
      <c r="T904" s="154" t="e">
        <f>#REF!</f>
        <v>#REF!</v>
      </c>
      <c r="U904" s="154" t="e">
        <f>#REF!</f>
        <v>#REF!</v>
      </c>
      <c r="V904" s="154" t="e">
        <f>#REF!</f>
        <v>#REF!</v>
      </c>
      <c r="W904" s="154" t="e">
        <f>#REF!</f>
        <v>#REF!</v>
      </c>
      <c r="X904" s="154" t="e">
        <f>#REF!</f>
        <v>#REF!</v>
      </c>
      <c r="Y904" s="154" t="e">
        <f>#REF!</f>
        <v>#REF!</v>
      </c>
    </row>
    <row r="905" spans="1:25">
      <c r="A905" s="142">
        <v>17</v>
      </c>
      <c r="B905" s="154" t="e">
        <f>#REF!</f>
        <v>#REF!</v>
      </c>
      <c r="C905" s="154" t="e">
        <f>#REF!</f>
        <v>#REF!</v>
      </c>
      <c r="D905" s="154" t="e">
        <f>#REF!</f>
        <v>#REF!</v>
      </c>
      <c r="E905" s="154" t="e">
        <f>#REF!</f>
        <v>#REF!</v>
      </c>
      <c r="F905" s="154" t="e">
        <f>#REF!</f>
        <v>#REF!</v>
      </c>
      <c r="G905" s="154" t="e">
        <f>#REF!</f>
        <v>#REF!</v>
      </c>
      <c r="H905" s="154" t="e">
        <f>#REF!</f>
        <v>#REF!</v>
      </c>
      <c r="I905" s="154" t="e">
        <f>#REF!</f>
        <v>#REF!</v>
      </c>
      <c r="J905" s="154" t="e">
        <f>#REF!</f>
        <v>#REF!</v>
      </c>
      <c r="K905" s="154" t="e">
        <f>#REF!</f>
        <v>#REF!</v>
      </c>
      <c r="L905" s="154" t="e">
        <f>#REF!</f>
        <v>#REF!</v>
      </c>
      <c r="M905" s="154" t="e">
        <f>#REF!</f>
        <v>#REF!</v>
      </c>
      <c r="N905" s="154" t="e">
        <f>#REF!</f>
        <v>#REF!</v>
      </c>
      <c r="O905" s="154" t="e">
        <f>#REF!</f>
        <v>#REF!</v>
      </c>
      <c r="P905" s="154" t="e">
        <f>#REF!</f>
        <v>#REF!</v>
      </c>
      <c r="Q905" s="154" t="e">
        <f>#REF!</f>
        <v>#REF!</v>
      </c>
      <c r="R905" s="154" t="e">
        <f>#REF!</f>
        <v>#REF!</v>
      </c>
      <c r="S905" s="154" t="e">
        <f>#REF!</f>
        <v>#REF!</v>
      </c>
      <c r="T905" s="154" t="e">
        <f>#REF!</f>
        <v>#REF!</v>
      </c>
      <c r="U905" s="154" t="e">
        <f>#REF!</f>
        <v>#REF!</v>
      </c>
      <c r="V905" s="154" t="e">
        <f>#REF!</f>
        <v>#REF!</v>
      </c>
      <c r="W905" s="154" t="e">
        <f>#REF!</f>
        <v>#REF!</v>
      </c>
      <c r="X905" s="154" t="e">
        <f>#REF!</f>
        <v>#REF!</v>
      </c>
      <c r="Y905" s="154" t="e">
        <f>#REF!</f>
        <v>#REF!</v>
      </c>
    </row>
    <row r="906" spans="1:25">
      <c r="A906" s="142">
        <v>18</v>
      </c>
      <c r="B906" s="154" t="e">
        <f>#REF!</f>
        <v>#REF!</v>
      </c>
      <c r="C906" s="154" t="e">
        <f>#REF!</f>
        <v>#REF!</v>
      </c>
      <c r="D906" s="154" t="e">
        <f>#REF!</f>
        <v>#REF!</v>
      </c>
      <c r="E906" s="154" t="e">
        <f>#REF!</f>
        <v>#REF!</v>
      </c>
      <c r="F906" s="154" t="e">
        <f>#REF!</f>
        <v>#REF!</v>
      </c>
      <c r="G906" s="154" t="e">
        <f>#REF!</f>
        <v>#REF!</v>
      </c>
      <c r="H906" s="154" t="e">
        <f>#REF!</f>
        <v>#REF!</v>
      </c>
      <c r="I906" s="154" t="e">
        <f>#REF!</f>
        <v>#REF!</v>
      </c>
      <c r="J906" s="154" t="e">
        <f>#REF!</f>
        <v>#REF!</v>
      </c>
      <c r="K906" s="154" t="e">
        <f>#REF!</f>
        <v>#REF!</v>
      </c>
      <c r="L906" s="154" t="e">
        <f>#REF!</f>
        <v>#REF!</v>
      </c>
      <c r="M906" s="154" t="e">
        <f>#REF!</f>
        <v>#REF!</v>
      </c>
      <c r="N906" s="154" t="e">
        <f>#REF!</f>
        <v>#REF!</v>
      </c>
      <c r="O906" s="154" t="e">
        <f>#REF!</f>
        <v>#REF!</v>
      </c>
      <c r="P906" s="154" t="e">
        <f>#REF!</f>
        <v>#REF!</v>
      </c>
      <c r="Q906" s="154" t="e">
        <f>#REF!</f>
        <v>#REF!</v>
      </c>
      <c r="R906" s="154" t="e">
        <f>#REF!</f>
        <v>#REF!</v>
      </c>
      <c r="S906" s="154" t="e">
        <f>#REF!</f>
        <v>#REF!</v>
      </c>
      <c r="T906" s="154" t="e">
        <f>#REF!</f>
        <v>#REF!</v>
      </c>
      <c r="U906" s="154" t="e">
        <f>#REF!</f>
        <v>#REF!</v>
      </c>
      <c r="V906" s="154" t="e">
        <f>#REF!</f>
        <v>#REF!</v>
      </c>
      <c r="W906" s="154" t="e">
        <f>#REF!</f>
        <v>#REF!</v>
      </c>
      <c r="X906" s="154" t="e">
        <f>#REF!</f>
        <v>#REF!</v>
      </c>
      <c r="Y906" s="154" t="e">
        <f>#REF!</f>
        <v>#REF!</v>
      </c>
    </row>
    <row r="907" spans="1:25">
      <c r="A907" s="142">
        <v>19</v>
      </c>
      <c r="B907" s="154" t="e">
        <f>#REF!</f>
        <v>#REF!</v>
      </c>
      <c r="C907" s="154" t="e">
        <f>#REF!</f>
        <v>#REF!</v>
      </c>
      <c r="D907" s="154" t="e">
        <f>#REF!</f>
        <v>#REF!</v>
      </c>
      <c r="E907" s="154" t="e">
        <f>#REF!</f>
        <v>#REF!</v>
      </c>
      <c r="F907" s="154" t="e">
        <f>#REF!</f>
        <v>#REF!</v>
      </c>
      <c r="G907" s="154" t="e">
        <f>#REF!</f>
        <v>#REF!</v>
      </c>
      <c r="H907" s="154" t="e">
        <f>#REF!</f>
        <v>#REF!</v>
      </c>
      <c r="I907" s="154" t="e">
        <f>#REF!</f>
        <v>#REF!</v>
      </c>
      <c r="J907" s="154" t="e">
        <f>#REF!</f>
        <v>#REF!</v>
      </c>
      <c r="K907" s="154" t="e">
        <f>#REF!</f>
        <v>#REF!</v>
      </c>
      <c r="L907" s="154" t="e">
        <f>#REF!</f>
        <v>#REF!</v>
      </c>
      <c r="M907" s="154" t="e">
        <f>#REF!</f>
        <v>#REF!</v>
      </c>
      <c r="N907" s="154" t="e">
        <f>#REF!</f>
        <v>#REF!</v>
      </c>
      <c r="O907" s="154" t="e">
        <f>#REF!</f>
        <v>#REF!</v>
      </c>
      <c r="P907" s="154" t="e">
        <f>#REF!</f>
        <v>#REF!</v>
      </c>
      <c r="Q907" s="154" t="e">
        <f>#REF!</f>
        <v>#REF!</v>
      </c>
      <c r="R907" s="154" t="e">
        <f>#REF!</f>
        <v>#REF!</v>
      </c>
      <c r="S907" s="154" t="e">
        <f>#REF!</f>
        <v>#REF!</v>
      </c>
      <c r="T907" s="154" t="e">
        <f>#REF!</f>
        <v>#REF!</v>
      </c>
      <c r="U907" s="154" t="e">
        <f>#REF!</f>
        <v>#REF!</v>
      </c>
      <c r="V907" s="154" t="e">
        <f>#REF!</f>
        <v>#REF!</v>
      </c>
      <c r="W907" s="154" t="e">
        <f>#REF!</f>
        <v>#REF!</v>
      </c>
      <c r="X907" s="154" t="e">
        <f>#REF!</f>
        <v>#REF!</v>
      </c>
      <c r="Y907" s="154" t="e">
        <f>#REF!</f>
        <v>#REF!</v>
      </c>
    </row>
    <row r="908" spans="1:25">
      <c r="A908" s="142">
        <v>20</v>
      </c>
      <c r="B908" s="154" t="e">
        <f>#REF!</f>
        <v>#REF!</v>
      </c>
      <c r="C908" s="154" t="e">
        <f>#REF!</f>
        <v>#REF!</v>
      </c>
      <c r="D908" s="154" t="e">
        <f>#REF!</f>
        <v>#REF!</v>
      </c>
      <c r="E908" s="154" t="e">
        <f>#REF!</f>
        <v>#REF!</v>
      </c>
      <c r="F908" s="154" t="e">
        <f>#REF!</f>
        <v>#REF!</v>
      </c>
      <c r="G908" s="154" t="e">
        <f>#REF!</f>
        <v>#REF!</v>
      </c>
      <c r="H908" s="154" t="e">
        <f>#REF!</f>
        <v>#REF!</v>
      </c>
      <c r="I908" s="154" t="e">
        <f>#REF!</f>
        <v>#REF!</v>
      </c>
      <c r="J908" s="154" t="e">
        <f>#REF!</f>
        <v>#REF!</v>
      </c>
      <c r="K908" s="154" t="e">
        <f>#REF!</f>
        <v>#REF!</v>
      </c>
      <c r="L908" s="154" t="e">
        <f>#REF!</f>
        <v>#REF!</v>
      </c>
      <c r="M908" s="154" t="e">
        <f>#REF!</f>
        <v>#REF!</v>
      </c>
      <c r="N908" s="154" t="e">
        <f>#REF!</f>
        <v>#REF!</v>
      </c>
      <c r="O908" s="154" t="e">
        <f>#REF!</f>
        <v>#REF!</v>
      </c>
      <c r="P908" s="154" t="e">
        <f>#REF!</f>
        <v>#REF!</v>
      </c>
      <c r="Q908" s="154" t="e">
        <f>#REF!</f>
        <v>#REF!</v>
      </c>
      <c r="R908" s="154" t="e">
        <f>#REF!</f>
        <v>#REF!</v>
      </c>
      <c r="S908" s="154" t="e">
        <f>#REF!</f>
        <v>#REF!</v>
      </c>
      <c r="T908" s="154" t="e">
        <f>#REF!</f>
        <v>#REF!</v>
      </c>
      <c r="U908" s="154" t="e">
        <f>#REF!</f>
        <v>#REF!</v>
      </c>
      <c r="V908" s="154" t="e">
        <f>#REF!</f>
        <v>#REF!</v>
      </c>
      <c r="W908" s="154" t="e">
        <f>#REF!</f>
        <v>#REF!</v>
      </c>
      <c r="X908" s="154" t="e">
        <f>#REF!</f>
        <v>#REF!</v>
      </c>
      <c r="Y908" s="154" t="e">
        <f>#REF!</f>
        <v>#REF!</v>
      </c>
    </row>
    <row r="909" spans="1:25">
      <c r="A909" s="142">
        <v>21</v>
      </c>
      <c r="B909" s="154" t="e">
        <f>#REF!</f>
        <v>#REF!</v>
      </c>
      <c r="C909" s="154" t="e">
        <f>#REF!</f>
        <v>#REF!</v>
      </c>
      <c r="D909" s="154" t="e">
        <f>#REF!</f>
        <v>#REF!</v>
      </c>
      <c r="E909" s="154" t="e">
        <f>#REF!</f>
        <v>#REF!</v>
      </c>
      <c r="F909" s="154" t="e">
        <f>#REF!</f>
        <v>#REF!</v>
      </c>
      <c r="G909" s="154" t="e">
        <f>#REF!</f>
        <v>#REF!</v>
      </c>
      <c r="H909" s="154" t="e">
        <f>#REF!</f>
        <v>#REF!</v>
      </c>
      <c r="I909" s="154" t="e">
        <f>#REF!</f>
        <v>#REF!</v>
      </c>
      <c r="J909" s="154" t="e">
        <f>#REF!</f>
        <v>#REF!</v>
      </c>
      <c r="K909" s="154" t="e">
        <f>#REF!</f>
        <v>#REF!</v>
      </c>
      <c r="L909" s="154" t="e">
        <f>#REF!</f>
        <v>#REF!</v>
      </c>
      <c r="M909" s="154" t="e">
        <f>#REF!</f>
        <v>#REF!</v>
      </c>
      <c r="N909" s="154" t="e">
        <f>#REF!</f>
        <v>#REF!</v>
      </c>
      <c r="O909" s="154" t="e">
        <f>#REF!</f>
        <v>#REF!</v>
      </c>
      <c r="P909" s="154" t="e">
        <f>#REF!</f>
        <v>#REF!</v>
      </c>
      <c r="Q909" s="154" t="e">
        <f>#REF!</f>
        <v>#REF!</v>
      </c>
      <c r="R909" s="154" t="e">
        <f>#REF!</f>
        <v>#REF!</v>
      </c>
      <c r="S909" s="154" t="e">
        <f>#REF!</f>
        <v>#REF!</v>
      </c>
      <c r="T909" s="154" t="e">
        <f>#REF!</f>
        <v>#REF!</v>
      </c>
      <c r="U909" s="154" t="e">
        <f>#REF!</f>
        <v>#REF!</v>
      </c>
      <c r="V909" s="154" t="e">
        <f>#REF!</f>
        <v>#REF!</v>
      </c>
      <c r="W909" s="154" t="e">
        <f>#REF!</f>
        <v>#REF!</v>
      </c>
      <c r="X909" s="154" t="e">
        <f>#REF!</f>
        <v>#REF!</v>
      </c>
      <c r="Y909" s="154" t="e">
        <f>#REF!</f>
        <v>#REF!</v>
      </c>
    </row>
    <row r="910" spans="1:25">
      <c r="A910" s="142">
        <v>22</v>
      </c>
      <c r="B910" s="154" t="e">
        <f>#REF!</f>
        <v>#REF!</v>
      </c>
      <c r="C910" s="154" t="e">
        <f>#REF!</f>
        <v>#REF!</v>
      </c>
      <c r="D910" s="154" t="e">
        <f>#REF!</f>
        <v>#REF!</v>
      </c>
      <c r="E910" s="154" t="e">
        <f>#REF!</f>
        <v>#REF!</v>
      </c>
      <c r="F910" s="154" t="e">
        <f>#REF!</f>
        <v>#REF!</v>
      </c>
      <c r="G910" s="154" t="e">
        <f>#REF!</f>
        <v>#REF!</v>
      </c>
      <c r="H910" s="154" t="e">
        <f>#REF!</f>
        <v>#REF!</v>
      </c>
      <c r="I910" s="154" t="e">
        <f>#REF!</f>
        <v>#REF!</v>
      </c>
      <c r="J910" s="154" t="e">
        <f>#REF!</f>
        <v>#REF!</v>
      </c>
      <c r="K910" s="154" t="e">
        <f>#REF!</f>
        <v>#REF!</v>
      </c>
      <c r="L910" s="154" t="e">
        <f>#REF!</f>
        <v>#REF!</v>
      </c>
      <c r="M910" s="154" t="e">
        <f>#REF!</f>
        <v>#REF!</v>
      </c>
      <c r="N910" s="154" t="e">
        <f>#REF!</f>
        <v>#REF!</v>
      </c>
      <c r="O910" s="154" t="e">
        <f>#REF!</f>
        <v>#REF!</v>
      </c>
      <c r="P910" s="154" t="e">
        <f>#REF!</f>
        <v>#REF!</v>
      </c>
      <c r="Q910" s="154" t="e">
        <f>#REF!</f>
        <v>#REF!</v>
      </c>
      <c r="R910" s="154" t="e">
        <f>#REF!</f>
        <v>#REF!</v>
      </c>
      <c r="S910" s="154" t="e">
        <f>#REF!</f>
        <v>#REF!</v>
      </c>
      <c r="T910" s="154" t="e">
        <f>#REF!</f>
        <v>#REF!</v>
      </c>
      <c r="U910" s="154" t="e">
        <f>#REF!</f>
        <v>#REF!</v>
      </c>
      <c r="V910" s="154" t="e">
        <f>#REF!</f>
        <v>#REF!</v>
      </c>
      <c r="W910" s="154" t="e">
        <f>#REF!</f>
        <v>#REF!</v>
      </c>
      <c r="X910" s="154" t="e">
        <f>#REF!</f>
        <v>#REF!</v>
      </c>
      <c r="Y910" s="154" t="e">
        <f>#REF!</f>
        <v>#REF!</v>
      </c>
    </row>
    <row r="911" spans="1:25">
      <c r="A911" s="142">
        <v>23</v>
      </c>
      <c r="B911" s="154" t="e">
        <f>#REF!</f>
        <v>#REF!</v>
      </c>
      <c r="C911" s="154" t="e">
        <f>#REF!</f>
        <v>#REF!</v>
      </c>
      <c r="D911" s="154" t="e">
        <f>#REF!</f>
        <v>#REF!</v>
      </c>
      <c r="E911" s="154" t="e">
        <f>#REF!</f>
        <v>#REF!</v>
      </c>
      <c r="F911" s="154" t="e">
        <f>#REF!</f>
        <v>#REF!</v>
      </c>
      <c r="G911" s="154" t="e">
        <f>#REF!</f>
        <v>#REF!</v>
      </c>
      <c r="H911" s="154" t="e">
        <f>#REF!</f>
        <v>#REF!</v>
      </c>
      <c r="I911" s="154" t="e">
        <f>#REF!</f>
        <v>#REF!</v>
      </c>
      <c r="J911" s="154" t="e">
        <f>#REF!</f>
        <v>#REF!</v>
      </c>
      <c r="K911" s="154" t="e">
        <f>#REF!</f>
        <v>#REF!</v>
      </c>
      <c r="L911" s="154" t="e">
        <f>#REF!</f>
        <v>#REF!</v>
      </c>
      <c r="M911" s="154" t="e">
        <f>#REF!</f>
        <v>#REF!</v>
      </c>
      <c r="N911" s="154" t="e">
        <f>#REF!</f>
        <v>#REF!</v>
      </c>
      <c r="O911" s="154" t="e">
        <f>#REF!</f>
        <v>#REF!</v>
      </c>
      <c r="P911" s="154" t="e">
        <f>#REF!</f>
        <v>#REF!</v>
      </c>
      <c r="Q911" s="154" t="e">
        <f>#REF!</f>
        <v>#REF!</v>
      </c>
      <c r="R911" s="154" t="e">
        <f>#REF!</f>
        <v>#REF!</v>
      </c>
      <c r="S911" s="154" t="e">
        <f>#REF!</f>
        <v>#REF!</v>
      </c>
      <c r="T911" s="154" t="e">
        <f>#REF!</f>
        <v>#REF!</v>
      </c>
      <c r="U911" s="154" t="e">
        <f>#REF!</f>
        <v>#REF!</v>
      </c>
      <c r="V911" s="154" t="e">
        <f>#REF!</f>
        <v>#REF!</v>
      </c>
      <c r="W911" s="154" t="e">
        <f>#REF!</f>
        <v>#REF!</v>
      </c>
      <c r="X911" s="154" t="e">
        <f>#REF!</f>
        <v>#REF!</v>
      </c>
      <c r="Y911" s="154" t="e">
        <f>#REF!</f>
        <v>#REF!</v>
      </c>
    </row>
    <row r="912" spans="1:25">
      <c r="A912" s="142">
        <v>24</v>
      </c>
      <c r="B912" s="154" t="e">
        <f>#REF!</f>
        <v>#REF!</v>
      </c>
      <c r="C912" s="154" t="e">
        <f>#REF!</f>
        <v>#REF!</v>
      </c>
      <c r="D912" s="154" t="e">
        <f>#REF!</f>
        <v>#REF!</v>
      </c>
      <c r="E912" s="154" t="e">
        <f>#REF!</f>
        <v>#REF!</v>
      </c>
      <c r="F912" s="154" t="e">
        <f>#REF!</f>
        <v>#REF!</v>
      </c>
      <c r="G912" s="154" t="e">
        <f>#REF!</f>
        <v>#REF!</v>
      </c>
      <c r="H912" s="154" t="e">
        <f>#REF!</f>
        <v>#REF!</v>
      </c>
      <c r="I912" s="154" t="e">
        <f>#REF!</f>
        <v>#REF!</v>
      </c>
      <c r="J912" s="154" t="e">
        <f>#REF!</f>
        <v>#REF!</v>
      </c>
      <c r="K912" s="154" t="e">
        <f>#REF!</f>
        <v>#REF!</v>
      </c>
      <c r="L912" s="154" t="e">
        <f>#REF!</f>
        <v>#REF!</v>
      </c>
      <c r="M912" s="154" t="e">
        <f>#REF!</f>
        <v>#REF!</v>
      </c>
      <c r="N912" s="154" t="e">
        <f>#REF!</f>
        <v>#REF!</v>
      </c>
      <c r="O912" s="154" t="e">
        <f>#REF!</f>
        <v>#REF!</v>
      </c>
      <c r="P912" s="154" t="e">
        <f>#REF!</f>
        <v>#REF!</v>
      </c>
      <c r="Q912" s="154" t="e">
        <f>#REF!</f>
        <v>#REF!</v>
      </c>
      <c r="R912" s="154" t="e">
        <f>#REF!</f>
        <v>#REF!</v>
      </c>
      <c r="S912" s="154" t="e">
        <f>#REF!</f>
        <v>#REF!</v>
      </c>
      <c r="T912" s="154" t="e">
        <f>#REF!</f>
        <v>#REF!</v>
      </c>
      <c r="U912" s="154" t="e">
        <f>#REF!</f>
        <v>#REF!</v>
      </c>
      <c r="V912" s="154" t="e">
        <f>#REF!</f>
        <v>#REF!</v>
      </c>
      <c r="W912" s="154" t="e">
        <f>#REF!</f>
        <v>#REF!</v>
      </c>
      <c r="X912" s="154" t="e">
        <f>#REF!</f>
        <v>#REF!</v>
      </c>
      <c r="Y912" s="154" t="e">
        <f>#REF!</f>
        <v>#REF!</v>
      </c>
    </row>
    <row r="913" spans="1:25">
      <c r="A913" s="142">
        <v>25</v>
      </c>
      <c r="B913" s="154" t="e">
        <f>#REF!</f>
        <v>#REF!</v>
      </c>
      <c r="C913" s="154" t="e">
        <f>#REF!</f>
        <v>#REF!</v>
      </c>
      <c r="D913" s="154" t="e">
        <f>#REF!</f>
        <v>#REF!</v>
      </c>
      <c r="E913" s="154" t="e">
        <f>#REF!</f>
        <v>#REF!</v>
      </c>
      <c r="F913" s="154" t="e">
        <f>#REF!</f>
        <v>#REF!</v>
      </c>
      <c r="G913" s="154" t="e">
        <f>#REF!</f>
        <v>#REF!</v>
      </c>
      <c r="H913" s="154" t="e">
        <f>#REF!</f>
        <v>#REF!</v>
      </c>
      <c r="I913" s="154" t="e">
        <f>#REF!</f>
        <v>#REF!</v>
      </c>
      <c r="J913" s="154" t="e">
        <f>#REF!</f>
        <v>#REF!</v>
      </c>
      <c r="K913" s="154" t="e">
        <f>#REF!</f>
        <v>#REF!</v>
      </c>
      <c r="L913" s="154" t="e">
        <f>#REF!</f>
        <v>#REF!</v>
      </c>
      <c r="M913" s="154" t="e">
        <f>#REF!</f>
        <v>#REF!</v>
      </c>
      <c r="N913" s="154" t="e">
        <f>#REF!</f>
        <v>#REF!</v>
      </c>
      <c r="O913" s="154" t="e">
        <f>#REF!</f>
        <v>#REF!</v>
      </c>
      <c r="P913" s="154" t="e">
        <f>#REF!</f>
        <v>#REF!</v>
      </c>
      <c r="Q913" s="154" t="e">
        <f>#REF!</f>
        <v>#REF!</v>
      </c>
      <c r="R913" s="154" t="e">
        <f>#REF!</f>
        <v>#REF!</v>
      </c>
      <c r="S913" s="154" t="e">
        <f>#REF!</f>
        <v>#REF!</v>
      </c>
      <c r="T913" s="154" t="e">
        <f>#REF!</f>
        <v>#REF!</v>
      </c>
      <c r="U913" s="154" t="e">
        <f>#REF!</f>
        <v>#REF!</v>
      </c>
      <c r="V913" s="154" t="e">
        <f>#REF!</f>
        <v>#REF!</v>
      </c>
      <c r="W913" s="154" t="e">
        <f>#REF!</f>
        <v>#REF!</v>
      </c>
      <c r="X913" s="154" t="e">
        <f>#REF!</f>
        <v>#REF!</v>
      </c>
      <c r="Y913" s="154" t="e">
        <f>#REF!</f>
        <v>#REF!</v>
      </c>
    </row>
    <row r="914" spans="1:25">
      <c r="A914" s="142">
        <v>26</v>
      </c>
      <c r="B914" s="154" t="e">
        <f>#REF!</f>
        <v>#REF!</v>
      </c>
      <c r="C914" s="154" t="e">
        <f>#REF!</f>
        <v>#REF!</v>
      </c>
      <c r="D914" s="154" t="e">
        <f>#REF!</f>
        <v>#REF!</v>
      </c>
      <c r="E914" s="154" t="e">
        <f>#REF!</f>
        <v>#REF!</v>
      </c>
      <c r="F914" s="154" t="e">
        <f>#REF!</f>
        <v>#REF!</v>
      </c>
      <c r="G914" s="154" t="e">
        <f>#REF!</f>
        <v>#REF!</v>
      </c>
      <c r="H914" s="154" t="e">
        <f>#REF!</f>
        <v>#REF!</v>
      </c>
      <c r="I914" s="154" t="e">
        <f>#REF!</f>
        <v>#REF!</v>
      </c>
      <c r="J914" s="154" t="e">
        <f>#REF!</f>
        <v>#REF!</v>
      </c>
      <c r="K914" s="154" t="e">
        <f>#REF!</f>
        <v>#REF!</v>
      </c>
      <c r="L914" s="154" t="e">
        <f>#REF!</f>
        <v>#REF!</v>
      </c>
      <c r="M914" s="154" t="e">
        <f>#REF!</f>
        <v>#REF!</v>
      </c>
      <c r="N914" s="154" t="e">
        <f>#REF!</f>
        <v>#REF!</v>
      </c>
      <c r="O914" s="154" t="e">
        <f>#REF!</f>
        <v>#REF!</v>
      </c>
      <c r="P914" s="154" t="e">
        <f>#REF!</f>
        <v>#REF!</v>
      </c>
      <c r="Q914" s="154" t="e">
        <f>#REF!</f>
        <v>#REF!</v>
      </c>
      <c r="R914" s="154" t="e">
        <f>#REF!</f>
        <v>#REF!</v>
      </c>
      <c r="S914" s="154" t="e">
        <f>#REF!</f>
        <v>#REF!</v>
      </c>
      <c r="T914" s="154" t="e">
        <f>#REF!</f>
        <v>#REF!</v>
      </c>
      <c r="U914" s="154" t="e">
        <f>#REF!</f>
        <v>#REF!</v>
      </c>
      <c r="V914" s="154" t="e">
        <f>#REF!</f>
        <v>#REF!</v>
      </c>
      <c r="W914" s="154" t="e">
        <f>#REF!</f>
        <v>#REF!</v>
      </c>
      <c r="X914" s="154" t="e">
        <f>#REF!</f>
        <v>#REF!</v>
      </c>
      <c r="Y914" s="154" t="e">
        <f>#REF!</f>
        <v>#REF!</v>
      </c>
    </row>
    <row r="915" spans="1:25">
      <c r="A915" s="142">
        <v>27</v>
      </c>
      <c r="B915" s="154" t="e">
        <f>#REF!</f>
        <v>#REF!</v>
      </c>
      <c r="C915" s="154" t="e">
        <f>#REF!</f>
        <v>#REF!</v>
      </c>
      <c r="D915" s="154" t="e">
        <f>#REF!</f>
        <v>#REF!</v>
      </c>
      <c r="E915" s="154" t="e">
        <f>#REF!</f>
        <v>#REF!</v>
      </c>
      <c r="F915" s="154" t="e">
        <f>#REF!</f>
        <v>#REF!</v>
      </c>
      <c r="G915" s="154" t="e">
        <f>#REF!</f>
        <v>#REF!</v>
      </c>
      <c r="H915" s="154" t="e">
        <f>#REF!</f>
        <v>#REF!</v>
      </c>
      <c r="I915" s="154" t="e">
        <f>#REF!</f>
        <v>#REF!</v>
      </c>
      <c r="J915" s="154" t="e">
        <f>#REF!</f>
        <v>#REF!</v>
      </c>
      <c r="K915" s="154" t="e">
        <f>#REF!</f>
        <v>#REF!</v>
      </c>
      <c r="L915" s="154" t="e">
        <f>#REF!</f>
        <v>#REF!</v>
      </c>
      <c r="M915" s="154" t="e">
        <f>#REF!</f>
        <v>#REF!</v>
      </c>
      <c r="N915" s="154" t="e">
        <f>#REF!</f>
        <v>#REF!</v>
      </c>
      <c r="O915" s="154" t="e">
        <f>#REF!</f>
        <v>#REF!</v>
      </c>
      <c r="P915" s="154" t="e">
        <f>#REF!</f>
        <v>#REF!</v>
      </c>
      <c r="Q915" s="154" t="e">
        <f>#REF!</f>
        <v>#REF!</v>
      </c>
      <c r="R915" s="154" t="e">
        <f>#REF!</f>
        <v>#REF!</v>
      </c>
      <c r="S915" s="154" t="e">
        <f>#REF!</f>
        <v>#REF!</v>
      </c>
      <c r="T915" s="154" t="e">
        <f>#REF!</f>
        <v>#REF!</v>
      </c>
      <c r="U915" s="154" t="e">
        <f>#REF!</f>
        <v>#REF!</v>
      </c>
      <c r="V915" s="154" t="e">
        <f>#REF!</f>
        <v>#REF!</v>
      </c>
      <c r="W915" s="154" t="e">
        <f>#REF!</f>
        <v>#REF!</v>
      </c>
      <c r="X915" s="154" t="e">
        <f>#REF!</f>
        <v>#REF!</v>
      </c>
      <c r="Y915" s="154" t="e">
        <f>#REF!</f>
        <v>#REF!</v>
      </c>
    </row>
    <row r="916" spans="1:25">
      <c r="A916" s="142">
        <v>28</v>
      </c>
      <c r="B916" s="154" t="e">
        <f>#REF!</f>
        <v>#REF!</v>
      </c>
      <c r="C916" s="154" t="e">
        <f>#REF!</f>
        <v>#REF!</v>
      </c>
      <c r="D916" s="154" t="e">
        <f>#REF!</f>
        <v>#REF!</v>
      </c>
      <c r="E916" s="154" t="e">
        <f>#REF!</f>
        <v>#REF!</v>
      </c>
      <c r="F916" s="154" t="e">
        <f>#REF!</f>
        <v>#REF!</v>
      </c>
      <c r="G916" s="154" t="e">
        <f>#REF!</f>
        <v>#REF!</v>
      </c>
      <c r="H916" s="154" t="e">
        <f>#REF!</f>
        <v>#REF!</v>
      </c>
      <c r="I916" s="154" t="e">
        <f>#REF!</f>
        <v>#REF!</v>
      </c>
      <c r="J916" s="154" t="e">
        <f>#REF!</f>
        <v>#REF!</v>
      </c>
      <c r="K916" s="154" t="e">
        <f>#REF!</f>
        <v>#REF!</v>
      </c>
      <c r="L916" s="154" t="e">
        <f>#REF!</f>
        <v>#REF!</v>
      </c>
      <c r="M916" s="154" t="e">
        <f>#REF!</f>
        <v>#REF!</v>
      </c>
      <c r="N916" s="154" t="e">
        <f>#REF!</f>
        <v>#REF!</v>
      </c>
      <c r="O916" s="154" t="e">
        <f>#REF!</f>
        <v>#REF!</v>
      </c>
      <c r="P916" s="154" t="e">
        <f>#REF!</f>
        <v>#REF!</v>
      </c>
      <c r="Q916" s="154" t="e">
        <f>#REF!</f>
        <v>#REF!</v>
      </c>
      <c r="R916" s="154" t="e">
        <f>#REF!</f>
        <v>#REF!</v>
      </c>
      <c r="S916" s="154" t="e">
        <f>#REF!</f>
        <v>#REF!</v>
      </c>
      <c r="T916" s="154" t="e">
        <f>#REF!</f>
        <v>#REF!</v>
      </c>
      <c r="U916" s="154" t="e">
        <f>#REF!</f>
        <v>#REF!</v>
      </c>
      <c r="V916" s="154" t="e">
        <f>#REF!</f>
        <v>#REF!</v>
      </c>
      <c r="W916" s="154" t="e">
        <f>#REF!</f>
        <v>#REF!</v>
      </c>
      <c r="X916" s="154" t="e">
        <f>#REF!</f>
        <v>#REF!</v>
      </c>
      <c r="Y916" s="154" t="e">
        <f>#REF!</f>
        <v>#REF!</v>
      </c>
    </row>
    <row r="917" spans="1:25">
      <c r="A917" s="142">
        <v>29</v>
      </c>
      <c r="B917" s="154" t="e">
        <f>#REF!</f>
        <v>#REF!</v>
      </c>
      <c r="C917" s="154" t="e">
        <f>#REF!</f>
        <v>#REF!</v>
      </c>
      <c r="D917" s="154" t="e">
        <f>#REF!</f>
        <v>#REF!</v>
      </c>
      <c r="E917" s="154" t="e">
        <f>#REF!</f>
        <v>#REF!</v>
      </c>
      <c r="F917" s="154" t="e">
        <f>#REF!</f>
        <v>#REF!</v>
      </c>
      <c r="G917" s="154" t="e">
        <f>#REF!</f>
        <v>#REF!</v>
      </c>
      <c r="H917" s="154" t="e">
        <f>#REF!</f>
        <v>#REF!</v>
      </c>
      <c r="I917" s="154" t="e">
        <f>#REF!</f>
        <v>#REF!</v>
      </c>
      <c r="J917" s="154" t="e">
        <f>#REF!</f>
        <v>#REF!</v>
      </c>
      <c r="K917" s="154" t="e">
        <f>#REF!</f>
        <v>#REF!</v>
      </c>
      <c r="L917" s="154" t="e">
        <f>#REF!</f>
        <v>#REF!</v>
      </c>
      <c r="M917" s="154" t="e">
        <f>#REF!</f>
        <v>#REF!</v>
      </c>
      <c r="N917" s="154" t="e">
        <f>#REF!</f>
        <v>#REF!</v>
      </c>
      <c r="O917" s="154" t="e">
        <f>#REF!</f>
        <v>#REF!</v>
      </c>
      <c r="P917" s="154" t="e">
        <f>#REF!</f>
        <v>#REF!</v>
      </c>
      <c r="Q917" s="154" t="e">
        <f>#REF!</f>
        <v>#REF!</v>
      </c>
      <c r="R917" s="154" t="e">
        <f>#REF!</f>
        <v>#REF!</v>
      </c>
      <c r="S917" s="154" t="e">
        <f>#REF!</f>
        <v>#REF!</v>
      </c>
      <c r="T917" s="154" t="e">
        <f>#REF!</f>
        <v>#REF!</v>
      </c>
      <c r="U917" s="154" t="e">
        <f>#REF!</f>
        <v>#REF!</v>
      </c>
      <c r="V917" s="154" t="e">
        <f>#REF!</f>
        <v>#REF!</v>
      </c>
      <c r="W917" s="154" t="e">
        <f>#REF!</f>
        <v>#REF!</v>
      </c>
      <c r="X917" s="154" t="e">
        <f>#REF!</f>
        <v>#REF!</v>
      </c>
      <c r="Y917" s="154" t="e">
        <f>#REF!</f>
        <v>#REF!</v>
      </c>
    </row>
    <row r="918" spans="1:25">
      <c r="A918" s="142">
        <v>30</v>
      </c>
      <c r="B918" s="154" t="e">
        <f>#REF!</f>
        <v>#REF!</v>
      </c>
      <c r="C918" s="154" t="e">
        <f>#REF!</f>
        <v>#REF!</v>
      </c>
      <c r="D918" s="154" t="e">
        <f>#REF!</f>
        <v>#REF!</v>
      </c>
      <c r="E918" s="154" t="e">
        <f>#REF!</f>
        <v>#REF!</v>
      </c>
      <c r="F918" s="154" t="e">
        <f>#REF!</f>
        <v>#REF!</v>
      </c>
      <c r="G918" s="154" t="e">
        <f>#REF!</f>
        <v>#REF!</v>
      </c>
      <c r="H918" s="154" t="e">
        <f>#REF!</f>
        <v>#REF!</v>
      </c>
      <c r="I918" s="154" t="e">
        <f>#REF!</f>
        <v>#REF!</v>
      </c>
      <c r="J918" s="154" t="e">
        <f>#REF!</f>
        <v>#REF!</v>
      </c>
      <c r="K918" s="154" t="e">
        <f>#REF!</f>
        <v>#REF!</v>
      </c>
      <c r="L918" s="154" t="e">
        <f>#REF!</f>
        <v>#REF!</v>
      </c>
      <c r="M918" s="154" t="e">
        <f>#REF!</f>
        <v>#REF!</v>
      </c>
      <c r="N918" s="154" t="e">
        <f>#REF!</f>
        <v>#REF!</v>
      </c>
      <c r="O918" s="154" t="e">
        <f>#REF!</f>
        <v>#REF!</v>
      </c>
      <c r="P918" s="154" t="e">
        <f>#REF!</f>
        <v>#REF!</v>
      </c>
      <c r="Q918" s="154" t="e">
        <f>#REF!</f>
        <v>#REF!</v>
      </c>
      <c r="R918" s="154" t="e">
        <f>#REF!</f>
        <v>#REF!</v>
      </c>
      <c r="S918" s="154" t="e">
        <f>#REF!</f>
        <v>#REF!</v>
      </c>
      <c r="T918" s="154" t="e">
        <f>#REF!</f>
        <v>#REF!</v>
      </c>
      <c r="U918" s="154" t="e">
        <f>#REF!</f>
        <v>#REF!</v>
      </c>
      <c r="V918" s="154" t="e">
        <f>#REF!</f>
        <v>#REF!</v>
      </c>
      <c r="W918" s="154" t="e">
        <f>#REF!</f>
        <v>#REF!</v>
      </c>
      <c r="X918" s="154" t="e">
        <f>#REF!</f>
        <v>#REF!</v>
      </c>
      <c r="Y918" s="154" t="e">
        <f>#REF!</f>
        <v>#REF!</v>
      </c>
    </row>
    <row r="919" spans="1:25">
      <c r="A919" s="142">
        <v>31</v>
      </c>
      <c r="B919" s="154" t="e">
        <f>#REF!</f>
        <v>#REF!</v>
      </c>
      <c r="C919" s="154" t="e">
        <f>#REF!</f>
        <v>#REF!</v>
      </c>
      <c r="D919" s="154" t="e">
        <f>#REF!</f>
        <v>#REF!</v>
      </c>
      <c r="E919" s="154" t="e">
        <f>#REF!</f>
        <v>#REF!</v>
      </c>
      <c r="F919" s="154" t="e">
        <f>#REF!</f>
        <v>#REF!</v>
      </c>
      <c r="G919" s="154" t="e">
        <f>#REF!</f>
        <v>#REF!</v>
      </c>
      <c r="H919" s="154" t="e">
        <f>#REF!</f>
        <v>#REF!</v>
      </c>
      <c r="I919" s="154" t="e">
        <f>#REF!</f>
        <v>#REF!</v>
      </c>
      <c r="J919" s="154" t="e">
        <f>#REF!</f>
        <v>#REF!</v>
      </c>
      <c r="K919" s="154" t="e">
        <f>#REF!</f>
        <v>#REF!</v>
      </c>
      <c r="L919" s="154" t="e">
        <f>#REF!</f>
        <v>#REF!</v>
      </c>
      <c r="M919" s="154" t="e">
        <f>#REF!</f>
        <v>#REF!</v>
      </c>
      <c r="N919" s="154" t="e">
        <f>#REF!</f>
        <v>#REF!</v>
      </c>
      <c r="O919" s="154" t="e">
        <f>#REF!</f>
        <v>#REF!</v>
      </c>
      <c r="P919" s="154" t="e">
        <f>#REF!</f>
        <v>#REF!</v>
      </c>
      <c r="Q919" s="154" t="e">
        <f>#REF!</f>
        <v>#REF!</v>
      </c>
      <c r="R919" s="154" t="e">
        <f>#REF!</f>
        <v>#REF!</v>
      </c>
      <c r="S919" s="154" t="e">
        <f>#REF!</f>
        <v>#REF!</v>
      </c>
      <c r="T919" s="154" t="e">
        <f>#REF!</f>
        <v>#REF!</v>
      </c>
      <c r="U919" s="154" t="e">
        <f>#REF!</f>
        <v>#REF!</v>
      </c>
      <c r="V919" s="154" t="e">
        <f>#REF!</f>
        <v>#REF!</v>
      </c>
      <c r="W919" s="154" t="e">
        <f>#REF!</f>
        <v>#REF!</v>
      </c>
      <c r="X919" s="154" t="e">
        <f>#REF!</f>
        <v>#REF!</v>
      </c>
      <c r="Y919" s="154" t="e">
        <f>#REF!</f>
        <v>#REF!</v>
      </c>
    </row>
    <row r="920" spans="1:25">
      <c r="A920" s="149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50"/>
    </row>
    <row r="921" spans="1:25">
      <c r="A921" s="476" t="s">
        <v>212</v>
      </c>
      <c r="B921" s="477" t="s">
        <v>216</v>
      </c>
      <c r="C921" s="477"/>
      <c r="D921" s="477"/>
      <c r="E921" s="477"/>
      <c r="F921" s="477"/>
      <c r="G921" s="477"/>
      <c r="H921" s="477"/>
      <c r="I921" s="477"/>
      <c r="J921" s="477"/>
      <c r="K921" s="477"/>
      <c r="L921" s="477"/>
      <c r="M921" s="477"/>
      <c r="N921" s="477"/>
      <c r="O921" s="477"/>
      <c r="P921" s="477"/>
      <c r="Q921" s="477"/>
      <c r="R921" s="477"/>
      <c r="S921" s="477"/>
      <c r="T921" s="477"/>
      <c r="U921" s="477"/>
      <c r="V921" s="477"/>
      <c r="W921" s="477"/>
      <c r="X921" s="477"/>
      <c r="Y921" s="477"/>
    </row>
    <row r="922" spans="1:25">
      <c r="A922" s="476"/>
      <c r="B922" s="156" t="s">
        <v>1</v>
      </c>
      <c r="C922" s="156" t="s">
        <v>2</v>
      </c>
      <c r="D922" s="156" t="s">
        <v>3</v>
      </c>
      <c r="E922" s="156" t="s">
        <v>4</v>
      </c>
      <c r="F922" s="156" t="s">
        <v>5</v>
      </c>
      <c r="G922" s="156" t="s">
        <v>6</v>
      </c>
      <c r="H922" s="156" t="s">
        <v>7</v>
      </c>
      <c r="I922" s="156" t="s">
        <v>8</v>
      </c>
      <c r="J922" s="156" t="s">
        <v>9</v>
      </c>
      <c r="K922" s="156" t="s">
        <v>10</v>
      </c>
      <c r="L922" s="156" t="s">
        <v>11</v>
      </c>
      <c r="M922" s="156" t="s">
        <v>12</v>
      </c>
      <c r="N922" s="156" t="s">
        <v>13</v>
      </c>
      <c r="O922" s="156" t="s">
        <v>14</v>
      </c>
      <c r="P922" s="156" t="s">
        <v>15</v>
      </c>
      <c r="Q922" s="156" t="s">
        <v>16</v>
      </c>
      <c r="R922" s="156" t="s">
        <v>17</v>
      </c>
      <c r="S922" s="156" t="s">
        <v>18</v>
      </c>
      <c r="T922" s="156" t="s">
        <v>19</v>
      </c>
      <c r="U922" s="156" t="s">
        <v>20</v>
      </c>
      <c r="V922" s="156" t="s">
        <v>21</v>
      </c>
      <c r="W922" s="156" t="s">
        <v>22</v>
      </c>
      <c r="X922" s="156" t="s">
        <v>23</v>
      </c>
      <c r="Y922" s="156" t="s">
        <v>24</v>
      </c>
    </row>
    <row r="923" spans="1:25">
      <c r="A923" s="142">
        <v>1</v>
      </c>
      <c r="B923" s="154" t="e">
        <f>#REF!</f>
        <v>#REF!</v>
      </c>
      <c r="C923" s="154" t="e">
        <f>#REF!</f>
        <v>#REF!</v>
      </c>
      <c r="D923" s="154" t="e">
        <f>#REF!</f>
        <v>#REF!</v>
      </c>
      <c r="E923" s="154" t="e">
        <f>#REF!</f>
        <v>#REF!</v>
      </c>
      <c r="F923" s="154" t="e">
        <f>#REF!</f>
        <v>#REF!</v>
      </c>
      <c r="G923" s="154" t="e">
        <f>#REF!</f>
        <v>#REF!</v>
      </c>
      <c r="H923" s="154" t="e">
        <f>#REF!</f>
        <v>#REF!</v>
      </c>
      <c r="I923" s="154" t="e">
        <f>#REF!</f>
        <v>#REF!</v>
      </c>
      <c r="J923" s="154" t="e">
        <f>#REF!</f>
        <v>#REF!</v>
      </c>
      <c r="K923" s="154" t="e">
        <f>#REF!</f>
        <v>#REF!</v>
      </c>
      <c r="L923" s="154" t="e">
        <f>#REF!</f>
        <v>#REF!</v>
      </c>
      <c r="M923" s="154" t="e">
        <f>#REF!</f>
        <v>#REF!</v>
      </c>
      <c r="N923" s="154" t="e">
        <f>#REF!</f>
        <v>#REF!</v>
      </c>
      <c r="O923" s="154" t="e">
        <f>#REF!</f>
        <v>#REF!</v>
      </c>
      <c r="P923" s="154" t="e">
        <f>#REF!</f>
        <v>#REF!</v>
      </c>
      <c r="Q923" s="154" t="e">
        <f>#REF!</f>
        <v>#REF!</v>
      </c>
      <c r="R923" s="154" t="e">
        <f>#REF!</f>
        <v>#REF!</v>
      </c>
      <c r="S923" s="154" t="e">
        <f>#REF!</f>
        <v>#REF!</v>
      </c>
      <c r="T923" s="154" t="e">
        <f>#REF!</f>
        <v>#REF!</v>
      </c>
      <c r="U923" s="154" t="e">
        <f>#REF!</f>
        <v>#REF!</v>
      </c>
      <c r="V923" s="154" t="e">
        <f>#REF!</f>
        <v>#REF!</v>
      </c>
      <c r="W923" s="154" t="e">
        <f>#REF!</f>
        <v>#REF!</v>
      </c>
      <c r="X923" s="154" t="e">
        <f>#REF!</f>
        <v>#REF!</v>
      </c>
      <c r="Y923" s="154" t="e">
        <f>#REF!</f>
        <v>#REF!</v>
      </c>
    </row>
    <row r="924" spans="1:25">
      <c r="A924" s="142">
        <v>2</v>
      </c>
      <c r="B924" s="154" t="e">
        <f>#REF!</f>
        <v>#REF!</v>
      </c>
      <c r="C924" s="154" t="e">
        <f>#REF!</f>
        <v>#REF!</v>
      </c>
      <c r="D924" s="154" t="e">
        <f>#REF!</f>
        <v>#REF!</v>
      </c>
      <c r="E924" s="154" t="e">
        <f>#REF!</f>
        <v>#REF!</v>
      </c>
      <c r="F924" s="154" t="e">
        <f>#REF!</f>
        <v>#REF!</v>
      </c>
      <c r="G924" s="154" t="e">
        <f>#REF!</f>
        <v>#REF!</v>
      </c>
      <c r="H924" s="154" t="e">
        <f>#REF!</f>
        <v>#REF!</v>
      </c>
      <c r="I924" s="154" t="e">
        <f>#REF!</f>
        <v>#REF!</v>
      </c>
      <c r="J924" s="154" t="e">
        <f>#REF!</f>
        <v>#REF!</v>
      </c>
      <c r="K924" s="154" t="e">
        <f>#REF!</f>
        <v>#REF!</v>
      </c>
      <c r="L924" s="154" t="e">
        <f>#REF!</f>
        <v>#REF!</v>
      </c>
      <c r="M924" s="154" t="e">
        <f>#REF!</f>
        <v>#REF!</v>
      </c>
      <c r="N924" s="154" t="e">
        <f>#REF!</f>
        <v>#REF!</v>
      </c>
      <c r="O924" s="154" t="e">
        <f>#REF!</f>
        <v>#REF!</v>
      </c>
      <c r="P924" s="154" t="e">
        <f>#REF!</f>
        <v>#REF!</v>
      </c>
      <c r="Q924" s="154" t="e">
        <f>#REF!</f>
        <v>#REF!</v>
      </c>
      <c r="R924" s="154" t="e">
        <f>#REF!</f>
        <v>#REF!</v>
      </c>
      <c r="S924" s="154" t="e">
        <f>#REF!</f>
        <v>#REF!</v>
      </c>
      <c r="T924" s="154" t="e">
        <f>#REF!</f>
        <v>#REF!</v>
      </c>
      <c r="U924" s="154" t="e">
        <f>#REF!</f>
        <v>#REF!</v>
      </c>
      <c r="V924" s="154" t="e">
        <f>#REF!</f>
        <v>#REF!</v>
      </c>
      <c r="W924" s="154" t="e">
        <f>#REF!</f>
        <v>#REF!</v>
      </c>
      <c r="X924" s="154" t="e">
        <f>#REF!</f>
        <v>#REF!</v>
      </c>
      <c r="Y924" s="154" t="e">
        <f>#REF!</f>
        <v>#REF!</v>
      </c>
    </row>
    <row r="925" spans="1:25">
      <c r="A925" s="142">
        <v>3</v>
      </c>
      <c r="B925" s="154" t="e">
        <f>#REF!</f>
        <v>#REF!</v>
      </c>
      <c r="C925" s="154" t="e">
        <f>#REF!</f>
        <v>#REF!</v>
      </c>
      <c r="D925" s="154" t="e">
        <f>#REF!</f>
        <v>#REF!</v>
      </c>
      <c r="E925" s="154" t="e">
        <f>#REF!</f>
        <v>#REF!</v>
      </c>
      <c r="F925" s="154" t="e">
        <f>#REF!</f>
        <v>#REF!</v>
      </c>
      <c r="G925" s="154" t="e">
        <f>#REF!</f>
        <v>#REF!</v>
      </c>
      <c r="H925" s="154" t="e">
        <f>#REF!</f>
        <v>#REF!</v>
      </c>
      <c r="I925" s="154" t="e">
        <f>#REF!</f>
        <v>#REF!</v>
      </c>
      <c r="J925" s="154" t="e">
        <f>#REF!</f>
        <v>#REF!</v>
      </c>
      <c r="K925" s="154" t="e">
        <f>#REF!</f>
        <v>#REF!</v>
      </c>
      <c r="L925" s="154" t="e">
        <f>#REF!</f>
        <v>#REF!</v>
      </c>
      <c r="M925" s="154" t="e">
        <f>#REF!</f>
        <v>#REF!</v>
      </c>
      <c r="N925" s="154" t="e">
        <f>#REF!</f>
        <v>#REF!</v>
      </c>
      <c r="O925" s="154" t="e">
        <f>#REF!</f>
        <v>#REF!</v>
      </c>
      <c r="P925" s="154" t="e">
        <f>#REF!</f>
        <v>#REF!</v>
      </c>
      <c r="Q925" s="154" t="e">
        <f>#REF!</f>
        <v>#REF!</v>
      </c>
      <c r="R925" s="154" t="e">
        <f>#REF!</f>
        <v>#REF!</v>
      </c>
      <c r="S925" s="154" t="e">
        <f>#REF!</f>
        <v>#REF!</v>
      </c>
      <c r="T925" s="154" t="e">
        <f>#REF!</f>
        <v>#REF!</v>
      </c>
      <c r="U925" s="154" t="e">
        <f>#REF!</f>
        <v>#REF!</v>
      </c>
      <c r="V925" s="154" t="e">
        <f>#REF!</f>
        <v>#REF!</v>
      </c>
      <c r="W925" s="154" t="e">
        <f>#REF!</f>
        <v>#REF!</v>
      </c>
      <c r="X925" s="154" t="e">
        <f>#REF!</f>
        <v>#REF!</v>
      </c>
      <c r="Y925" s="154" t="e">
        <f>#REF!</f>
        <v>#REF!</v>
      </c>
    </row>
    <row r="926" spans="1:25">
      <c r="A926" s="142">
        <v>4</v>
      </c>
      <c r="B926" s="154" t="e">
        <f>#REF!</f>
        <v>#REF!</v>
      </c>
      <c r="C926" s="154" t="e">
        <f>#REF!</f>
        <v>#REF!</v>
      </c>
      <c r="D926" s="154" t="e">
        <f>#REF!</f>
        <v>#REF!</v>
      </c>
      <c r="E926" s="154" t="e">
        <f>#REF!</f>
        <v>#REF!</v>
      </c>
      <c r="F926" s="154" t="e">
        <f>#REF!</f>
        <v>#REF!</v>
      </c>
      <c r="G926" s="154" t="e">
        <f>#REF!</f>
        <v>#REF!</v>
      </c>
      <c r="H926" s="154" t="e">
        <f>#REF!</f>
        <v>#REF!</v>
      </c>
      <c r="I926" s="154" t="e">
        <f>#REF!</f>
        <v>#REF!</v>
      </c>
      <c r="J926" s="154" t="e">
        <f>#REF!</f>
        <v>#REF!</v>
      </c>
      <c r="K926" s="154" t="e">
        <f>#REF!</f>
        <v>#REF!</v>
      </c>
      <c r="L926" s="154" t="e">
        <f>#REF!</f>
        <v>#REF!</v>
      </c>
      <c r="M926" s="154" t="e">
        <f>#REF!</f>
        <v>#REF!</v>
      </c>
      <c r="N926" s="154" t="e">
        <f>#REF!</f>
        <v>#REF!</v>
      </c>
      <c r="O926" s="154" t="e">
        <f>#REF!</f>
        <v>#REF!</v>
      </c>
      <c r="P926" s="154" t="e">
        <f>#REF!</f>
        <v>#REF!</v>
      </c>
      <c r="Q926" s="154" t="e">
        <f>#REF!</f>
        <v>#REF!</v>
      </c>
      <c r="R926" s="154" t="e">
        <f>#REF!</f>
        <v>#REF!</v>
      </c>
      <c r="S926" s="154" t="e">
        <f>#REF!</f>
        <v>#REF!</v>
      </c>
      <c r="T926" s="154" t="e">
        <f>#REF!</f>
        <v>#REF!</v>
      </c>
      <c r="U926" s="154" t="e">
        <f>#REF!</f>
        <v>#REF!</v>
      </c>
      <c r="V926" s="154" t="e">
        <f>#REF!</f>
        <v>#REF!</v>
      </c>
      <c r="W926" s="154" t="e">
        <f>#REF!</f>
        <v>#REF!</v>
      </c>
      <c r="X926" s="154" t="e">
        <f>#REF!</f>
        <v>#REF!</v>
      </c>
      <c r="Y926" s="154" t="e">
        <f>#REF!</f>
        <v>#REF!</v>
      </c>
    </row>
    <row r="927" spans="1:25">
      <c r="A927" s="142">
        <v>5</v>
      </c>
      <c r="B927" s="154" t="e">
        <f>#REF!</f>
        <v>#REF!</v>
      </c>
      <c r="C927" s="154" t="e">
        <f>#REF!</f>
        <v>#REF!</v>
      </c>
      <c r="D927" s="154" t="e">
        <f>#REF!</f>
        <v>#REF!</v>
      </c>
      <c r="E927" s="154" t="e">
        <f>#REF!</f>
        <v>#REF!</v>
      </c>
      <c r="F927" s="154" t="e">
        <f>#REF!</f>
        <v>#REF!</v>
      </c>
      <c r="G927" s="154" t="e">
        <f>#REF!</f>
        <v>#REF!</v>
      </c>
      <c r="H927" s="154" t="e">
        <f>#REF!</f>
        <v>#REF!</v>
      </c>
      <c r="I927" s="154" t="e">
        <f>#REF!</f>
        <v>#REF!</v>
      </c>
      <c r="J927" s="154" t="e">
        <f>#REF!</f>
        <v>#REF!</v>
      </c>
      <c r="K927" s="154" t="e">
        <f>#REF!</f>
        <v>#REF!</v>
      </c>
      <c r="L927" s="154" t="e">
        <f>#REF!</f>
        <v>#REF!</v>
      </c>
      <c r="M927" s="154" t="e">
        <f>#REF!</f>
        <v>#REF!</v>
      </c>
      <c r="N927" s="154" t="e">
        <f>#REF!</f>
        <v>#REF!</v>
      </c>
      <c r="O927" s="154" t="e">
        <f>#REF!</f>
        <v>#REF!</v>
      </c>
      <c r="P927" s="154" t="e">
        <f>#REF!</f>
        <v>#REF!</v>
      </c>
      <c r="Q927" s="154" t="e">
        <f>#REF!</f>
        <v>#REF!</v>
      </c>
      <c r="R927" s="154" t="e">
        <f>#REF!</f>
        <v>#REF!</v>
      </c>
      <c r="S927" s="154" t="e">
        <f>#REF!</f>
        <v>#REF!</v>
      </c>
      <c r="T927" s="154" t="e">
        <f>#REF!</f>
        <v>#REF!</v>
      </c>
      <c r="U927" s="154" t="e">
        <f>#REF!</f>
        <v>#REF!</v>
      </c>
      <c r="V927" s="154" t="e">
        <f>#REF!</f>
        <v>#REF!</v>
      </c>
      <c r="W927" s="154" t="e">
        <f>#REF!</f>
        <v>#REF!</v>
      </c>
      <c r="X927" s="154" t="e">
        <f>#REF!</f>
        <v>#REF!</v>
      </c>
      <c r="Y927" s="154" t="e">
        <f>#REF!</f>
        <v>#REF!</v>
      </c>
    </row>
    <row r="928" spans="1:25">
      <c r="A928" s="142">
        <v>6</v>
      </c>
      <c r="B928" s="154" t="e">
        <f>#REF!</f>
        <v>#REF!</v>
      </c>
      <c r="C928" s="154" t="e">
        <f>#REF!</f>
        <v>#REF!</v>
      </c>
      <c r="D928" s="154" t="e">
        <f>#REF!</f>
        <v>#REF!</v>
      </c>
      <c r="E928" s="154" t="e">
        <f>#REF!</f>
        <v>#REF!</v>
      </c>
      <c r="F928" s="154" t="e">
        <f>#REF!</f>
        <v>#REF!</v>
      </c>
      <c r="G928" s="154" t="e">
        <f>#REF!</f>
        <v>#REF!</v>
      </c>
      <c r="H928" s="154" t="e">
        <f>#REF!</f>
        <v>#REF!</v>
      </c>
      <c r="I928" s="154" t="e">
        <f>#REF!</f>
        <v>#REF!</v>
      </c>
      <c r="J928" s="154" t="e">
        <f>#REF!</f>
        <v>#REF!</v>
      </c>
      <c r="K928" s="154" t="e">
        <f>#REF!</f>
        <v>#REF!</v>
      </c>
      <c r="L928" s="154" t="e">
        <f>#REF!</f>
        <v>#REF!</v>
      </c>
      <c r="M928" s="154" t="e">
        <f>#REF!</f>
        <v>#REF!</v>
      </c>
      <c r="N928" s="154" t="e">
        <f>#REF!</f>
        <v>#REF!</v>
      </c>
      <c r="O928" s="154" t="e">
        <f>#REF!</f>
        <v>#REF!</v>
      </c>
      <c r="P928" s="154" t="e">
        <f>#REF!</f>
        <v>#REF!</v>
      </c>
      <c r="Q928" s="154" t="e">
        <f>#REF!</f>
        <v>#REF!</v>
      </c>
      <c r="R928" s="154" t="e">
        <f>#REF!</f>
        <v>#REF!</v>
      </c>
      <c r="S928" s="154" t="e">
        <f>#REF!</f>
        <v>#REF!</v>
      </c>
      <c r="T928" s="154" t="e">
        <f>#REF!</f>
        <v>#REF!</v>
      </c>
      <c r="U928" s="154" t="e">
        <f>#REF!</f>
        <v>#REF!</v>
      </c>
      <c r="V928" s="154" t="e">
        <f>#REF!</f>
        <v>#REF!</v>
      </c>
      <c r="W928" s="154" t="e">
        <f>#REF!</f>
        <v>#REF!</v>
      </c>
      <c r="X928" s="154" t="e">
        <f>#REF!</f>
        <v>#REF!</v>
      </c>
      <c r="Y928" s="154" t="e">
        <f>#REF!</f>
        <v>#REF!</v>
      </c>
    </row>
    <row r="929" spans="1:25">
      <c r="A929" s="142">
        <v>7</v>
      </c>
      <c r="B929" s="154" t="e">
        <f>#REF!</f>
        <v>#REF!</v>
      </c>
      <c r="C929" s="154" t="e">
        <f>#REF!</f>
        <v>#REF!</v>
      </c>
      <c r="D929" s="154" t="e">
        <f>#REF!</f>
        <v>#REF!</v>
      </c>
      <c r="E929" s="154" t="e">
        <f>#REF!</f>
        <v>#REF!</v>
      </c>
      <c r="F929" s="154" t="e">
        <f>#REF!</f>
        <v>#REF!</v>
      </c>
      <c r="G929" s="154" t="e">
        <f>#REF!</f>
        <v>#REF!</v>
      </c>
      <c r="H929" s="154" t="e">
        <f>#REF!</f>
        <v>#REF!</v>
      </c>
      <c r="I929" s="154" t="e">
        <f>#REF!</f>
        <v>#REF!</v>
      </c>
      <c r="J929" s="154" t="e">
        <f>#REF!</f>
        <v>#REF!</v>
      </c>
      <c r="K929" s="154" t="e">
        <f>#REF!</f>
        <v>#REF!</v>
      </c>
      <c r="L929" s="154" t="e">
        <f>#REF!</f>
        <v>#REF!</v>
      </c>
      <c r="M929" s="154" t="e">
        <f>#REF!</f>
        <v>#REF!</v>
      </c>
      <c r="N929" s="154" t="e">
        <f>#REF!</f>
        <v>#REF!</v>
      </c>
      <c r="O929" s="154" t="e">
        <f>#REF!</f>
        <v>#REF!</v>
      </c>
      <c r="P929" s="154" t="e">
        <f>#REF!</f>
        <v>#REF!</v>
      </c>
      <c r="Q929" s="154" t="e">
        <f>#REF!</f>
        <v>#REF!</v>
      </c>
      <c r="R929" s="154" t="e">
        <f>#REF!</f>
        <v>#REF!</v>
      </c>
      <c r="S929" s="154" t="e">
        <f>#REF!</f>
        <v>#REF!</v>
      </c>
      <c r="T929" s="154" t="e">
        <f>#REF!</f>
        <v>#REF!</v>
      </c>
      <c r="U929" s="154" t="e">
        <f>#REF!</f>
        <v>#REF!</v>
      </c>
      <c r="V929" s="154" t="e">
        <f>#REF!</f>
        <v>#REF!</v>
      </c>
      <c r="W929" s="154" t="e">
        <f>#REF!</f>
        <v>#REF!</v>
      </c>
      <c r="X929" s="154" t="e">
        <f>#REF!</f>
        <v>#REF!</v>
      </c>
      <c r="Y929" s="154" t="e">
        <f>#REF!</f>
        <v>#REF!</v>
      </c>
    </row>
    <row r="930" spans="1:25">
      <c r="A930" s="142">
        <v>8</v>
      </c>
      <c r="B930" s="154" t="e">
        <f>#REF!</f>
        <v>#REF!</v>
      </c>
      <c r="C930" s="154" t="e">
        <f>#REF!</f>
        <v>#REF!</v>
      </c>
      <c r="D930" s="154" t="e">
        <f>#REF!</f>
        <v>#REF!</v>
      </c>
      <c r="E930" s="154" t="e">
        <f>#REF!</f>
        <v>#REF!</v>
      </c>
      <c r="F930" s="154" t="e">
        <f>#REF!</f>
        <v>#REF!</v>
      </c>
      <c r="G930" s="154" t="e">
        <f>#REF!</f>
        <v>#REF!</v>
      </c>
      <c r="H930" s="154" t="e">
        <f>#REF!</f>
        <v>#REF!</v>
      </c>
      <c r="I930" s="154" t="e">
        <f>#REF!</f>
        <v>#REF!</v>
      </c>
      <c r="J930" s="154" t="e">
        <f>#REF!</f>
        <v>#REF!</v>
      </c>
      <c r="K930" s="154" t="e">
        <f>#REF!</f>
        <v>#REF!</v>
      </c>
      <c r="L930" s="154" t="e">
        <f>#REF!</f>
        <v>#REF!</v>
      </c>
      <c r="M930" s="154" t="e">
        <f>#REF!</f>
        <v>#REF!</v>
      </c>
      <c r="N930" s="154" t="e">
        <f>#REF!</f>
        <v>#REF!</v>
      </c>
      <c r="O930" s="154" t="e">
        <f>#REF!</f>
        <v>#REF!</v>
      </c>
      <c r="P930" s="154" t="e">
        <f>#REF!</f>
        <v>#REF!</v>
      </c>
      <c r="Q930" s="154" t="e">
        <f>#REF!</f>
        <v>#REF!</v>
      </c>
      <c r="R930" s="154" t="e">
        <f>#REF!</f>
        <v>#REF!</v>
      </c>
      <c r="S930" s="154" t="e">
        <f>#REF!</f>
        <v>#REF!</v>
      </c>
      <c r="T930" s="154" t="e">
        <f>#REF!</f>
        <v>#REF!</v>
      </c>
      <c r="U930" s="154" t="e">
        <f>#REF!</f>
        <v>#REF!</v>
      </c>
      <c r="V930" s="154" t="e">
        <f>#REF!</f>
        <v>#REF!</v>
      </c>
      <c r="W930" s="154" t="e">
        <f>#REF!</f>
        <v>#REF!</v>
      </c>
      <c r="X930" s="154" t="e">
        <f>#REF!</f>
        <v>#REF!</v>
      </c>
      <c r="Y930" s="154" t="e">
        <f>#REF!</f>
        <v>#REF!</v>
      </c>
    </row>
    <row r="931" spans="1:25">
      <c r="A931" s="142">
        <v>9</v>
      </c>
      <c r="B931" s="154" t="e">
        <f>#REF!</f>
        <v>#REF!</v>
      </c>
      <c r="C931" s="154" t="e">
        <f>#REF!</f>
        <v>#REF!</v>
      </c>
      <c r="D931" s="154" t="e">
        <f>#REF!</f>
        <v>#REF!</v>
      </c>
      <c r="E931" s="154" t="e">
        <f>#REF!</f>
        <v>#REF!</v>
      </c>
      <c r="F931" s="154" t="e">
        <f>#REF!</f>
        <v>#REF!</v>
      </c>
      <c r="G931" s="154" t="e">
        <f>#REF!</f>
        <v>#REF!</v>
      </c>
      <c r="H931" s="154" t="e">
        <f>#REF!</f>
        <v>#REF!</v>
      </c>
      <c r="I931" s="154" t="e">
        <f>#REF!</f>
        <v>#REF!</v>
      </c>
      <c r="J931" s="154" t="e">
        <f>#REF!</f>
        <v>#REF!</v>
      </c>
      <c r="K931" s="154" t="e">
        <f>#REF!</f>
        <v>#REF!</v>
      </c>
      <c r="L931" s="154" t="e">
        <f>#REF!</f>
        <v>#REF!</v>
      </c>
      <c r="M931" s="154" t="e">
        <f>#REF!</f>
        <v>#REF!</v>
      </c>
      <c r="N931" s="154" t="e">
        <f>#REF!</f>
        <v>#REF!</v>
      </c>
      <c r="O931" s="154" t="e">
        <f>#REF!</f>
        <v>#REF!</v>
      </c>
      <c r="P931" s="154" t="e">
        <f>#REF!</f>
        <v>#REF!</v>
      </c>
      <c r="Q931" s="154" t="e">
        <f>#REF!</f>
        <v>#REF!</v>
      </c>
      <c r="R931" s="154" t="e">
        <f>#REF!</f>
        <v>#REF!</v>
      </c>
      <c r="S931" s="154" t="e">
        <f>#REF!</f>
        <v>#REF!</v>
      </c>
      <c r="T931" s="154" t="e">
        <f>#REF!</f>
        <v>#REF!</v>
      </c>
      <c r="U931" s="154" t="e">
        <f>#REF!</f>
        <v>#REF!</v>
      </c>
      <c r="V931" s="154" t="e">
        <f>#REF!</f>
        <v>#REF!</v>
      </c>
      <c r="W931" s="154" t="e">
        <f>#REF!</f>
        <v>#REF!</v>
      </c>
      <c r="X931" s="154" t="e">
        <f>#REF!</f>
        <v>#REF!</v>
      </c>
      <c r="Y931" s="154" t="e">
        <f>#REF!</f>
        <v>#REF!</v>
      </c>
    </row>
    <row r="932" spans="1:25">
      <c r="A932" s="142">
        <v>10</v>
      </c>
      <c r="B932" s="154" t="e">
        <f>#REF!</f>
        <v>#REF!</v>
      </c>
      <c r="C932" s="154" t="e">
        <f>#REF!</f>
        <v>#REF!</v>
      </c>
      <c r="D932" s="154" t="e">
        <f>#REF!</f>
        <v>#REF!</v>
      </c>
      <c r="E932" s="154" t="e">
        <f>#REF!</f>
        <v>#REF!</v>
      </c>
      <c r="F932" s="154" t="e">
        <f>#REF!</f>
        <v>#REF!</v>
      </c>
      <c r="G932" s="154" t="e">
        <f>#REF!</f>
        <v>#REF!</v>
      </c>
      <c r="H932" s="154" t="e">
        <f>#REF!</f>
        <v>#REF!</v>
      </c>
      <c r="I932" s="154" t="e">
        <f>#REF!</f>
        <v>#REF!</v>
      </c>
      <c r="J932" s="154" t="e">
        <f>#REF!</f>
        <v>#REF!</v>
      </c>
      <c r="K932" s="154" t="e">
        <f>#REF!</f>
        <v>#REF!</v>
      </c>
      <c r="L932" s="154" t="e">
        <f>#REF!</f>
        <v>#REF!</v>
      </c>
      <c r="M932" s="154" t="e">
        <f>#REF!</f>
        <v>#REF!</v>
      </c>
      <c r="N932" s="154" t="e">
        <f>#REF!</f>
        <v>#REF!</v>
      </c>
      <c r="O932" s="154" t="e">
        <f>#REF!</f>
        <v>#REF!</v>
      </c>
      <c r="P932" s="154" t="e">
        <f>#REF!</f>
        <v>#REF!</v>
      </c>
      <c r="Q932" s="154" t="e">
        <f>#REF!</f>
        <v>#REF!</v>
      </c>
      <c r="R932" s="154" t="e">
        <f>#REF!</f>
        <v>#REF!</v>
      </c>
      <c r="S932" s="154" t="e">
        <f>#REF!</f>
        <v>#REF!</v>
      </c>
      <c r="T932" s="154" t="e">
        <f>#REF!</f>
        <v>#REF!</v>
      </c>
      <c r="U932" s="154" t="e">
        <f>#REF!</f>
        <v>#REF!</v>
      </c>
      <c r="V932" s="154" t="e">
        <f>#REF!</f>
        <v>#REF!</v>
      </c>
      <c r="W932" s="154" t="e">
        <f>#REF!</f>
        <v>#REF!</v>
      </c>
      <c r="X932" s="154" t="e">
        <f>#REF!</f>
        <v>#REF!</v>
      </c>
      <c r="Y932" s="154" t="e">
        <f>#REF!</f>
        <v>#REF!</v>
      </c>
    </row>
    <row r="933" spans="1:25">
      <c r="A933" s="142">
        <v>11</v>
      </c>
      <c r="B933" s="154" t="e">
        <f>#REF!</f>
        <v>#REF!</v>
      </c>
      <c r="C933" s="154" t="e">
        <f>#REF!</f>
        <v>#REF!</v>
      </c>
      <c r="D933" s="154" t="e">
        <f>#REF!</f>
        <v>#REF!</v>
      </c>
      <c r="E933" s="154" t="e">
        <f>#REF!</f>
        <v>#REF!</v>
      </c>
      <c r="F933" s="154" t="e">
        <f>#REF!</f>
        <v>#REF!</v>
      </c>
      <c r="G933" s="154" t="e">
        <f>#REF!</f>
        <v>#REF!</v>
      </c>
      <c r="H933" s="154" t="e">
        <f>#REF!</f>
        <v>#REF!</v>
      </c>
      <c r="I933" s="154" t="e">
        <f>#REF!</f>
        <v>#REF!</v>
      </c>
      <c r="J933" s="154" t="e">
        <f>#REF!</f>
        <v>#REF!</v>
      </c>
      <c r="K933" s="154" t="e">
        <f>#REF!</f>
        <v>#REF!</v>
      </c>
      <c r="L933" s="154" t="e">
        <f>#REF!</f>
        <v>#REF!</v>
      </c>
      <c r="M933" s="154" t="e">
        <f>#REF!</f>
        <v>#REF!</v>
      </c>
      <c r="N933" s="154" t="e">
        <f>#REF!</f>
        <v>#REF!</v>
      </c>
      <c r="O933" s="154" t="e">
        <f>#REF!</f>
        <v>#REF!</v>
      </c>
      <c r="P933" s="154" t="e">
        <f>#REF!</f>
        <v>#REF!</v>
      </c>
      <c r="Q933" s="154" t="e">
        <f>#REF!</f>
        <v>#REF!</v>
      </c>
      <c r="R933" s="154" t="e">
        <f>#REF!</f>
        <v>#REF!</v>
      </c>
      <c r="S933" s="154" t="e">
        <f>#REF!</f>
        <v>#REF!</v>
      </c>
      <c r="T933" s="154" t="e">
        <f>#REF!</f>
        <v>#REF!</v>
      </c>
      <c r="U933" s="154" t="e">
        <f>#REF!</f>
        <v>#REF!</v>
      </c>
      <c r="V933" s="154" t="e">
        <f>#REF!</f>
        <v>#REF!</v>
      </c>
      <c r="W933" s="154" t="e">
        <f>#REF!</f>
        <v>#REF!</v>
      </c>
      <c r="X933" s="154" t="e">
        <f>#REF!</f>
        <v>#REF!</v>
      </c>
      <c r="Y933" s="154" t="e">
        <f>#REF!</f>
        <v>#REF!</v>
      </c>
    </row>
    <row r="934" spans="1:25">
      <c r="A934" s="142">
        <v>12</v>
      </c>
      <c r="B934" s="154" t="e">
        <f>#REF!</f>
        <v>#REF!</v>
      </c>
      <c r="C934" s="154" t="e">
        <f>#REF!</f>
        <v>#REF!</v>
      </c>
      <c r="D934" s="154" t="e">
        <f>#REF!</f>
        <v>#REF!</v>
      </c>
      <c r="E934" s="154" t="e">
        <f>#REF!</f>
        <v>#REF!</v>
      </c>
      <c r="F934" s="154" t="e">
        <f>#REF!</f>
        <v>#REF!</v>
      </c>
      <c r="G934" s="154" t="e">
        <f>#REF!</f>
        <v>#REF!</v>
      </c>
      <c r="H934" s="154" t="e">
        <f>#REF!</f>
        <v>#REF!</v>
      </c>
      <c r="I934" s="154" t="e">
        <f>#REF!</f>
        <v>#REF!</v>
      </c>
      <c r="J934" s="154" t="e">
        <f>#REF!</f>
        <v>#REF!</v>
      </c>
      <c r="K934" s="154" t="e">
        <f>#REF!</f>
        <v>#REF!</v>
      </c>
      <c r="L934" s="154" t="e">
        <f>#REF!</f>
        <v>#REF!</v>
      </c>
      <c r="M934" s="154" t="e">
        <f>#REF!</f>
        <v>#REF!</v>
      </c>
      <c r="N934" s="154" t="e">
        <f>#REF!</f>
        <v>#REF!</v>
      </c>
      <c r="O934" s="154" t="e">
        <f>#REF!</f>
        <v>#REF!</v>
      </c>
      <c r="P934" s="154" t="e">
        <f>#REF!</f>
        <v>#REF!</v>
      </c>
      <c r="Q934" s="154" t="e">
        <f>#REF!</f>
        <v>#REF!</v>
      </c>
      <c r="R934" s="154" t="e">
        <f>#REF!</f>
        <v>#REF!</v>
      </c>
      <c r="S934" s="154" t="e">
        <f>#REF!</f>
        <v>#REF!</v>
      </c>
      <c r="T934" s="154" t="e">
        <f>#REF!</f>
        <v>#REF!</v>
      </c>
      <c r="U934" s="154" t="e">
        <f>#REF!</f>
        <v>#REF!</v>
      </c>
      <c r="V934" s="154" t="e">
        <f>#REF!</f>
        <v>#REF!</v>
      </c>
      <c r="W934" s="154" t="e">
        <f>#REF!</f>
        <v>#REF!</v>
      </c>
      <c r="X934" s="154" t="e">
        <f>#REF!</f>
        <v>#REF!</v>
      </c>
      <c r="Y934" s="154" t="e">
        <f>#REF!</f>
        <v>#REF!</v>
      </c>
    </row>
    <row r="935" spans="1:25">
      <c r="A935" s="142">
        <v>13</v>
      </c>
      <c r="B935" s="154" t="e">
        <f>#REF!</f>
        <v>#REF!</v>
      </c>
      <c r="C935" s="154" t="e">
        <f>#REF!</f>
        <v>#REF!</v>
      </c>
      <c r="D935" s="154" t="e">
        <f>#REF!</f>
        <v>#REF!</v>
      </c>
      <c r="E935" s="154" t="e">
        <f>#REF!</f>
        <v>#REF!</v>
      </c>
      <c r="F935" s="154" t="e">
        <f>#REF!</f>
        <v>#REF!</v>
      </c>
      <c r="G935" s="154" t="e">
        <f>#REF!</f>
        <v>#REF!</v>
      </c>
      <c r="H935" s="154" t="e">
        <f>#REF!</f>
        <v>#REF!</v>
      </c>
      <c r="I935" s="154" t="e">
        <f>#REF!</f>
        <v>#REF!</v>
      </c>
      <c r="J935" s="154" t="e">
        <f>#REF!</f>
        <v>#REF!</v>
      </c>
      <c r="K935" s="154" t="e">
        <f>#REF!</f>
        <v>#REF!</v>
      </c>
      <c r="L935" s="154" t="e">
        <f>#REF!</f>
        <v>#REF!</v>
      </c>
      <c r="M935" s="154" t="e">
        <f>#REF!</f>
        <v>#REF!</v>
      </c>
      <c r="N935" s="154" t="e">
        <f>#REF!</f>
        <v>#REF!</v>
      </c>
      <c r="O935" s="154" t="e">
        <f>#REF!</f>
        <v>#REF!</v>
      </c>
      <c r="P935" s="154" t="e">
        <f>#REF!</f>
        <v>#REF!</v>
      </c>
      <c r="Q935" s="154" t="e">
        <f>#REF!</f>
        <v>#REF!</v>
      </c>
      <c r="R935" s="154" t="e">
        <f>#REF!</f>
        <v>#REF!</v>
      </c>
      <c r="S935" s="154" t="e">
        <f>#REF!</f>
        <v>#REF!</v>
      </c>
      <c r="T935" s="154" t="e">
        <f>#REF!</f>
        <v>#REF!</v>
      </c>
      <c r="U935" s="154" t="e">
        <f>#REF!</f>
        <v>#REF!</v>
      </c>
      <c r="V935" s="154" t="e">
        <f>#REF!</f>
        <v>#REF!</v>
      </c>
      <c r="W935" s="154" t="e">
        <f>#REF!</f>
        <v>#REF!</v>
      </c>
      <c r="X935" s="154" t="e">
        <f>#REF!</f>
        <v>#REF!</v>
      </c>
      <c r="Y935" s="154" t="e">
        <f>#REF!</f>
        <v>#REF!</v>
      </c>
    </row>
    <row r="936" spans="1:25">
      <c r="A936" s="142">
        <v>14</v>
      </c>
      <c r="B936" s="154" t="e">
        <f>#REF!</f>
        <v>#REF!</v>
      </c>
      <c r="C936" s="154" t="e">
        <f>#REF!</f>
        <v>#REF!</v>
      </c>
      <c r="D936" s="154" t="e">
        <f>#REF!</f>
        <v>#REF!</v>
      </c>
      <c r="E936" s="154" t="e">
        <f>#REF!</f>
        <v>#REF!</v>
      </c>
      <c r="F936" s="154" t="e">
        <f>#REF!</f>
        <v>#REF!</v>
      </c>
      <c r="G936" s="154" t="e">
        <f>#REF!</f>
        <v>#REF!</v>
      </c>
      <c r="H936" s="154" t="e">
        <f>#REF!</f>
        <v>#REF!</v>
      </c>
      <c r="I936" s="154" t="e">
        <f>#REF!</f>
        <v>#REF!</v>
      </c>
      <c r="J936" s="154" t="e">
        <f>#REF!</f>
        <v>#REF!</v>
      </c>
      <c r="K936" s="154" t="e">
        <f>#REF!</f>
        <v>#REF!</v>
      </c>
      <c r="L936" s="154" t="e">
        <f>#REF!</f>
        <v>#REF!</v>
      </c>
      <c r="M936" s="154" t="e">
        <f>#REF!</f>
        <v>#REF!</v>
      </c>
      <c r="N936" s="154" t="e">
        <f>#REF!</f>
        <v>#REF!</v>
      </c>
      <c r="O936" s="154" t="e">
        <f>#REF!</f>
        <v>#REF!</v>
      </c>
      <c r="P936" s="154" t="e">
        <f>#REF!</f>
        <v>#REF!</v>
      </c>
      <c r="Q936" s="154" t="e">
        <f>#REF!</f>
        <v>#REF!</v>
      </c>
      <c r="R936" s="154" t="e">
        <f>#REF!</f>
        <v>#REF!</v>
      </c>
      <c r="S936" s="154" t="e">
        <f>#REF!</f>
        <v>#REF!</v>
      </c>
      <c r="T936" s="154" t="e">
        <f>#REF!</f>
        <v>#REF!</v>
      </c>
      <c r="U936" s="154" t="e">
        <f>#REF!</f>
        <v>#REF!</v>
      </c>
      <c r="V936" s="154" t="e">
        <f>#REF!</f>
        <v>#REF!</v>
      </c>
      <c r="W936" s="154" t="e">
        <f>#REF!</f>
        <v>#REF!</v>
      </c>
      <c r="X936" s="154" t="e">
        <f>#REF!</f>
        <v>#REF!</v>
      </c>
      <c r="Y936" s="154" t="e">
        <f>#REF!</f>
        <v>#REF!</v>
      </c>
    </row>
    <row r="937" spans="1:25">
      <c r="A937" s="142">
        <v>15</v>
      </c>
      <c r="B937" s="154" t="e">
        <f>#REF!</f>
        <v>#REF!</v>
      </c>
      <c r="C937" s="154" t="e">
        <f>#REF!</f>
        <v>#REF!</v>
      </c>
      <c r="D937" s="154" t="e">
        <f>#REF!</f>
        <v>#REF!</v>
      </c>
      <c r="E937" s="154" t="e">
        <f>#REF!</f>
        <v>#REF!</v>
      </c>
      <c r="F937" s="154" t="e">
        <f>#REF!</f>
        <v>#REF!</v>
      </c>
      <c r="G937" s="154" t="e">
        <f>#REF!</f>
        <v>#REF!</v>
      </c>
      <c r="H937" s="154" t="e">
        <f>#REF!</f>
        <v>#REF!</v>
      </c>
      <c r="I937" s="154" t="e">
        <f>#REF!</f>
        <v>#REF!</v>
      </c>
      <c r="J937" s="154" t="e">
        <f>#REF!</f>
        <v>#REF!</v>
      </c>
      <c r="K937" s="154" t="e">
        <f>#REF!</f>
        <v>#REF!</v>
      </c>
      <c r="L937" s="154" t="e">
        <f>#REF!</f>
        <v>#REF!</v>
      </c>
      <c r="M937" s="154" t="e">
        <f>#REF!</f>
        <v>#REF!</v>
      </c>
      <c r="N937" s="154" t="e">
        <f>#REF!</f>
        <v>#REF!</v>
      </c>
      <c r="O937" s="154" t="e">
        <f>#REF!</f>
        <v>#REF!</v>
      </c>
      <c r="P937" s="154" t="e">
        <f>#REF!</f>
        <v>#REF!</v>
      </c>
      <c r="Q937" s="154" t="e">
        <f>#REF!</f>
        <v>#REF!</v>
      </c>
      <c r="R937" s="154" t="e">
        <f>#REF!</f>
        <v>#REF!</v>
      </c>
      <c r="S937" s="154" t="e">
        <f>#REF!</f>
        <v>#REF!</v>
      </c>
      <c r="T937" s="154" t="e">
        <f>#REF!</f>
        <v>#REF!</v>
      </c>
      <c r="U937" s="154" t="e">
        <f>#REF!</f>
        <v>#REF!</v>
      </c>
      <c r="V937" s="154" t="e">
        <f>#REF!</f>
        <v>#REF!</v>
      </c>
      <c r="W937" s="154" t="e">
        <f>#REF!</f>
        <v>#REF!</v>
      </c>
      <c r="X937" s="154" t="e">
        <f>#REF!</f>
        <v>#REF!</v>
      </c>
      <c r="Y937" s="154" t="e">
        <f>#REF!</f>
        <v>#REF!</v>
      </c>
    </row>
    <row r="938" spans="1:25">
      <c r="A938" s="142">
        <v>16</v>
      </c>
      <c r="B938" s="154" t="e">
        <f>#REF!</f>
        <v>#REF!</v>
      </c>
      <c r="C938" s="154" t="e">
        <f>#REF!</f>
        <v>#REF!</v>
      </c>
      <c r="D938" s="154" t="e">
        <f>#REF!</f>
        <v>#REF!</v>
      </c>
      <c r="E938" s="154" t="e">
        <f>#REF!</f>
        <v>#REF!</v>
      </c>
      <c r="F938" s="154" t="e">
        <f>#REF!</f>
        <v>#REF!</v>
      </c>
      <c r="G938" s="154" t="e">
        <f>#REF!</f>
        <v>#REF!</v>
      </c>
      <c r="H938" s="154" t="e">
        <f>#REF!</f>
        <v>#REF!</v>
      </c>
      <c r="I938" s="154" t="e">
        <f>#REF!</f>
        <v>#REF!</v>
      </c>
      <c r="J938" s="154" t="e">
        <f>#REF!</f>
        <v>#REF!</v>
      </c>
      <c r="K938" s="154" t="e">
        <f>#REF!</f>
        <v>#REF!</v>
      </c>
      <c r="L938" s="154" t="e">
        <f>#REF!</f>
        <v>#REF!</v>
      </c>
      <c r="M938" s="154" t="e">
        <f>#REF!</f>
        <v>#REF!</v>
      </c>
      <c r="N938" s="154" t="e">
        <f>#REF!</f>
        <v>#REF!</v>
      </c>
      <c r="O938" s="154" t="e">
        <f>#REF!</f>
        <v>#REF!</v>
      </c>
      <c r="P938" s="154" t="e">
        <f>#REF!</f>
        <v>#REF!</v>
      </c>
      <c r="Q938" s="154" t="e">
        <f>#REF!</f>
        <v>#REF!</v>
      </c>
      <c r="R938" s="154" t="e">
        <f>#REF!</f>
        <v>#REF!</v>
      </c>
      <c r="S938" s="154" t="e">
        <f>#REF!</f>
        <v>#REF!</v>
      </c>
      <c r="T938" s="154" t="e">
        <f>#REF!</f>
        <v>#REF!</v>
      </c>
      <c r="U938" s="154" t="e">
        <f>#REF!</f>
        <v>#REF!</v>
      </c>
      <c r="V938" s="154" t="e">
        <f>#REF!</f>
        <v>#REF!</v>
      </c>
      <c r="W938" s="154" t="e">
        <f>#REF!</f>
        <v>#REF!</v>
      </c>
      <c r="X938" s="154" t="e">
        <f>#REF!</f>
        <v>#REF!</v>
      </c>
      <c r="Y938" s="154" t="e">
        <f>#REF!</f>
        <v>#REF!</v>
      </c>
    </row>
    <row r="939" spans="1:25">
      <c r="A939" s="142">
        <v>17</v>
      </c>
      <c r="B939" s="154" t="e">
        <f>#REF!</f>
        <v>#REF!</v>
      </c>
      <c r="C939" s="154" t="e">
        <f>#REF!</f>
        <v>#REF!</v>
      </c>
      <c r="D939" s="154" t="e">
        <f>#REF!</f>
        <v>#REF!</v>
      </c>
      <c r="E939" s="154" t="e">
        <f>#REF!</f>
        <v>#REF!</v>
      </c>
      <c r="F939" s="154" t="e">
        <f>#REF!</f>
        <v>#REF!</v>
      </c>
      <c r="G939" s="154" t="e">
        <f>#REF!</f>
        <v>#REF!</v>
      </c>
      <c r="H939" s="154" t="e">
        <f>#REF!</f>
        <v>#REF!</v>
      </c>
      <c r="I939" s="154" t="e">
        <f>#REF!</f>
        <v>#REF!</v>
      </c>
      <c r="J939" s="154" t="e">
        <f>#REF!</f>
        <v>#REF!</v>
      </c>
      <c r="K939" s="154" t="e">
        <f>#REF!</f>
        <v>#REF!</v>
      </c>
      <c r="L939" s="154" t="e">
        <f>#REF!</f>
        <v>#REF!</v>
      </c>
      <c r="M939" s="154" t="e">
        <f>#REF!</f>
        <v>#REF!</v>
      </c>
      <c r="N939" s="154" t="e">
        <f>#REF!</f>
        <v>#REF!</v>
      </c>
      <c r="O939" s="154" t="e">
        <f>#REF!</f>
        <v>#REF!</v>
      </c>
      <c r="P939" s="154" t="e">
        <f>#REF!</f>
        <v>#REF!</v>
      </c>
      <c r="Q939" s="154" t="e">
        <f>#REF!</f>
        <v>#REF!</v>
      </c>
      <c r="R939" s="154" t="e">
        <f>#REF!</f>
        <v>#REF!</v>
      </c>
      <c r="S939" s="154" t="e">
        <f>#REF!</f>
        <v>#REF!</v>
      </c>
      <c r="T939" s="154" t="e">
        <f>#REF!</f>
        <v>#REF!</v>
      </c>
      <c r="U939" s="154" t="e">
        <f>#REF!</f>
        <v>#REF!</v>
      </c>
      <c r="V939" s="154" t="e">
        <f>#REF!</f>
        <v>#REF!</v>
      </c>
      <c r="W939" s="154" t="e">
        <f>#REF!</f>
        <v>#REF!</v>
      </c>
      <c r="X939" s="154" t="e">
        <f>#REF!</f>
        <v>#REF!</v>
      </c>
      <c r="Y939" s="154" t="e">
        <f>#REF!</f>
        <v>#REF!</v>
      </c>
    </row>
    <row r="940" spans="1:25">
      <c r="A940" s="142">
        <v>18</v>
      </c>
      <c r="B940" s="154" t="e">
        <f>#REF!</f>
        <v>#REF!</v>
      </c>
      <c r="C940" s="154" t="e">
        <f>#REF!</f>
        <v>#REF!</v>
      </c>
      <c r="D940" s="154" t="e">
        <f>#REF!</f>
        <v>#REF!</v>
      </c>
      <c r="E940" s="154" t="e">
        <f>#REF!</f>
        <v>#REF!</v>
      </c>
      <c r="F940" s="154" t="e">
        <f>#REF!</f>
        <v>#REF!</v>
      </c>
      <c r="G940" s="154" t="e">
        <f>#REF!</f>
        <v>#REF!</v>
      </c>
      <c r="H940" s="154" t="e">
        <f>#REF!</f>
        <v>#REF!</v>
      </c>
      <c r="I940" s="154" t="e">
        <f>#REF!</f>
        <v>#REF!</v>
      </c>
      <c r="J940" s="154" t="e">
        <f>#REF!</f>
        <v>#REF!</v>
      </c>
      <c r="K940" s="154" t="e">
        <f>#REF!</f>
        <v>#REF!</v>
      </c>
      <c r="L940" s="154" t="e">
        <f>#REF!</f>
        <v>#REF!</v>
      </c>
      <c r="M940" s="154" t="e">
        <f>#REF!</f>
        <v>#REF!</v>
      </c>
      <c r="N940" s="154" t="e">
        <f>#REF!</f>
        <v>#REF!</v>
      </c>
      <c r="O940" s="154" t="e">
        <f>#REF!</f>
        <v>#REF!</v>
      </c>
      <c r="P940" s="154" t="e">
        <f>#REF!</f>
        <v>#REF!</v>
      </c>
      <c r="Q940" s="154" t="e">
        <f>#REF!</f>
        <v>#REF!</v>
      </c>
      <c r="R940" s="154" t="e">
        <f>#REF!</f>
        <v>#REF!</v>
      </c>
      <c r="S940" s="154" t="e">
        <f>#REF!</f>
        <v>#REF!</v>
      </c>
      <c r="T940" s="154" t="e">
        <f>#REF!</f>
        <v>#REF!</v>
      </c>
      <c r="U940" s="154" t="e">
        <f>#REF!</f>
        <v>#REF!</v>
      </c>
      <c r="V940" s="154" t="e">
        <f>#REF!</f>
        <v>#REF!</v>
      </c>
      <c r="W940" s="154" t="e">
        <f>#REF!</f>
        <v>#REF!</v>
      </c>
      <c r="X940" s="154" t="e">
        <f>#REF!</f>
        <v>#REF!</v>
      </c>
      <c r="Y940" s="154" t="e">
        <f>#REF!</f>
        <v>#REF!</v>
      </c>
    </row>
    <row r="941" spans="1:25">
      <c r="A941" s="142">
        <v>19</v>
      </c>
      <c r="B941" s="154" t="e">
        <f>#REF!</f>
        <v>#REF!</v>
      </c>
      <c r="C941" s="154" t="e">
        <f>#REF!</f>
        <v>#REF!</v>
      </c>
      <c r="D941" s="154" t="e">
        <f>#REF!</f>
        <v>#REF!</v>
      </c>
      <c r="E941" s="154" t="e">
        <f>#REF!</f>
        <v>#REF!</v>
      </c>
      <c r="F941" s="154" t="e">
        <f>#REF!</f>
        <v>#REF!</v>
      </c>
      <c r="G941" s="154" t="e">
        <f>#REF!</f>
        <v>#REF!</v>
      </c>
      <c r="H941" s="154" t="e">
        <f>#REF!</f>
        <v>#REF!</v>
      </c>
      <c r="I941" s="154" t="e">
        <f>#REF!</f>
        <v>#REF!</v>
      </c>
      <c r="J941" s="154" t="e">
        <f>#REF!</f>
        <v>#REF!</v>
      </c>
      <c r="K941" s="154" t="e">
        <f>#REF!</f>
        <v>#REF!</v>
      </c>
      <c r="L941" s="154" t="e">
        <f>#REF!</f>
        <v>#REF!</v>
      </c>
      <c r="M941" s="154" t="e">
        <f>#REF!</f>
        <v>#REF!</v>
      </c>
      <c r="N941" s="154" t="e">
        <f>#REF!</f>
        <v>#REF!</v>
      </c>
      <c r="O941" s="154" t="e">
        <f>#REF!</f>
        <v>#REF!</v>
      </c>
      <c r="P941" s="154" t="e">
        <f>#REF!</f>
        <v>#REF!</v>
      </c>
      <c r="Q941" s="154" t="e">
        <f>#REF!</f>
        <v>#REF!</v>
      </c>
      <c r="R941" s="154" t="e">
        <f>#REF!</f>
        <v>#REF!</v>
      </c>
      <c r="S941" s="154" t="e">
        <f>#REF!</f>
        <v>#REF!</v>
      </c>
      <c r="T941" s="154" t="e">
        <f>#REF!</f>
        <v>#REF!</v>
      </c>
      <c r="U941" s="154" t="e">
        <f>#REF!</f>
        <v>#REF!</v>
      </c>
      <c r="V941" s="154" t="e">
        <f>#REF!</f>
        <v>#REF!</v>
      </c>
      <c r="W941" s="154" t="e">
        <f>#REF!</f>
        <v>#REF!</v>
      </c>
      <c r="X941" s="154" t="e">
        <f>#REF!</f>
        <v>#REF!</v>
      </c>
      <c r="Y941" s="154" t="e">
        <f>#REF!</f>
        <v>#REF!</v>
      </c>
    </row>
    <row r="942" spans="1:25">
      <c r="A942" s="142">
        <v>20</v>
      </c>
      <c r="B942" s="154" t="e">
        <f>#REF!</f>
        <v>#REF!</v>
      </c>
      <c r="C942" s="154" t="e">
        <f>#REF!</f>
        <v>#REF!</v>
      </c>
      <c r="D942" s="154" t="e">
        <f>#REF!</f>
        <v>#REF!</v>
      </c>
      <c r="E942" s="154" t="e">
        <f>#REF!</f>
        <v>#REF!</v>
      </c>
      <c r="F942" s="154" t="e">
        <f>#REF!</f>
        <v>#REF!</v>
      </c>
      <c r="G942" s="154" t="e">
        <f>#REF!</f>
        <v>#REF!</v>
      </c>
      <c r="H942" s="154" t="e">
        <f>#REF!</f>
        <v>#REF!</v>
      </c>
      <c r="I942" s="154" t="e">
        <f>#REF!</f>
        <v>#REF!</v>
      </c>
      <c r="J942" s="154" t="e">
        <f>#REF!</f>
        <v>#REF!</v>
      </c>
      <c r="K942" s="154" t="e">
        <f>#REF!</f>
        <v>#REF!</v>
      </c>
      <c r="L942" s="154" t="e">
        <f>#REF!</f>
        <v>#REF!</v>
      </c>
      <c r="M942" s="154" t="e">
        <f>#REF!</f>
        <v>#REF!</v>
      </c>
      <c r="N942" s="154" t="e">
        <f>#REF!</f>
        <v>#REF!</v>
      </c>
      <c r="O942" s="154" t="e">
        <f>#REF!</f>
        <v>#REF!</v>
      </c>
      <c r="P942" s="154" t="e">
        <f>#REF!</f>
        <v>#REF!</v>
      </c>
      <c r="Q942" s="154" t="e">
        <f>#REF!</f>
        <v>#REF!</v>
      </c>
      <c r="R942" s="154" t="e">
        <f>#REF!</f>
        <v>#REF!</v>
      </c>
      <c r="S942" s="154" t="e">
        <f>#REF!</f>
        <v>#REF!</v>
      </c>
      <c r="T942" s="154" t="e">
        <f>#REF!</f>
        <v>#REF!</v>
      </c>
      <c r="U942" s="154" t="e">
        <f>#REF!</f>
        <v>#REF!</v>
      </c>
      <c r="V942" s="154" t="e">
        <f>#REF!</f>
        <v>#REF!</v>
      </c>
      <c r="W942" s="154" t="e">
        <f>#REF!</f>
        <v>#REF!</v>
      </c>
      <c r="X942" s="154" t="e">
        <f>#REF!</f>
        <v>#REF!</v>
      </c>
      <c r="Y942" s="154" t="e">
        <f>#REF!</f>
        <v>#REF!</v>
      </c>
    </row>
    <row r="943" spans="1:25">
      <c r="A943" s="142">
        <v>21</v>
      </c>
      <c r="B943" s="154" t="e">
        <f>#REF!</f>
        <v>#REF!</v>
      </c>
      <c r="C943" s="154" t="e">
        <f>#REF!</f>
        <v>#REF!</v>
      </c>
      <c r="D943" s="154" t="e">
        <f>#REF!</f>
        <v>#REF!</v>
      </c>
      <c r="E943" s="154" t="e">
        <f>#REF!</f>
        <v>#REF!</v>
      </c>
      <c r="F943" s="154" t="e">
        <f>#REF!</f>
        <v>#REF!</v>
      </c>
      <c r="G943" s="154" t="e">
        <f>#REF!</f>
        <v>#REF!</v>
      </c>
      <c r="H943" s="154" t="e">
        <f>#REF!</f>
        <v>#REF!</v>
      </c>
      <c r="I943" s="154" t="e">
        <f>#REF!</f>
        <v>#REF!</v>
      </c>
      <c r="J943" s="154" t="e">
        <f>#REF!</f>
        <v>#REF!</v>
      </c>
      <c r="K943" s="154" t="e">
        <f>#REF!</f>
        <v>#REF!</v>
      </c>
      <c r="L943" s="154" t="e">
        <f>#REF!</f>
        <v>#REF!</v>
      </c>
      <c r="M943" s="154" t="e">
        <f>#REF!</f>
        <v>#REF!</v>
      </c>
      <c r="N943" s="154" t="e">
        <f>#REF!</f>
        <v>#REF!</v>
      </c>
      <c r="O943" s="154" t="e">
        <f>#REF!</f>
        <v>#REF!</v>
      </c>
      <c r="P943" s="154" t="e">
        <f>#REF!</f>
        <v>#REF!</v>
      </c>
      <c r="Q943" s="154" t="e">
        <f>#REF!</f>
        <v>#REF!</v>
      </c>
      <c r="R943" s="154" t="e">
        <f>#REF!</f>
        <v>#REF!</v>
      </c>
      <c r="S943" s="154" t="e">
        <f>#REF!</f>
        <v>#REF!</v>
      </c>
      <c r="T943" s="154" t="e">
        <f>#REF!</f>
        <v>#REF!</v>
      </c>
      <c r="U943" s="154" t="e">
        <f>#REF!</f>
        <v>#REF!</v>
      </c>
      <c r="V943" s="154" t="e">
        <f>#REF!</f>
        <v>#REF!</v>
      </c>
      <c r="W943" s="154" t="e">
        <f>#REF!</f>
        <v>#REF!</v>
      </c>
      <c r="X943" s="154" t="e">
        <f>#REF!</f>
        <v>#REF!</v>
      </c>
      <c r="Y943" s="154" t="e">
        <f>#REF!</f>
        <v>#REF!</v>
      </c>
    </row>
    <row r="944" spans="1:25">
      <c r="A944" s="142">
        <v>22</v>
      </c>
      <c r="B944" s="154" t="e">
        <f>#REF!</f>
        <v>#REF!</v>
      </c>
      <c r="C944" s="154" t="e">
        <f>#REF!</f>
        <v>#REF!</v>
      </c>
      <c r="D944" s="154" t="e">
        <f>#REF!</f>
        <v>#REF!</v>
      </c>
      <c r="E944" s="154" t="e">
        <f>#REF!</f>
        <v>#REF!</v>
      </c>
      <c r="F944" s="154" t="e">
        <f>#REF!</f>
        <v>#REF!</v>
      </c>
      <c r="G944" s="154" t="e">
        <f>#REF!</f>
        <v>#REF!</v>
      </c>
      <c r="H944" s="154" t="e">
        <f>#REF!</f>
        <v>#REF!</v>
      </c>
      <c r="I944" s="154" t="e">
        <f>#REF!</f>
        <v>#REF!</v>
      </c>
      <c r="J944" s="154" t="e">
        <f>#REF!</f>
        <v>#REF!</v>
      </c>
      <c r="K944" s="154" t="e">
        <f>#REF!</f>
        <v>#REF!</v>
      </c>
      <c r="L944" s="154" t="e">
        <f>#REF!</f>
        <v>#REF!</v>
      </c>
      <c r="M944" s="154" t="e">
        <f>#REF!</f>
        <v>#REF!</v>
      </c>
      <c r="N944" s="154" t="e">
        <f>#REF!</f>
        <v>#REF!</v>
      </c>
      <c r="O944" s="154" t="e">
        <f>#REF!</f>
        <v>#REF!</v>
      </c>
      <c r="P944" s="154" t="e">
        <f>#REF!</f>
        <v>#REF!</v>
      </c>
      <c r="Q944" s="154" t="e">
        <f>#REF!</f>
        <v>#REF!</v>
      </c>
      <c r="R944" s="154" t="e">
        <f>#REF!</f>
        <v>#REF!</v>
      </c>
      <c r="S944" s="154" t="e">
        <f>#REF!</f>
        <v>#REF!</v>
      </c>
      <c r="T944" s="154" t="e">
        <f>#REF!</f>
        <v>#REF!</v>
      </c>
      <c r="U944" s="154" t="e">
        <f>#REF!</f>
        <v>#REF!</v>
      </c>
      <c r="V944" s="154" t="e">
        <f>#REF!</f>
        <v>#REF!</v>
      </c>
      <c r="W944" s="154" t="e">
        <f>#REF!</f>
        <v>#REF!</v>
      </c>
      <c r="X944" s="154" t="e">
        <f>#REF!</f>
        <v>#REF!</v>
      </c>
      <c r="Y944" s="154" t="e">
        <f>#REF!</f>
        <v>#REF!</v>
      </c>
    </row>
    <row r="945" spans="1:25">
      <c r="A945" s="142">
        <v>23</v>
      </c>
      <c r="B945" s="154" t="e">
        <f>#REF!</f>
        <v>#REF!</v>
      </c>
      <c r="C945" s="154" t="e">
        <f>#REF!</f>
        <v>#REF!</v>
      </c>
      <c r="D945" s="154" t="e">
        <f>#REF!</f>
        <v>#REF!</v>
      </c>
      <c r="E945" s="154" t="e">
        <f>#REF!</f>
        <v>#REF!</v>
      </c>
      <c r="F945" s="154" t="e">
        <f>#REF!</f>
        <v>#REF!</v>
      </c>
      <c r="G945" s="154" t="e">
        <f>#REF!</f>
        <v>#REF!</v>
      </c>
      <c r="H945" s="154" t="e">
        <f>#REF!</f>
        <v>#REF!</v>
      </c>
      <c r="I945" s="154" t="e">
        <f>#REF!</f>
        <v>#REF!</v>
      </c>
      <c r="J945" s="154" t="e">
        <f>#REF!</f>
        <v>#REF!</v>
      </c>
      <c r="K945" s="154" t="e">
        <f>#REF!</f>
        <v>#REF!</v>
      </c>
      <c r="L945" s="154" t="e">
        <f>#REF!</f>
        <v>#REF!</v>
      </c>
      <c r="M945" s="154" t="e">
        <f>#REF!</f>
        <v>#REF!</v>
      </c>
      <c r="N945" s="154" t="e">
        <f>#REF!</f>
        <v>#REF!</v>
      </c>
      <c r="O945" s="154" t="e">
        <f>#REF!</f>
        <v>#REF!</v>
      </c>
      <c r="P945" s="154" t="e">
        <f>#REF!</f>
        <v>#REF!</v>
      </c>
      <c r="Q945" s="154" t="e">
        <f>#REF!</f>
        <v>#REF!</v>
      </c>
      <c r="R945" s="154" t="e">
        <f>#REF!</f>
        <v>#REF!</v>
      </c>
      <c r="S945" s="154" t="e">
        <f>#REF!</f>
        <v>#REF!</v>
      </c>
      <c r="T945" s="154" t="e">
        <f>#REF!</f>
        <v>#REF!</v>
      </c>
      <c r="U945" s="154" t="e">
        <f>#REF!</f>
        <v>#REF!</v>
      </c>
      <c r="V945" s="154" t="e">
        <f>#REF!</f>
        <v>#REF!</v>
      </c>
      <c r="W945" s="154" t="e">
        <f>#REF!</f>
        <v>#REF!</v>
      </c>
      <c r="X945" s="154" t="e">
        <f>#REF!</f>
        <v>#REF!</v>
      </c>
      <c r="Y945" s="154" t="e">
        <f>#REF!</f>
        <v>#REF!</v>
      </c>
    </row>
    <row r="946" spans="1:25">
      <c r="A946" s="142">
        <v>24</v>
      </c>
      <c r="B946" s="154" t="e">
        <f>#REF!</f>
        <v>#REF!</v>
      </c>
      <c r="C946" s="154" t="e">
        <f>#REF!</f>
        <v>#REF!</v>
      </c>
      <c r="D946" s="154" t="e">
        <f>#REF!</f>
        <v>#REF!</v>
      </c>
      <c r="E946" s="154" t="e">
        <f>#REF!</f>
        <v>#REF!</v>
      </c>
      <c r="F946" s="154" t="e">
        <f>#REF!</f>
        <v>#REF!</v>
      </c>
      <c r="G946" s="154" t="e">
        <f>#REF!</f>
        <v>#REF!</v>
      </c>
      <c r="H946" s="154" t="e">
        <f>#REF!</f>
        <v>#REF!</v>
      </c>
      <c r="I946" s="154" t="e">
        <f>#REF!</f>
        <v>#REF!</v>
      </c>
      <c r="J946" s="154" t="e">
        <f>#REF!</f>
        <v>#REF!</v>
      </c>
      <c r="K946" s="154" t="e">
        <f>#REF!</f>
        <v>#REF!</v>
      </c>
      <c r="L946" s="154" t="e">
        <f>#REF!</f>
        <v>#REF!</v>
      </c>
      <c r="M946" s="154" t="e">
        <f>#REF!</f>
        <v>#REF!</v>
      </c>
      <c r="N946" s="154" t="e">
        <f>#REF!</f>
        <v>#REF!</v>
      </c>
      <c r="O946" s="154" t="e">
        <f>#REF!</f>
        <v>#REF!</v>
      </c>
      <c r="P946" s="154" t="e">
        <f>#REF!</f>
        <v>#REF!</v>
      </c>
      <c r="Q946" s="154" t="e">
        <f>#REF!</f>
        <v>#REF!</v>
      </c>
      <c r="R946" s="154" t="e">
        <f>#REF!</f>
        <v>#REF!</v>
      </c>
      <c r="S946" s="154" t="e">
        <f>#REF!</f>
        <v>#REF!</v>
      </c>
      <c r="T946" s="154" t="e">
        <f>#REF!</f>
        <v>#REF!</v>
      </c>
      <c r="U946" s="154" t="e">
        <f>#REF!</f>
        <v>#REF!</v>
      </c>
      <c r="V946" s="154" t="e">
        <f>#REF!</f>
        <v>#REF!</v>
      </c>
      <c r="W946" s="154" t="e">
        <f>#REF!</f>
        <v>#REF!</v>
      </c>
      <c r="X946" s="154" t="e">
        <f>#REF!</f>
        <v>#REF!</v>
      </c>
      <c r="Y946" s="154" t="e">
        <f>#REF!</f>
        <v>#REF!</v>
      </c>
    </row>
    <row r="947" spans="1:25">
      <c r="A947" s="142">
        <v>25</v>
      </c>
      <c r="B947" s="154" t="e">
        <f>#REF!</f>
        <v>#REF!</v>
      </c>
      <c r="C947" s="154" t="e">
        <f>#REF!</f>
        <v>#REF!</v>
      </c>
      <c r="D947" s="154" t="e">
        <f>#REF!</f>
        <v>#REF!</v>
      </c>
      <c r="E947" s="154" t="e">
        <f>#REF!</f>
        <v>#REF!</v>
      </c>
      <c r="F947" s="154" t="e">
        <f>#REF!</f>
        <v>#REF!</v>
      </c>
      <c r="G947" s="154" t="e">
        <f>#REF!</f>
        <v>#REF!</v>
      </c>
      <c r="H947" s="154" t="e">
        <f>#REF!</f>
        <v>#REF!</v>
      </c>
      <c r="I947" s="154" t="e">
        <f>#REF!</f>
        <v>#REF!</v>
      </c>
      <c r="J947" s="154" t="e">
        <f>#REF!</f>
        <v>#REF!</v>
      </c>
      <c r="K947" s="154" t="e">
        <f>#REF!</f>
        <v>#REF!</v>
      </c>
      <c r="L947" s="154" t="e">
        <f>#REF!</f>
        <v>#REF!</v>
      </c>
      <c r="M947" s="154" t="e">
        <f>#REF!</f>
        <v>#REF!</v>
      </c>
      <c r="N947" s="154" t="e">
        <f>#REF!</f>
        <v>#REF!</v>
      </c>
      <c r="O947" s="154" t="e">
        <f>#REF!</f>
        <v>#REF!</v>
      </c>
      <c r="P947" s="154" t="e">
        <f>#REF!</f>
        <v>#REF!</v>
      </c>
      <c r="Q947" s="154" t="e">
        <f>#REF!</f>
        <v>#REF!</v>
      </c>
      <c r="R947" s="154" t="e">
        <f>#REF!</f>
        <v>#REF!</v>
      </c>
      <c r="S947" s="154" t="e">
        <f>#REF!</f>
        <v>#REF!</v>
      </c>
      <c r="T947" s="154" t="e">
        <f>#REF!</f>
        <v>#REF!</v>
      </c>
      <c r="U947" s="154" t="e">
        <f>#REF!</f>
        <v>#REF!</v>
      </c>
      <c r="V947" s="154" t="e">
        <f>#REF!</f>
        <v>#REF!</v>
      </c>
      <c r="W947" s="154" t="e">
        <f>#REF!</f>
        <v>#REF!</v>
      </c>
      <c r="X947" s="154" t="e">
        <f>#REF!</f>
        <v>#REF!</v>
      </c>
      <c r="Y947" s="154" t="e">
        <f>#REF!</f>
        <v>#REF!</v>
      </c>
    </row>
    <row r="948" spans="1:25">
      <c r="A948" s="142">
        <v>26</v>
      </c>
      <c r="B948" s="154" t="e">
        <f>#REF!</f>
        <v>#REF!</v>
      </c>
      <c r="C948" s="154" t="e">
        <f>#REF!</f>
        <v>#REF!</v>
      </c>
      <c r="D948" s="154" t="e">
        <f>#REF!</f>
        <v>#REF!</v>
      </c>
      <c r="E948" s="154" t="e">
        <f>#REF!</f>
        <v>#REF!</v>
      </c>
      <c r="F948" s="154" t="e">
        <f>#REF!</f>
        <v>#REF!</v>
      </c>
      <c r="G948" s="154" t="e">
        <f>#REF!</f>
        <v>#REF!</v>
      </c>
      <c r="H948" s="154" t="e">
        <f>#REF!</f>
        <v>#REF!</v>
      </c>
      <c r="I948" s="154" t="e">
        <f>#REF!</f>
        <v>#REF!</v>
      </c>
      <c r="J948" s="154" t="e">
        <f>#REF!</f>
        <v>#REF!</v>
      </c>
      <c r="K948" s="154" t="e">
        <f>#REF!</f>
        <v>#REF!</v>
      </c>
      <c r="L948" s="154" t="e">
        <f>#REF!</f>
        <v>#REF!</v>
      </c>
      <c r="M948" s="154" t="e">
        <f>#REF!</f>
        <v>#REF!</v>
      </c>
      <c r="N948" s="154" t="e">
        <f>#REF!</f>
        <v>#REF!</v>
      </c>
      <c r="O948" s="154" t="e">
        <f>#REF!</f>
        <v>#REF!</v>
      </c>
      <c r="P948" s="154" t="e">
        <f>#REF!</f>
        <v>#REF!</v>
      </c>
      <c r="Q948" s="154" t="e">
        <f>#REF!</f>
        <v>#REF!</v>
      </c>
      <c r="R948" s="154" t="e">
        <f>#REF!</f>
        <v>#REF!</v>
      </c>
      <c r="S948" s="154" t="e">
        <f>#REF!</f>
        <v>#REF!</v>
      </c>
      <c r="T948" s="154" t="e">
        <f>#REF!</f>
        <v>#REF!</v>
      </c>
      <c r="U948" s="154" t="e">
        <f>#REF!</f>
        <v>#REF!</v>
      </c>
      <c r="V948" s="154" t="e">
        <f>#REF!</f>
        <v>#REF!</v>
      </c>
      <c r="W948" s="154" t="e">
        <f>#REF!</f>
        <v>#REF!</v>
      </c>
      <c r="X948" s="154" t="e">
        <f>#REF!</f>
        <v>#REF!</v>
      </c>
      <c r="Y948" s="154" t="e">
        <f>#REF!</f>
        <v>#REF!</v>
      </c>
    </row>
    <row r="949" spans="1:25">
      <c r="A949" s="142">
        <v>27</v>
      </c>
      <c r="B949" s="154" t="e">
        <f>#REF!</f>
        <v>#REF!</v>
      </c>
      <c r="C949" s="154" t="e">
        <f>#REF!</f>
        <v>#REF!</v>
      </c>
      <c r="D949" s="154" t="e">
        <f>#REF!</f>
        <v>#REF!</v>
      </c>
      <c r="E949" s="154" t="e">
        <f>#REF!</f>
        <v>#REF!</v>
      </c>
      <c r="F949" s="154" t="e">
        <f>#REF!</f>
        <v>#REF!</v>
      </c>
      <c r="G949" s="154" t="e">
        <f>#REF!</f>
        <v>#REF!</v>
      </c>
      <c r="H949" s="154" t="e">
        <f>#REF!</f>
        <v>#REF!</v>
      </c>
      <c r="I949" s="154" t="e">
        <f>#REF!</f>
        <v>#REF!</v>
      </c>
      <c r="J949" s="154" t="e">
        <f>#REF!</f>
        <v>#REF!</v>
      </c>
      <c r="K949" s="154" t="e">
        <f>#REF!</f>
        <v>#REF!</v>
      </c>
      <c r="L949" s="154" t="e">
        <f>#REF!</f>
        <v>#REF!</v>
      </c>
      <c r="M949" s="154" t="e">
        <f>#REF!</f>
        <v>#REF!</v>
      </c>
      <c r="N949" s="154" t="e">
        <f>#REF!</f>
        <v>#REF!</v>
      </c>
      <c r="O949" s="154" t="e">
        <f>#REF!</f>
        <v>#REF!</v>
      </c>
      <c r="P949" s="154" t="e">
        <f>#REF!</f>
        <v>#REF!</v>
      </c>
      <c r="Q949" s="154" t="e">
        <f>#REF!</f>
        <v>#REF!</v>
      </c>
      <c r="R949" s="154" t="e">
        <f>#REF!</f>
        <v>#REF!</v>
      </c>
      <c r="S949" s="154" t="e">
        <f>#REF!</f>
        <v>#REF!</v>
      </c>
      <c r="T949" s="154" t="e">
        <f>#REF!</f>
        <v>#REF!</v>
      </c>
      <c r="U949" s="154" t="e">
        <f>#REF!</f>
        <v>#REF!</v>
      </c>
      <c r="V949" s="154" t="e">
        <f>#REF!</f>
        <v>#REF!</v>
      </c>
      <c r="W949" s="154" t="e">
        <f>#REF!</f>
        <v>#REF!</v>
      </c>
      <c r="X949" s="154" t="e">
        <f>#REF!</f>
        <v>#REF!</v>
      </c>
      <c r="Y949" s="154" t="e">
        <f>#REF!</f>
        <v>#REF!</v>
      </c>
    </row>
    <row r="950" spans="1:25">
      <c r="A950" s="142">
        <v>28</v>
      </c>
      <c r="B950" s="154" t="e">
        <f>#REF!</f>
        <v>#REF!</v>
      </c>
      <c r="C950" s="154" t="e">
        <f>#REF!</f>
        <v>#REF!</v>
      </c>
      <c r="D950" s="154" t="e">
        <f>#REF!</f>
        <v>#REF!</v>
      </c>
      <c r="E950" s="154" t="e">
        <f>#REF!</f>
        <v>#REF!</v>
      </c>
      <c r="F950" s="154" t="e">
        <f>#REF!</f>
        <v>#REF!</v>
      </c>
      <c r="G950" s="154" t="e">
        <f>#REF!</f>
        <v>#REF!</v>
      </c>
      <c r="H950" s="154" t="e">
        <f>#REF!</f>
        <v>#REF!</v>
      </c>
      <c r="I950" s="154" t="e">
        <f>#REF!</f>
        <v>#REF!</v>
      </c>
      <c r="J950" s="154" t="e">
        <f>#REF!</f>
        <v>#REF!</v>
      </c>
      <c r="K950" s="154" t="e">
        <f>#REF!</f>
        <v>#REF!</v>
      </c>
      <c r="L950" s="154" t="e">
        <f>#REF!</f>
        <v>#REF!</v>
      </c>
      <c r="M950" s="154" t="e">
        <f>#REF!</f>
        <v>#REF!</v>
      </c>
      <c r="N950" s="154" t="e">
        <f>#REF!</f>
        <v>#REF!</v>
      </c>
      <c r="O950" s="154" t="e">
        <f>#REF!</f>
        <v>#REF!</v>
      </c>
      <c r="P950" s="154" t="e">
        <f>#REF!</f>
        <v>#REF!</v>
      </c>
      <c r="Q950" s="154" t="e">
        <f>#REF!</f>
        <v>#REF!</v>
      </c>
      <c r="R950" s="154" t="e">
        <f>#REF!</f>
        <v>#REF!</v>
      </c>
      <c r="S950" s="154" t="e">
        <f>#REF!</f>
        <v>#REF!</v>
      </c>
      <c r="T950" s="154" t="e">
        <f>#REF!</f>
        <v>#REF!</v>
      </c>
      <c r="U950" s="154" t="e">
        <f>#REF!</f>
        <v>#REF!</v>
      </c>
      <c r="V950" s="154" t="e">
        <f>#REF!</f>
        <v>#REF!</v>
      </c>
      <c r="W950" s="154" t="e">
        <f>#REF!</f>
        <v>#REF!</v>
      </c>
      <c r="X950" s="154" t="e">
        <f>#REF!</f>
        <v>#REF!</v>
      </c>
      <c r="Y950" s="154" t="e">
        <f>#REF!</f>
        <v>#REF!</v>
      </c>
    </row>
    <row r="951" spans="1:25">
      <c r="A951" s="142">
        <v>29</v>
      </c>
      <c r="B951" s="154" t="e">
        <f>#REF!</f>
        <v>#REF!</v>
      </c>
      <c r="C951" s="154" t="e">
        <f>#REF!</f>
        <v>#REF!</v>
      </c>
      <c r="D951" s="154" t="e">
        <f>#REF!</f>
        <v>#REF!</v>
      </c>
      <c r="E951" s="154" t="e">
        <f>#REF!</f>
        <v>#REF!</v>
      </c>
      <c r="F951" s="154" t="e">
        <f>#REF!</f>
        <v>#REF!</v>
      </c>
      <c r="G951" s="154" t="e">
        <f>#REF!</f>
        <v>#REF!</v>
      </c>
      <c r="H951" s="154" t="e">
        <f>#REF!</f>
        <v>#REF!</v>
      </c>
      <c r="I951" s="154" t="e">
        <f>#REF!</f>
        <v>#REF!</v>
      </c>
      <c r="J951" s="154" t="e">
        <f>#REF!</f>
        <v>#REF!</v>
      </c>
      <c r="K951" s="154" t="e">
        <f>#REF!</f>
        <v>#REF!</v>
      </c>
      <c r="L951" s="154" t="e">
        <f>#REF!</f>
        <v>#REF!</v>
      </c>
      <c r="M951" s="154" t="e">
        <f>#REF!</f>
        <v>#REF!</v>
      </c>
      <c r="N951" s="154" t="e">
        <f>#REF!</f>
        <v>#REF!</v>
      </c>
      <c r="O951" s="154" t="e">
        <f>#REF!</f>
        <v>#REF!</v>
      </c>
      <c r="P951" s="154" t="e">
        <f>#REF!</f>
        <v>#REF!</v>
      </c>
      <c r="Q951" s="154" t="e">
        <f>#REF!</f>
        <v>#REF!</v>
      </c>
      <c r="R951" s="154" t="e">
        <f>#REF!</f>
        <v>#REF!</v>
      </c>
      <c r="S951" s="154" t="e">
        <f>#REF!</f>
        <v>#REF!</v>
      </c>
      <c r="T951" s="154" t="e">
        <f>#REF!</f>
        <v>#REF!</v>
      </c>
      <c r="U951" s="154" t="e">
        <f>#REF!</f>
        <v>#REF!</v>
      </c>
      <c r="V951" s="154" t="e">
        <f>#REF!</f>
        <v>#REF!</v>
      </c>
      <c r="W951" s="154" t="e">
        <f>#REF!</f>
        <v>#REF!</v>
      </c>
      <c r="X951" s="154" t="e">
        <f>#REF!</f>
        <v>#REF!</v>
      </c>
      <c r="Y951" s="154" t="e">
        <f>#REF!</f>
        <v>#REF!</v>
      </c>
    </row>
    <row r="952" spans="1:25">
      <c r="A952" s="142">
        <v>30</v>
      </c>
      <c r="B952" s="154" t="e">
        <f>#REF!</f>
        <v>#REF!</v>
      </c>
      <c r="C952" s="154" t="e">
        <f>#REF!</f>
        <v>#REF!</v>
      </c>
      <c r="D952" s="154" t="e">
        <f>#REF!</f>
        <v>#REF!</v>
      </c>
      <c r="E952" s="154" t="e">
        <f>#REF!</f>
        <v>#REF!</v>
      </c>
      <c r="F952" s="154" t="e">
        <f>#REF!</f>
        <v>#REF!</v>
      </c>
      <c r="G952" s="154" t="e">
        <f>#REF!</f>
        <v>#REF!</v>
      </c>
      <c r="H952" s="154" t="e">
        <f>#REF!</f>
        <v>#REF!</v>
      </c>
      <c r="I952" s="154" t="e">
        <f>#REF!</f>
        <v>#REF!</v>
      </c>
      <c r="J952" s="154" t="e">
        <f>#REF!</f>
        <v>#REF!</v>
      </c>
      <c r="K952" s="154" t="e">
        <f>#REF!</f>
        <v>#REF!</v>
      </c>
      <c r="L952" s="154" t="e">
        <f>#REF!</f>
        <v>#REF!</v>
      </c>
      <c r="M952" s="154" t="e">
        <f>#REF!</f>
        <v>#REF!</v>
      </c>
      <c r="N952" s="154" t="e">
        <f>#REF!</f>
        <v>#REF!</v>
      </c>
      <c r="O952" s="154" t="e">
        <f>#REF!</f>
        <v>#REF!</v>
      </c>
      <c r="P952" s="154" t="e">
        <f>#REF!</f>
        <v>#REF!</v>
      </c>
      <c r="Q952" s="154" t="e">
        <f>#REF!</f>
        <v>#REF!</v>
      </c>
      <c r="R952" s="154" t="e">
        <f>#REF!</f>
        <v>#REF!</v>
      </c>
      <c r="S952" s="154" t="e">
        <f>#REF!</f>
        <v>#REF!</v>
      </c>
      <c r="T952" s="154" t="e">
        <f>#REF!</f>
        <v>#REF!</v>
      </c>
      <c r="U952" s="154" t="e">
        <f>#REF!</f>
        <v>#REF!</v>
      </c>
      <c r="V952" s="154" t="e">
        <f>#REF!</f>
        <v>#REF!</v>
      </c>
      <c r="W952" s="154" t="e">
        <f>#REF!</f>
        <v>#REF!</v>
      </c>
      <c r="X952" s="154" t="e">
        <f>#REF!</f>
        <v>#REF!</v>
      </c>
      <c r="Y952" s="154" t="e">
        <f>#REF!</f>
        <v>#REF!</v>
      </c>
    </row>
    <row r="953" spans="1:25">
      <c r="A953" s="142">
        <v>31</v>
      </c>
      <c r="B953" s="154" t="e">
        <f>#REF!</f>
        <v>#REF!</v>
      </c>
      <c r="C953" s="154" t="e">
        <f>#REF!</f>
        <v>#REF!</v>
      </c>
      <c r="D953" s="154" t="e">
        <f>#REF!</f>
        <v>#REF!</v>
      </c>
      <c r="E953" s="154" t="e">
        <f>#REF!</f>
        <v>#REF!</v>
      </c>
      <c r="F953" s="154" t="e">
        <f>#REF!</f>
        <v>#REF!</v>
      </c>
      <c r="G953" s="154" t="e">
        <f>#REF!</f>
        <v>#REF!</v>
      </c>
      <c r="H953" s="154" t="e">
        <f>#REF!</f>
        <v>#REF!</v>
      </c>
      <c r="I953" s="154" t="e">
        <f>#REF!</f>
        <v>#REF!</v>
      </c>
      <c r="J953" s="154" t="e">
        <f>#REF!</f>
        <v>#REF!</v>
      </c>
      <c r="K953" s="154" t="e">
        <f>#REF!</f>
        <v>#REF!</v>
      </c>
      <c r="L953" s="154" t="e">
        <f>#REF!</f>
        <v>#REF!</v>
      </c>
      <c r="M953" s="154" t="e">
        <f>#REF!</f>
        <v>#REF!</v>
      </c>
      <c r="N953" s="154" t="e">
        <f>#REF!</f>
        <v>#REF!</v>
      </c>
      <c r="O953" s="154" t="e">
        <f>#REF!</f>
        <v>#REF!</v>
      </c>
      <c r="P953" s="154" t="e">
        <f>#REF!</f>
        <v>#REF!</v>
      </c>
      <c r="Q953" s="154" t="e">
        <f>#REF!</f>
        <v>#REF!</v>
      </c>
      <c r="R953" s="154" t="e">
        <f>#REF!</f>
        <v>#REF!</v>
      </c>
      <c r="S953" s="154" t="e">
        <f>#REF!</f>
        <v>#REF!</v>
      </c>
      <c r="T953" s="154" t="e">
        <f>#REF!</f>
        <v>#REF!</v>
      </c>
      <c r="U953" s="154" t="e">
        <f>#REF!</f>
        <v>#REF!</v>
      </c>
      <c r="V953" s="154" t="e">
        <f>#REF!</f>
        <v>#REF!</v>
      </c>
      <c r="W953" s="154" t="e">
        <f>#REF!</f>
        <v>#REF!</v>
      </c>
      <c r="X953" s="154" t="e">
        <f>#REF!</f>
        <v>#REF!</v>
      </c>
      <c r="Y953" s="154" t="e">
        <f>#REF!</f>
        <v>#REF!</v>
      </c>
    </row>
    <row r="955" spans="1:25">
      <c r="A955" s="476" t="s">
        <v>212</v>
      </c>
      <c r="B955" s="477" t="s">
        <v>217</v>
      </c>
      <c r="C955" s="477"/>
      <c r="D955" s="477"/>
      <c r="E955" s="477"/>
      <c r="F955" s="477"/>
      <c r="G955" s="477"/>
      <c r="H955" s="477"/>
      <c r="I955" s="477"/>
      <c r="J955" s="477"/>
      <c r="K955" s="477"/>
      <c r="L955" s="477"/>
      <c r="M955" s="477"/>
      <c r="N955" s="477"/>
      <c r="O955" s="477"/>
      <c r="P955" s="477"/>
      <c r="Q955" s="477"/>
      <c r="R955" s="477"/>
      <c r="S955" s="477"/>
      <c r="T955" s="477"/>
      <c r="U955" s="477"/>
      <c r="V955" s="477"/>
      <c r="W955" s="477"/>
      <c r="X955" s="477"/>
      <c r="Y955" s="477"/>
    </row>
    <row r="956" spans="1:25">
      <c r="A956" s="476"/>
      <c r="B956" s="156" t="s">
        <v>1</v>
      </c>
      <c r="C956" s="156" t="s">
        <v>2</v>
      </c>
      <c r="D956" s="156" t="s">
        <v>3</v>
      </c>
      <c r="E956" s="156" t="s">
        <v>4</v>
      </c>
      <c r="F956" s="156" t="s">
        <v>5</v>
      </c>
      <c r="G956" s="156" t="s">
        <v>6</v>
      </c>
      <c r="H956" s="156" t="s">
        <v>7</v>
      </c>
      <c r="I956" s="156" t="s">
        <v>8</v>
      </c>
      <c r="J956" s="156" t="s">
        <v>9</v>
      </c>
      <c r="K956" s="156" t="s">
        <v>10</v>
      </c>
      <c r="L956" s="156" t="s">
        <v>11</v>
      </c>
      <c r="M956" s="156" t="s">
        <v>12</v>
      </c>
      <c r="N956" s="156" t="s">
        <v>13</v>
      </c>
      <c r="O956" s="156" t="s">
        <v>14</v>
      </c>
      <c r="P956" s="156" t="s">
        <v>15</v>
      </c>
      <c r="Q956" s="156" t="s">
        <v>16</v>
      </c>
      <c r="R956" s="156" t="s">
        <v>17</v>
      </c>
      <c r="S956" s="156" t="s">
        <v>18</v>
      </c>
      <c r="T956" s="156" t="s">
        <v>19</v>
      </c>
      <c r="U956" s="156" t="s">
        <v>20</v>
      </c>
      <c r="V956" s="156" t="s">
        <v>21</v>
      </c>
      <c r="W956" s="156" t="s">
        <v>22</v>
      </c>
      <c r="X956" s="156" t="s">
        <v>23</v>
      </c>
      <c r="Y956" s="156" t="s">
        <v>24</v>
      </c>
    </row>
    <row r="957" spans="1:25">
      <c r="A957" s="142">
        <v>1</v>
      </c>
      <c r="B957" s="154" t="e">
        <f>#REF!</f>
        <v>#REF!</v>
      </c>
      <c r="C957" s="154" t="e">
        <f>#REF!</f>
        <v>#REF!</v>
      </c>
      <c r="D957" s="154" t="e">
        <f>#REF!</f>
        <v>#REF!</v>
      </c>
      <c r="E957" s="154" t="e">
        <f>#REF!</f>
        <v>#REF!</v>
      </c>
      <c r="F957" s="154" t="e">
        <f>#REF!</f>
        <v>#REF!</v>
      </c>
      <c r="G957" s="154" t="e">
        <f>#REF!</f>
        <v>#REF!</v>
      </c>
      <c r="H957" s="154" t="e">
        <f>#REF!</f>
        <v>#REF!</v>
      </c>
      <c r="I957" s="154" t="e">
        <f>#REF!</f>
        <v>#REF!</v>
      </c>
      <c r="J957" s="154" t="e">
        <f>#REF!</f>
        <v>#REF!</v>
      </c>
      <c r="K957" s="154" t="e">
        <f>#REF!</f>
        <v>#REF!</v>
      </c>
      <c r="L957" s="154" t="e">
        <f>#REF!</f>
        <v>#REF!</v>
      </c>
      <c r="M957" s="154" t="e">
        <f>#REF!</f>
        <v>#REF!</v>
      </c>
      <c r="N957" s="154" t="e">
        <f>#REF!</f>
        <v>#REF!</v>
      </c>
      <c r="O957" s="154" t="e">
        <f>#REF!</f>
        <v>#REF!</v>
      </c>
      <c r="P957" s="154" t="e">
        <f>#REF!</f>
        <v>#REF!</v>
      </c>
      <c r="Q957" s="154" t="e">
        <f>#REF!</f>
        <v>#REF!</v>
      </c>
      <c r="R957" s="154" t="e">
        <f>#REF!</f>
        <v>#REF!</v>
      </c>
      <c r="S957" s="154" t="e">
        <f>#REF!</f>
        <v>#REF!</v>
      </c>
      <c r="T957" s="154" t="e">
        <f>#REF!</f>
        <v>#REF!</v>
      </c>
      <c r="U957" s="154" t="e">
        <f>#REF!</f>
        <v>#REF!</v>
      </c>
      <c r="V957" s="154" t="e">
        <f>#REF!</f>
        <v>#REF!</v>
      </c>
      <c r="W957" s="154" t="e">
        <f>#REF!</f>
        <v>#REF!</v>
      </c>
      <c r="X957" s="154" t="e">
        <f>#REF!</f>
        <v>#REF!</v>
      </c>
      <c r="Y957" s="154" t="e">
        <f>#REF!</f>
        <v>#REF!</v>
      </c>
    </row>
    <row r="958" spans="1:25">
      <c r="A958" s="142">
        <v>2</v>
      </c>
      <c r="B958" s="154" t="e">
        <f>#REF!</f>
        <v>#REF!</v>
      </c>
      <c r="C958" s="154" t="e">
        <f>#REF!</f>
        <v>#REF!</v>
      </c>
      <c r="D958" s="154" t="e">
        <f>#REF!</f>
        <v>#REF!</v>
      </c>
      <c r="E958" s="154" t="e">
        <f>#REF!</f>
        <v>#REF!</v>
      </c>
      <c r="F958" s="154" t="e">
        <f>#REF!</f>
        <v>#REF!</v>
      </c>
      <c r="G958" s="154" t="e">
        <f>#REF!</f>
        <v>#REF!</v>
      </c>
      <c r="H958" s="154" t="e">
        <f>#REF!</f>
        <v>#REF!</v>
      </c>
      <c r="I958" s="154" t="e">
        <f>#REF!</f>
        <v>#REF!</v>
      </c>
      <c r="J958" s="154" t="e">
        <f>#REF!</f>
        <v>#REF!</v>
      </c>
      <c r="K958" s="154" t="e">
        <f>#REF!</f>
        <v>#REF!</v>
      </c>
      <c r="L958" s="154" t="e">
        <f>#REF!</f>
        <v>#REF!</v>
      </c>
      <c r="M958" s="154" t="e">
        <f>#REF!</f>
        <v>#REF!</v>
      </c>
      <c r="N958" s="154" t="e">
        <f>#REF!</f>
        <v>#REF!</v>
      </c>
      <c r="O958" s="154" t="e">
        <f>#REF!</f>
        <v>#REF!</v>
      </c>
      <c r="P958" s="154" t="e">
        <f>#REF!</f>
        <v>#REF!</v>
      </c>
      <c r="Q958" s="154" t="e">
        <f>#REF!</f>
        <v>#REF!</v>
      </c>
      <c r="R958" s="154" t="e">
        <f>#REF!</f>
        <v>#REF!</v>
      </c>
      <c r="S958" s="154" t="e">
        <f>#REF!</f>
        <v>#REF!</v>
      </c>
      <c r="T958" s="154" t="e">
        <f>#REF!</f>
        <v>#REF!</v>
      </c>
      <c r="U958" s="154" t="e">
        <f>#REF!</f>
        <v>#REF!</v>
      </c>
      <c r="V958" s="154" t="e">
        <f>#REF!</f>
        <v>#REF!</v>
      </c>
      <c r="W958" s="154" t="e">
        <f>#REF!</f>
        <v>#REF!</v>
      </c>
      <c r="X958" s="154" t="e">
        <f>#REF!</f>
        <v>#REF!</v>
      </c>
      <c r="Y958" s="154" t="e">
        <f>#REF!</f>
        <v>#REF!</v>
      </c>
    </row>
    <row r="959" spans="1:25">
      <c r="A959" s="142">
        <v>3</v>
      </c>
      <c r="B959" s="154" t="e">
        <f>#REF!</f>
        <v>#REF!</v>
      </c>
      <c r="C959" s="154" t="e">
        <f>#REF!</f>
        <v>#REF!</v>
      </c>
      <c r="D959" s="154" t="e">
        <f>#REF!</f>
        <v>#REF!</v>
      </c>
      <c r="E959" s="154" t="e">
        <f>#REF!</f>
        <v>#REF!</v>
      </c>
      <c r="F959" s="154" t="e">
        <f>#REF!</f>
        <v>#REF!</v>
      </c>
      <c r="G959" s="154" t="e">
        <f>#REF!</f>
        <v>#REF!</v>
      </c>
      <c r="H959" s="154" t="e">
        <f>#REF!</f>
        <v>#REF!</v>
      </c>
      <c r="I959" s="154" t="e">
        <f>#REF!</f>
        <v>#REF!</v>
      </c>
      <c r="J959" s="154" t="e">
        <f>#REF!</f>
        <v>#REF!</v>
      </c>
      <c r="K959" s="154" t="e">
        <f>#REF!</f>
        <v>#REF!</v>
      </c>
      <c r="L959" s="154" t="e">
        <f>#REF!</f>
        <v>#REF!</v>
      </c>
      <c r="M959" s="154" t="e">
        <f>#REF!</f>
        <v>#REF!</v>
      </c>
      <c r="N959" s="154" t="e">
        <f>#REF!</f>
        <v>#REF!</v>
      </c>
      <c r="O959" s="154" t="e">
        <f>#REF!</f>
        <v>#REF!</v>
      </c>
      <c r="P959" s="154" t="e">
        <f>#REF!</f>
        <v>#REF!</v>
      </c>
      <c r="Q959" s="154" t="e">
        <f>#REF!</f>
        <v>#REF!</v>
      </c>
      <c r="R959" s="154" t="e">
        <f>#REF!</f>
        <v>#REF!</v>
      </c>
      <c r="S959" s="154" t="e">
        <f>#REF!</f>
        <v>#REF!</v>
      </c>
      <c r="T959" s="154" t="e">
        <f>#REF!</f>
        <v>#REF!</v>
      </c>
      <c r="U959" s="154" t="e">
        <f>#REF!</f>
        <v>#REF!</v>
      </c>
      <c r="V959" s="154" t="e">
        <f>#REF!</f>
        <v>#REF!</v>
      </c>
      <c r="W959" s="154" t="e">
        <f>#REF!</f>
        <v>#REF!</v>
      </c>
      <c r="X959" s="154" t="e">
        <f>#REF!</f>
        <v>#REF!</v>
      </c>
      <c r="Y959" s="154" t="e">
        <f>#REF!</f>
        <v>#REF!</v>
      </c>
    </row>
    <row r="960" spans="1:25">
      <c r="A960" s="142">
        <v>4</v>
      </c>
      <c r="B960" s="154" t="e">
        <f>#REF!</f>
        <v>#REF!</v>
      </c>
      <c r="C960" s="154" t="e">
        <f>#REF!</f>
        <v>#REF!</v>
      </c>
      <c r="D960" s="154" t="e">
        <f>#REF!</f>
        <v>#REF!</v>
      </c>
      <c r="E960" s="154" t="e">
        <f>#REF!</f>
        <v>#REF!</v>
      </c>
      <c r="F960" s="154" t="e">
        <f>#REF!</f>
        <v>#REF!</v>
      </c>
      <c r="G960" s="154" t="e">
        <f>#REF!</f>
        <v>#REF!</v>
      </c>
      <c r="H960" s="154" t="e">
        <f>#REF!</f>
        <v>#REF!</v>
      </c>
      <c r="I960" s="154" t="e">
        <f>#REF!</f>
        <v>#REF!</v>
      </c>
      <c r="J960" s="154" t="e">
        <f>#REF!</f>
        <v>#REF!</v>
      </c>
      <c r="K960" s="154" t="e">
        <f>#REF!</f>
        <v>#REF!</v>
      </c>
      <c r="L960" s="154" t="e">
        <f>#REF!</f>
        <v>#REF!</v>
      </c>
      <c r="M960" s="154" t="e">
        <f>#REF!</f>
        <v>#REF!</v>
      </c>
      <c r="N960" s="154" t="e">
        <f>#REF!</f>
        <v>#REF!</v>
      </c>
      <c r="O960" s="154" t="e">
        <f>#REF!</f>
        <v>#REF!</v>
      </c>
      <c r="P960" s="154" t="e">
        <f>#REF!</f>
        <v>#REF!</v>
      </c>
      <c r="Q960" s="154" t="e">
        <f>#REF!</f>
        <v>#REF!</v>
      </c>
      <c r="R960" s="154" t="e">
        <f>#REF!</f>
        <v>#REF!</v>
      </c>
      <c r="S960" s="154" t="e">
        <f>#REF!</f>
        <v>#REF!</v>
      </c>
      <c r="T960" s="154" t="e">
        <f>#REF!</f>
        <v>#REF!</v>
      </c>
      <c r="U960" s="154" t="e">
        <f>#REF!</f>
        <v>#REF!</v>
      </c>
      <c r="V960" s="154" t="e">
        <f>#REF!</f>
        <v>#REF!</v>
      </c>
      <c r="W960" s="154" t="e">
        <f>#REF!</f>
        <v>#REF!</v>
      </c>
      <c r="X960" s="154" t="e">
        <f>#REF!</f>
        <v>#REF!</v>
      </c>
      <c r="Y960" s="154" t="e">
        <f>#REF!</f>
        <v>#REF!</v>
      </c>
    </row>
    <row r="961" spans="1:25">
      <c r="A961" s="142">
        <v>5</v>
      </c>
      <c r="B961" s="154" t="e">
        <f>#REF!</f>
        <v>#REF!</v>
      </c>
      <c r="C961" s="154" t="e">
        <f>#REF!</f>
        <v>#REF!</v>
      </c>
      <c r="D961" s="154" t="e">
        <f>#REF!</f>
        <v>#REF!</v>
      </c>
      <c r="E961" s="154" t="e">
        <f>#REF!</f>
        <v>#REF!</v>
      </c>
      <c r="F961" s="154" t="e">
        <f>#REF!</f>
        <v>#REF!</v>
      </c>
      <c r="G961" s="154" t="e">
        <f>#REF!</f>
        <v>#REF!</v>
      </c>
      <c r="H961" s="154" t="e">
        <f>#REF!</f>
        <v>#REF!</v>
      </c>
      <c r="I961" s="154" t="e">
        <f>#REF!</f>
        <v>#REF!</v>
      </c>
      <c r="J961" s="154" t="e">
        <f>#REF!</f>
        <v>#REF!</v>
      </c>
      <c r="K961" s="154" t="e">
        <f>#REF!</f>
        <v>#REF!</v>
      </c>
      <c r="L961" s="154" t="e">
        <f>#REF!</f>
        <v>#REF!</v>
      </c>
      <c r="M961" s="154" t="e">
        <f>#REF!</f>
        <v>#REF!</v>
      </c>
      <c r="N961" s="154" t="e">
        <f>#REF!</f>
        <v>#REF!</v>
      </c>
      <c r="O961" s="154" t="e">
        <f>#REF!</f>
        <v>#REF!</v>
      </c>
      <c r="P961" s="154" t="e">
        <f>#REF!</f>
        <v>#REF!</v>
      </c>
      <c r="Q961" s="154" t="e">
        <f>#REF!</f>
        <v>#REF!</v>
      </c>
      <c r="R961" s="154" t="e">
        <f>#REF!</f>
        <v>#REF!</v>
      </c>
      <c r="S961" s="154" t="e">
        <f>#REF!</f>
        <v>#REF!</v>
      </c>
      <c r="T961" s="154" t="e">
        <f>#REF!</f>
        <v>#REF!</v>
      </c>
      <c r="U961" s="154" t="e">
        <f>#REF!</f>
        <v>#REF!</v>
      </c>
      <c r="V961" s="154" t="e">
        <f>#REF!</f>
        <v>#REF!</v>
      </c>
      <c r="W961" s="154" t="e">
        <f>#REF!</f>
        <v>#REF!</v>
      </c>
      <c r="X961" s="154" t="e">
        <f>#REF!</f>
        <v>#REF!</v>
      </c>
      <c r="Y961" s="154" t="e">
        <f>#REF!</f>
        <v>#REF!</v>
      </c>
    </row>
    <row r="962" spans="1:25">
      <c r="A962" s="142">
        <v>6</v>
      </c>
      <c r="B962" s="154" t="e">
        <f>#REF!</f>
        <v>#REF!</v>
      </c>
      <c r="C962" s="154" t="e">
        <f>#REF!</f>
        <v>#REF!</v>
      </c>
      <c r="D962" s="154" t="e">
        <f>#REF!</f>
        <v>#REF!</v>
      </c>
      <c r="E962" s="154" t="e">
        <f>#REF!</f>
        <v>#REF!</v>
      </c>
      <c r="F962" s="154" t="e">
        <f>#REF!</f>
        <v>#REF!</v>
      </c>
      <c r="G962" s="154" t="e">
        <f>#REF!</f>
        <v>#REF!</v>
      </c>
      <c r="H962" s="154" t="e">
        <f>#REF!</f>
        <v>#REF!</v>
      </c>
      <c r="I962" s="154" t="e">
        <f>#REF!</f>
        <v>#REF!</v>
      </c>
      <c r="J962" s="154" t="e">
        <f>#REF!</f>
        <v>#REF!</v>
      </c>
      <c r="K962" s="154" t="e">
        <f>#REF!</f>
        <v>#REF!</v>
      </c>
      <c r="L962" s="154" t="e">
        <f>#REF!</f>
        <v>#REF!</v>
      </c>
      <c r="M962" s="154" t="e">
        <f>#REF!</f>
        <v>#REF!</v>
      </c>
      <c r="N962" s="154" t="e">
        <f>#REF!</f>
        <v>#REF!</v>
      </c>
      <c r="O962" s="154" t="e">
        <f>#REF!</f>
        <v>#REF!</v>
      </c>
      <c r="P962" s="154" t="e">
        <f>#REF!</f>
        <v>#REF!</v>
      </c>
      <c r="Q962" s="154" t="e">
        <f>#REF!</f>
        <v>#REF!</v>
      </c>
      <c r="R962" s="154" t="e">
        <f>#REF!</f>
        <v>#REF!</v>
      </c>
      <c r="S962" s="154" t="e">
        <f>#REF!</f>
        <v>#REF!</v>
      </c>
      <c r="T962" s="154" t="e">
        <f>#REF!</f>
        <v>#REF!</v>
      </c>
      <c r="U962" s="154" t="e">
        <f>#REF!</f>
        <v>#REF!</v>
      </c>
      <c r="V962" s="154" t="e">
        <f>#REF!</f>
        <v>#REF!</v>
      </c>
      <c r="W962" s="154" t="e">
        <f>#REF!</f>
        <v>#REF!</v>
      </c>
      <c r="X962" s="154" t="e">
        <f>#REF!</f>
        <v>#REF!</v>
      </c>
      <c r="Y962" s="154" t="e">
        <f>#REF!</f>
        <v>#REF!</v>
      </c>
    </row>
    <row r="963" spans="1:25">
      <c r="A963" s="142">
        <v>7</v>
      </c>
      <c r="B963" s="154" t="e">
        <f>#REF!</f>
        <v>#REF!</v>
      </c>
      <c r="C963" s="154" t="e">
        <f>#REF!</f>
        <v>#REF!</v>
      </c>
      <c r="D963" s="154" t="e">
        <f>#REF!</f>
        <v>#REF!</v>
      </c>
      <c r="E963" s="154" t="e">
        <f>#REF!</f>
        <v>#REF!</v>
      </c>
      <c r="F963" s="154" t="e">
        <f>#REF!</f>
        <v>#REF!</v>
      </c>
      <c r="G963" s="154" t="e">
        <f>#REF!</f>
        <v>#REF!</v>
      </c>
      <c r="H963" s="154" t="e">
        <f>#REF!</f>
        <v>#REF!</v>
      </c>
      <c r="I963" s="154" t="e">
        <f>#REF!</f>
        <v>#REF!</v>
      </c>
      <c r="J963" s="154" t="e">
        <f>#REF!</f>
        <v>#REF!</v>
      </c>
      <c r="K963" s="154" t="e">
        <f>#REF!</f>
        <v>#REF!</v>
      </c>
      <c r="L963" s="154" t="e">
        <f>#REF!</f>
        <v>#REF!</v>
      </c>
      <c r="M963" s="154" t="e">
        <f>#REF!</f>
        <v>#REF!</v>
      </c>
      <c r="N963" s="154" t="e">
        <f>#REF!</f>
        <v>#REF!</v>
      </c>
      <c r="O963" s="154" t="e">
        <f>#REF!</f>
        <v>#REF!</v>
      </c>
      <c r="P963" s="154" t="e">
        <f>#REF!</f>
        <v>#REF!</v>
      </c>
      <c r="Q963" s="154" t="e">
        <f>#REF!</f>
        <v>#REF!</v>
      </c>
      <c r="R963" s="154" t="e">
        <f>#REF!</f>
        <v>#REF!</v>
      </c>
      <c r="S963" s="154" t="e">
        <f>#REF!</f>
        <v>#REF!</v>
      </c>
      <c r="T963" s="154" t="e">
        <f>#REF!</f>
        <v>#REF!</v>
      </c>
      <c r="U963" s="154" t="e">
        <f>#REF!</f>
        <v>#REF!</v>
      </c>
      <c r="V963" s="154" t="e">
        <f>#REF!</f>
        <v>#REF!</v>
      </c>
      <c r="W963" s="154" t="e">
        <f>#REF!</f>
        <v>#REF!</v>
      </c>
      <c r="X963" s="154" t="e">
        <f>#REF!</f>
        <v>#REF!</v>
      </c>
      <c r="Y963" s="154" t="e">
        <f>#REF!</f>
        <v>#REF!</v>
      </c>
    </row>
    <row r="964" spans="1:25">
      <c r="A964" s="142">
        <v>8</v>
      </c>
      <c r="B964" s="154" t="e">
        <f>#REF!</f>
        <v>#REF!</v>
      </c>
      <c r="C964" s="154" t="e">
        <f>#REF!</f>
        <v>#REF!</v>
      </c>
      <c r="D964" s="154" t="e">
        <f>#REF!</f>
        <v>#REF!</v>
      </c>
      <c r="E964" s="154" t="e">
        <f>#REF!</f>
        <v>#REF!</v>
      </c>
      <c r="F964" s="154" t="e">
        <f>#REF!</f>
        <v>#REF!</v>
      </c>
      <c r="G964" s="154" t="e">
        <f>#REF!</f>
        <v>#REF!</v>
      </c>
      <c r="H964" s="154" t="e">
        <f>#REF!</f>
        <v>#REF!</v>
      </c>
      <c r="I964" s="154" t="e">
        <f>#REF!</f>
        <v>#REF!</v>
      </c>
      <c r="J964" s="154" t="e">
        <f>#REF!</f>
        <v>#REF!</v>
      </c>
      <c r="K964" s="154" t="e">
        <f>#REF!</f>
        <v>#REF!</v>
      </c>
      <c r="L964" s="154" t="e">
        <f>#REF!</f>
        <v>#REF!</v>
      </c>
      <c r="M964" s="154" t="e">
        <f>#REF!</f>
        <v>#REF!</v>
      </c>
      <c r="N964" s="154" t="e">
        <f>#REF!</f>
        <v>#REF!</v>
      </c>
      <c r="O964" s="154" t="e">
        <f>#REF!</f>
        <v>#REF!</v>
      </c>
      <c r="P964" s="154" t="e">
        <f>#REF!</f>
        <v>#REF!</v>
      </c>
      <c r="Q964" s="154" t="e">
        <f>#REF!</f>
        <v>#REF!</v>
      </c>
      <c r="R964" s="154" t="e">
        <f>#REF!</f>
        <v>#REF!</v>
      </c>
      <c r="S964" s="154" t="e">
        <f>#REF!</f>
        <v>#REF!</v>
      </c>
      <c r="T964" s="154" t="e">
        <f>#REF!</f>
        <v>#REF!</v>
      </c>
      <c r="U964" s="154" t="e">
        <f>#REF!</f>
        <v>#REF!</v>
      </c>
      <c r="V964" s="154" t="e">
        <f>#REF!</f>
        <v>#REF!</v>
      </c>
      <c r="W964" s="154" t="e">
        <f>#REF!</f>
        <v>#REF!</v>
      </c>
      <c r="X964" s="154" t="e">
        <f>#REF!</f>
        <v>#REF!</v>
      </c>
      <c r="Y964" s="154" t="e">
        <f>#REF!</f>
        <v>#REF!</v>
      </c>
    </row>
    <row r="965" spans="1:25">
      <c r="A965" s="142">
        <v>9</v>
      </c>
      <c r="B965" s="154" t="e">
        <f>#REF!</f>
        <v>#REF!</v>
      </c>
      <c r="C965" s="154" t="e">
        <f>#REF!</f>
        <v>#REF!</v>
      </c>
      <c r="D965" s="154" t="e">
        <f>#REF!</f>
        <v>#REF!</v>
      </c>
      <c r="E965" s="154" t="e">
        <f>#REF!</f>
        <v>#REF!</v>
      </c>
      <c r="F965" s="154" t="e">
        <f>#REF!</f>
        <v>#REF!</v>
      </c>
      <c r="G965" s="154" t="e">
        <f>#REF!</f>
        <v>#REF!</v>
      </c>
      <c r="H965" s="154" t="e">
        <f>#REF!</f>
        <v>#REF!</v>
      </c>
      <c r="I965" s="154" t="e">
        <f>#REF!</f>
        <v>#REF!</v>
      </c>
      <c r="J965" s="154" t="e">
        <f>#REF!</f>
        <v>#REF!</v>
      </c>
      <c r="K965" s="154" t="e">
        <f>#REF!</f>
        <v>#REF!</v>
      </c>
      <c r="L965" s="154" t="e">
        <f>#REF!</f>
        <v>#REF!</v>
      </c>
      <c r="M965" s="154" t="e">
        <f>#REF!</f>
        <v>#REF!</v>
      </c>
      <c r="N965" s="154" t="e">
        <f>#REF!</f>
        <v>#REF!</v>
      </c>
      <c r="O965" s="154" t="e">
        <f>#REF!</f>
        <v>#REF!</v>
      </c>
      <c r="P965" s="154" t="e">
        <f>#REF!</f>
        <v>#REF!</v>
      </c>
      <c r="Q965" s="154" t="e">
        <f>#REF!</f>
        <v>#REF!</v>
      </c>
      <c r="R965" s="154" t="e">
        <f>#REF!</f>
        <v>#REF!</v>
      </c>
      <c r="S965" s="154" t="e">
        <f>#REF!</f>
        <v>#REF!</v>
      </c>
      <c r="T965" s="154" t="e">
        <f>#REF!</f>
        <v>#REF!</v>
      </c>
      <c r="U965" s="154" t="e">
        <f>#REF!</f>
        <v>#REF!</v>
      </c>
      <c r="V965" s="154" t="e">
        <f>#REF!</f>
        <v>#REF!</v>
      </c>
      <c r="W965" s="154" t="e">
        <f>#REF!</f>
        <v>#REF!</v>
      </c>
      <c r="X965" s="154" t="e">
        <f>#REF!</f>
        <v>#REF!</v>
      </c>
      <c r="Y965" s="154" t="e">
        <f>#REF!</f>
        <v>#REF!</v>
      </c>
    </row>
    <row r="966" spans="1:25">
      <c r="A966" s="142">
        <v>10</v>
      </c>
      <c r="B966" s="154" t="e">
        <f>#REF!</f>
        <v>#REF!</v>
      </c>
      <c r="C966" s="154" t="e">
        <f>#REF!</f>
        <v>#REF!</v>
      </c>
      <c r="D966" s="154" t="e">
        <f>#REF!</f>
        <v>#REF!</v>
      </c>
      <c r="E966" s="154" t="e">
        <f>#REF!</f>
        <v>#REF!</v>
      </c>
      <c r="F966" s="154" t="e">
        <f>#REF!</f>
        <v>#REF!</v>
      </c>
      <c r="G966" s="154" t="e">
        <f>#REF!</f>
        <v>#REF!</v>
      </c>
      <c r="H966" s="154" t="e">
        <f>#REF!</f>
        <v>#REF!</v>
      </c>
      <c r="I966" s="154" t="e">
        <f>#REF!</f>
        <v>#REF!</v>
      </c>
      <c r="J966" s="154" t="e">
        <f>#REF!</f>
        <v>#REF!</v>
      </c>
      <c r="K966" s="154" t="e">
        <f>#REF!</f>
        <v>#REF!</v>
      </c>
      <c r="L966" s="154" t="e">
        <f>#REF!</f>
        <v>#REF!</v>
      </c>
      <c r="M966" s="154" t="e">
        <f>#REF!</f>
        <v>#REF!</v>
      </c>
      <c r="N966" s="154" t="e">
        <f>#REF!</f>
        <v>#REF!</v>
      </c>
      <c r="O966" s="154" t="e">
        <f>#REF!</f>
        <v>#REF!</v>
      </c>
      <c r="P966" s="154" t="e">
        <f>#REF!</f>
        <v>#REF!</v>
      </c>
      <c r="Q966" s="154" t="e">
        <f>#REF!</f>
        <v>#REF!</v>
      </c>
      <c r="R966" s="154" t="e">
        <f>#REF!</f>
        <v>#REF!</v>
      </c>
      <c r="S966" s="154" t="e">
        <f>#REF!</f>
        <v>#REF!</v>
      </c>
      <c r="T966" s="154" t="e">
        <f>#REF!</f>
        <v>#REF!</v>
      </c>
      <c r="U966" s="154" t="e">
        <f>#REF!</f>
        <v>#REF!</v>
      </c>
      <c r="V966" s="154" t="e">
        <f>#REF!</f>
        <v>#REF!</v>
      </c>
      <c r="W966" s="154" t="e">
        <f>#REF!</f>
        <v>#REF!</v>
      </c>
      <c r="X966" s="154" t="e">
        <f>#REF!</f>
        <v>#REF!</v>
      </c>
      <c r="Y966" s="154" t="e">
        <f>#REF!</f>
        <v>#REF!</v>
      </c>
    </row>
    <row r="967" spans="1:25">
      <c r="A967" s="142">
        <v>11</v>
      </c>
      <c r="B967" s="154" t="e">
        <f>#REF!</f>
        <v>#REF!</v>
      </c>
      <c r="C967" s="154" t="e">
        <f>#REF!</f>
        <v>#REF!</v>
      </c>
      <c r="D967" s="154" t="e">
        <f>#REF!</f>
        <v>#REF!</v>
      </c>
      <c r="E967" s="154" t="e">
        <f>#REF!</f>
        <v>#REF!</v>
      </c>
      <c r="F967" s="154" t="e">
        <f>#REF!</f>
        <v>#REF!</v>
      </c>
      <c r="G967" s="154" t="e">
        <f>#REF!</f>
        <v>#REF!</v>
      </c>
      <c r="H967" s="154" t="e">
        <f>#REF!</f>
        <v>#REF!</v>
      </c>
      <c r="I967" s="154" t="e">
        <f>#REF!</f>
        <v>#REF!</v>
      </c>
      <c r="J967" s="154" t="e">
        <f>#REF!</f>
        <v>#REF!</v>
      </c>
      <c r="K967" s="154" t="e">
        <f>#REF!</f>
        <v>#REF!</v>
      </c>
      <c r="L967" s="154" t="e">
        <f>#REF!</f>
        <v>#REF!</v>
      </c>
      <c r="M967" s="154" t="e">
        <f>#REF!</f>
        <v>#REF!</v>
      </c>
      <c r="N967" s="154" t="e">
        <f>#REF!</f>
        <v>#REF!</v>
      </c>
      <c r="O967" s="154" t="e">
        <f>#REF!</f>
        <v>#REF!</v>
      </c>
      <c r="P967" s="154" t="e">
        <f>#REF!</f>
        <v>#REF!</v>
      </c>
      <c r="Q967" s="154" t="e">
        <f>#REF!</f>
        <v>#REF!</v>
      </c>
      <c r="R967" s="154" t="e">
        <f>#REF!</f>
        <v>#REF!</v>
      </c>
      <c r="S967" s="154" t="e">
        <f>#REF!</f>
        <v>#REF!</v>
      </c>
      <c r="T967" s="154" t="e">
        <f>#REF!</f>
        <v>#REF!</v>
      </c>
      <c r="U967" s="154" t="e">
        <f>#REF!</f>
        <v>#REF!</v>
      </c>
      <c r="V967" s="154" t="e">
        <f>#REF!</f>
        <v>#REF!</v>
      </c>
      <c r="W967" s="154" t="e">
        <f>#REF!</f>
        <v>#REF!</v>
      </c>
      <c r="X967" s="154" t="e">
        <f>#REF!</f>
        <v>#REF!</v>
      </c>
      <c r="Y967" s="154" t="e">
        <f>#REF!</f>
        <v>#REF!</v>
      </c>
    </row>
    <row r="968" spans="1:25">
      <c r="A968" s="142">
        <v>12</v>
      </c>
      <c r="B968" s="154" t="e">
        <f>#REF!</f>
        <v>#REF!</v>
      </c>
      <c r="C968" s="154" t="e">
        <f>#REF!</f>
        <v>#REF!</v>
      </c>
      <c r="D968" s="154" t="e">
        <f>#REF!</f>
        <v>#REF!</v>
      </c>
      <c r="E968" s="154" t="e">
        <f>#REF!</f>
        <v>#REF!</v>
      </c>
      <c r="F968" s="154" t="e">
        <f>#REF!</f>
        <v>#REF!</v>
      </c>
      <c r="G968" s="154" t="e">
        <f>#REF!</f>
        <v>#REF!</v>
      </c>
      <c r="H968" s="154" t="e">
        <f>#REF!</f>
        <v>#REF!</v>
      </c>
      <c r="I968" s="154" t="e">
        <f>#REF!</f>
        <v>#REF!</v>
      </c>
      <c r="J968" s="154" t="e">
        <f>#REF!</f>
        <v>#REF!</v>
      </c>
      <c r="K968" s="154" t="e">
        <f>#REF!</f>
        <v>#REF!</v>
      </c>
      <c r="L968" s="154" t="e">
        <f>#REF!</f>
        <v>#REF!</v>
      </c>
      <c r="M968" s="154" t="e">
        <f>#REF!</f>
        <v>#REF!</v>
      </c>
      <c r="N968" s="154" t="e">
        <f>#REF!</f>
        <v>#REF!</v>
      </c>
      <c r="O968" s="154" t="e">
        <f>#REF!</f>
        <v>#REF!</v>
      </c>
      <c r="P968" s="154" t="e">
        <f>#REF!</f>
        <v>#REF!</v>
      </c>
      <c r="Q968" s="154" t="e">
        <f>#REF!</f>
        <v>#REF!</v>
      </c>
      <c r="R968" s="154" t="e">
        <f>#REF!</f>
        <v>#REF!</v>
      </c>
      <c r="S968" s="154" t="e">
        <f>#REF!</f>
        <v>#REF!</v>
      </c>
      <c r="T968" s="154" t="e">
        <f>#REF!</f>
        <v>#REF!</v>
      </c>
      <c r="U968" s="154" t="e">
        <f>#REF!</f>
        <v>#REF!</v>
      </c>
      <c r="V968" s="154" t="e">
        <f>#REF!</f>
        <v>#REF!</v>
      </c>
      <c r="W968" s="154" t="e">
        <f>#REF!</f>
        <v>#REF!</v>
      </c>
      <c r="X968" s="154" t="e">
        <f>#REF!</f>
        <v>#REF!</v>
      </c>
      <c r="Y968" s="154" t="e">
        <f>#REF!</f>
        <v>#REF!</v>
      </c>
    </row>
    <row r="969" spans="1:25">
      <c r="A969" s="142">
        <v>13</v>
      </c>
      <c r="B969" s="154" t="e">
        <f>#REF!</f>
        <v>#REF!</v>
      </c>
      <c r="C969" s="154" t="e">
        <f>#REF!</f>
        <v>#REF!</v>
      </c>
      <c r="D969" s="154" t="e">
        <f>#REF!</f>
        <v>#REF!</v>
      </c>
      <c r="E969" s="154" t="e">
        <f>#REF!</f>
        <v>#REF!</v>
      </c>
      <c r="F969" s="154" t="e">
        <f>#REF!</f>
        <v>#REF!</v>
      </c>
      <c r="G969" s="154" t="e">
        <f>#REF!</f>
        <v>#REF!</v>
      </c>
      <c r="H969" s="154" t="e">
        <f>#REF!</f>
        <v>#REF!</v>
      </c>
      <c r="I969" s="154" t="e">
        <f>#REF!</f>
        <v>#REF!</v>
      </c>
      <c r="J969" s="154" t="e">
        <f>#REF!</f>
        <v>#REF!</v>
      </c>
      <c r="K969" s="154" t="e">
        <f>#REF!</f>
        <v>#REF!</v>
      </c>
      <c r="L969" s="154" t="e">
        <f>#REF!</f>
        <v>#REF!</v>
      </c>
      <c r="M969" s="154" t="e">
        <f>#REF!</f>
        <v>#REF!</v>
      </c>
      <c r="N969" s="154" t="e">
        <f>#REF!</f>
        <v>#REF!</v>
      </c>
      <c r="O969" s="154" t="e">
        <f>#REF!</f>
        <v>#REF!</v>
      </c>
      <c r="P969" s="154" t="e">
        <f>#REF!</f>
        <v>#REF!</v>
      </c>
      <c r="Q969" s="154" t="e">
        <f>#REF!</f>
        <v>#REF!</v>
      </c>
      <c r="R969" s="154" t="e">
        <f>#REF!</f>
        <v>#REF!</v>
      </c>
      <c r="S969" s="154" t="e">
        <f>#REF!</f>
        <v>#REF!</v>
      </c>
      <c r="T969" s="154" t="e">
        <f>#REF!</f>
        <v>#REF!</v>
      </c>
      <c r="U969" s="154" t="e">
        <f>#REF!</f>
        <v>#REF!</v>
      </c>
      <c r="V969" s="154" t="e">
        <f>#REF!</f>
        <v>#REF!</v>
      </c>
      <c r="W969" s="154" t="e">
        <f>#REF!</f>
        <v>#REF!</v>
      </c>
      <c r="X969" s="154" t="e">
        <f>#REF!</f>
        <v>#REF!</v>
      </c>
      <c r="Y969" s="154" t="e">
        <f>#REF!</f>
        <v>#REF!</v>
      </c>
    </row>
    <row r="970" spans="1:25">
      <c r="A970" s="142">
        <v>14</v>
      </c>
      <c r="B970" s="154" t="e">
        <f>#REF!</f>
        <v>#REF!</v>
      </c>
      <c r="C970" s="154" t="e">
        <f>#REF!</f>
        <v>#REF!</v>
      </c>
      <c r="D970" s="154" t="e">
        <f>#REF!</f>
        <v>#REF!</v>
      </c>
      <c r="E970" s="154" t="e">
        <f>#REF!</f>
        <v>#REF!</v>
      </c>
      <c r="F970" s="154" t="e">
        <f>#REF!</f>
        <v>#REF!</v>
      </c>
      <c r="G970" s="154" t="e">
        <f>#REF!</f>
        <v>#REF!</v>
      </c>
      <c r="H970" s="154" t="e">
        <f>#REF!</f>
        <v>#REF!</v>
      </c>
      <c r="I970" s="154" t="e">
        <f>#REF!</f>
        <v>#REF!</v>
      </c>
      <c r="J970" s="154" t="e">
        <f>#REF!</f>
        <v>#REF!</v>
      </c>
      <c r="K970" s="154" t="e">
        <f>#REF!</f>
        <v>#REF!</v>
      </c>
      <c r="L970" s="154" t="e">
        <f>#REF!</f>
        <v>#REF!</v>
      </c>
      <c r="M970" s="154" t="e">
        <f>#REF!</f>
        <v>#REF!</v>
      </c>
      <c r="N970" s="154" t="e">
        <f>#REF!</f>
        <v>#REF!</v>
      </c>
      <c r="O970" s="154" t="e">
        <f>#REF!</f>
        <v>#REF!</v>
      </c>
      <c r="P970" s="154" t="e">
        <f>#REF!</f>
        <v>#REF!</v>
      </c>
      <c r="Q970" s="154" t="e">
        <f>#REF!</f>
        <v>#REF!</v>
      </c>
      <c r="R970" s="154" t="e">
        <f>#REF!</f>
        <v>#REF!</v>
      </c>
      <c r="S970" s="154" t="e">
        <f>#REF!</f>
        <v>#REF!</v>
      </c>
      <c r="T970" s="154" t="e">
        <f>#REF!</f>
        <v>#REF!</v>
      </c>
      <c r="U970" s="154" t="e">
        <f>#REF!</f>
        <v>#REF!</v>
      </c>
      <c r="V970" s="154" t="e">
        <f>#REF!</f>
        <v>#REF!</v>
      </c>
      <c r="W970" s="154" t="e">
        <f>#REF!</f>
        <v>#REF!</v>
      </c>
      <c r="X970" s="154" t="e">
        <f>#REF!</f>
        <v>#REF!</v>
      </c>
      <c r="Y970" s="154" t="e">
        <f>#REF!</f>
        <v>#REF!</v>
      </c>
    </row>
    <row r="971" spans="1:25">
      <c r="A971" s="142">
        <v>15</v>
      </c>
      <c r="B971" s="154" t="e">
        <f>#REF!</f>
        <v>#REF!</v>
      </c>
      <c r="C971" s="154" t="e">
        <f>#REF!</f>
        <v>#REF!</v>
      </c>
      <c r="D971" s="154" t="e">
        <f>#REF!</f>
        <v>#REF!</v>
      </c>
      <c r="E971" s="154" t="e">
        <f>#REF!</f>
        <v>#REF!</v>
      </c>
      <c r="F971" s="154" t="e">
        <f>#REF!</f>
        <v>#REF!</v>
      </c>
      <c r="G971" s="154" t="e">
        <f>#REF!</f>
        <v>#REF!</v>
      </c>
      <c r="H971" s="154" t="e">
        <f>#REF!</f>
        <v>#REF!</v>
      </c>
      <c r="I971" s="154" t="e">
        <f>#REF!</f>
        <v>#REF!</v>
      </c>
      <c r="J971" s="154" t="e">
        <f>#REF!</f>
        <v>#REF!</v>
      </c>
      <c r="K971" s="154" t="e">
        <f>#REF!</f>
        <v>#REF!</v>
      </c>
      <c r="L971" s="154" t="e">
        <f>#REF!</f>
        <v>#REF!</v>
      </c>
      <c r="M971" s="154" t="e">
        <f>#REF!</f>
        <v>#REF!</v>
      </c>
      <c r="N971" s="154" t="e">
        <f>#REF!</f>
        <v>#REF!</v>
      </c>
      <c r="O971" s="154" t="e">
        <f>#REF!</f>
        <v>#REF!</v>
      </c>
      <c r="P971" s="154" t="e">
        <f>#REF!</f>
        <v>#REF!</v>
      </c>
      <c r="Q971" s="154" t="e">
        <f>#REF!</f>
        <v>#REF!</v>
      </c>
      <c r="R971" s="154" t="e">
        <f>#REF!</f>
        <v>#REF!</v>
      </c>
      <c r="S971" s="154" t="e">
        <f>#REF!</f>
        <v>#REF!</v>
      </c>
      <c r="T971" s="154" t="e">
        <f>#REF!</f>
        <v>#REF!</v>
      </c>
      <c r="U971" s="154" t="e">
        <f>#REF!</f>
        <v>#REF!</v>
      </c>
      <c r="V971" s="154" t="e">
        <f>#REF!</f>
        <v>#REF!</v>
      </c>
      <c r="W971" s="154" t="e">
        <f>#REF!</f>
        <v>#REF!</v>
      </c>
      <c r="X971" s="154" t="e">
        <f>#REF!</f>
        <v>#REF!</v>
      </c>
      <c r="Y971" s="154" t="e">
        <f>#REF!</f>
        <v>#REF!</v>
      </c>
    </row>
    <row r="972" spans="1:25">
      <c r="A972" s="142">
        <v>16</v>
      </c>
      <c r="B972" s="154" t="e">
        <f>#REF!</f>
        <v>#REF!</v>
      </c>
      <c r="C972" s="154" t="e">
        <f>#REF!</f>
        <v>#REF!</v>
      </c>
      <c r="D972" s="154" t="e">
        <f>#REF!</f>
        <v>#REF!</v>
      </c>
      <c r="E972" s="154" t="e">
        <f>#REF!</f>
        <v>#REF!</v>
      </c>
      <c r="F972" s="154" t="e">
        <f>#REF!</f>
        <v>#REF!</v>
      </c>
      <c r="G972" s="154" t="e">
        <f>#REF!</f>
        <v>#REF!</v>
      </c>
      <c r="H972" s="154" t="e">
        <f>#REF!</f>
        <v>#REF!</v>
      </c>
      <c r="I972" s="154" t="e">
        <f>#REF!</f>
        <v>#REF!</v>
      </c>
      <c r="J972" s="154" t="e">
        <f>#REF!</f>
        <v>#REF!</v>
      </c>
      <c r="K972" s="154" t="e">
        <f>#REF!</f>
        <v>#REF!</v>
      </c>
      <c r="L972" s="154" t="e">
        <f>#REF!</f>
        <v>#REF!</v>
      </c>
      <c r="M972" s="154" t="e">
        <f>#REF!</f>
        <v>#REF!</v>
      </c>
      <c r="N972" s="154" t="e">
        <f>#REF!</f>
        <v>#REF!</v>
      </c>
      <c r="O972" s="154" t="e">
        <f>#REF!</f>
        <v>#REF!</v>
      </c>
      <c r="P972" s="154" t="e">
        <f>#REF!</f>
        <v>#REF!</v>
      </c>
      <c r="Q972" s="154" t="e">
        <f>#REF!</f>
        <v>#REF!</v>
      </c>
      <c r="R972" s="154" t="e">
        <f>#REF!</f>
        <v>#REF!</v>
      </c>
      <c r="S972" s="154" t="e">
        <f>#REF!</f>
        <v>#REF!</v>
      </c>
      <c r="T972" s="154" t="e">
        <f>#REF!</f>
        <v>#REF!</v>
      </c>
      <c r="U972" s="154" t="e">
        <f>#REF!</f>
        <v>#REF!</v>
      </c>
      <c r="V972" s="154" t="e">
        <f>#REF!</f>
        <v>#REF!</v>
      </c>
      <c r="W972" s="154" t="e">
        <f>#REF!</f>
        <v>#REF!</v>
      </c>
      <c r="X972" s="154" t="e">
        <f>#REF!</f>
        <v>#REF!</v>
      </c>
      <c r="Y972" s="154" t="e">
        <f>#REF!</f>
        <v>#REF!</v>
      </c>
    </row>
    <row r="973" spans="1:25">
      <c r="A973" s="142">
        <v>17</v>
      </c>
      <c r="B973" s="154" t="e">
        <f>#REF!</f>
        <v>#REF!</v>
      </c>
      <c r="C973" s="154" t="e">
        <f>#REF!</f>
        <v>#REF!</v>
      </c>
      <c r="D973" s="154" t="e">
        <f>#REF!</f>
        <v>#REF!</v>
      </c>
      <c r="E973" s="154" t="e">
        <f>#REF!</f>
        <v>#REF!</v>
      </c>
      <c r="F973" s="154" t="e">
        <f>#REF!</f>
        <v>#REF!</v>
      </c>
      <c r="G973" s="154" t="e">
        <f>#REF!</f>
        <v>#REF!</v>
      </c>
      <c r="H973" s="154" t="e">
        <f>#REF!</f>
        <v>#REF!</v>
      </c>
      <c r="I973" s="154" t="e">
        <f>#REF!</f>
        <v>#REF!</v>
      </c>
      <c r="J973" s="154" t="e">
        <f>#REF!</f>
        <v>#REF!</v>
      </c>
      <c r="K973" s="154" t="e">
        <f>#REF!</f>
        <v>#REF!</v>
      </c>
      <c r="L973" s="154" t="e">
        <f>#REF!</f>
        <v>#REF!</v>
      </c>
      <c r="M973" s="154" t="e">
        <f>#REF!</f>
        <v>#REF!</v>
      </c>
      <c r="N973" s="154" t="e">
        <f>#REF!</f>
        <v>#REF!</v>
      </c>
      <c r="O973" s="154" t="e">
        <f>#REF!</f>
        <v>#REF!</v>
      </c>
      <c r="P973" s="154" t="e">
        <f>#REF!</f>
        <v>#REF!</v>
      </c>
      <c r="Q973" s="154" t="e">
        <f>#REF!</f>
        <v>#REF!</v>
      </c>
      <c r="R973" s="154" t="e">
        <f>#REF!</f>
        <v>#REF!</v>
      </c>
      <c r="S973" s="154" t="e">
        <f>#REF!</f>
        <v>#REF!</v>
      </c>
      <c r="T973" s="154" t="e">
        <f>#REF!</f>
        <v>#REF!</v>
      </c>
      <c r="U973" s="154" t="e">
        <f>#REF!</f>
        <v>#REF!</v>
      </c>
      <c r="V973" s="154" t="e">
        <f>#REF!</f>
        <v>#REF!</v>
      </c>
      <c r="W973" s="154" t="e">
        <f>#REF!</f>
        <v>#REF!</v>
      </c>
      <c r="X973" s="154" t="e">
        <f>#REF!</f>
        <v>#REF!</v>
      </c>
      <c r="Y973" s="154" t="e">
        <f>#REF!</f>
        <v>#REF!</v>
      </c>
    </row>
    <row r="974" spans="1:25">
      <c r="A974" s="142">
        <v>18</v>
      </c>
      <c r="B974" s="154" t="e">
        <f>#REF!</f>
        <v>#REF!</v>
      </c>
      <c r="C974" s="154" t="e">
        <f>#REF!</f>
        <v>#REF!</v>
      </c>
      <c r="D974" s="154" t="e">
        <f>#REF!</f>
        <v>#REF!</v>
      </c>
      <c r="E974" s="154" t="e">
        <f>#REF!</f>
        <v>#REF!</v>
      </c>
      <c r="F974" s="154" t="e">
        <f>#REF!</f>
        <v>#REF!</v>
      </c>
      <c r="G974" s="154" t="e">
        <f>#REF!</f>
        <v>#REF!</v>
      </c>
      <c r="H974" s="154" t="e">
        <f>#REF!</f>
        <v>#REF!</v>
      </c>
      <c r="I974" s="154" t="e">
        <f>#REF!</f>
        <v>#REF!</v>
      </c>
      <c r="J974" s="154" t="e">
        <f>#REF!</f>
        <v>#REF!</v>
      </c>
      <c r="K974" s="154" t="e">
        <f>#REF!</f>
        <v>#REF!</v>
      </c>
      <c r="L974" s="154" t="e">
        <f>#REF!</f>
        <v>#REF!</v>
      </c>
      <c r="M974" s="154" t="e">
        <f>#REF!</f>
        <v>#REF!</v>
      </c>
      <c r="N974" s="154" t="e">
        <f>#REF!</f>
        <v>#REF!</v>
      </c>
      <c r="O974" s="154" t="e">
        <f>#REF!</f>
        <v>#REF!</v>
      </c>
      <c r="P974" s="154" t="e">
        <f>#REF!</f>
        <v>#REF!</v>
      </c>
      <c r="Q974" s="154" t="e">
        <f>#REF!</f>
        <v>#REF!</v>
      </c>
      <c r="R974" s="154" t="e">
        <f>#REF!</f>
        <v>#REF!</v>
      </c>
      <c r="S974" s="154" t="e">
        <f>#REF!</f>
        <v>#REF!</v>
      </c>
      <c r="T974" s="154" t="e">
        <f>#REF!</f>
        <v>#REF!</v>
      </c>
      <c r="U974" s="154" t="e">
        <f>#REF!</f>
        <v>#REF!</v>
      </c>
      <c r="V974" s="154" t="e">
        <f>#REF!</f>
        <v>#REF!</v>
      </c>
      <c r="W974" s="154" t="e">
        <f>#REF!</f>
        <v>#REF!</v>
      </c>
      <c r="X974" s="154" t="e">
        <f>#REF!</f>
        <v>#REF!</v>
      </c>
      <c r="Y974" s="154" t="e">
        <f>#REF!</f>
        <v>#REF!</v>
      </c>
    </row>
    <row r="975" spans="1:25">
      <c r="A975" s="142">
        <v>19</v>
      </c>
      <c r="B975" s="154" t="e">
        <f>#REF!</f>
        <v>#REF!</v>
      </c>
      <c r="C975" s="154" t="e">
        <f>#REF!</f>
        <v>#REF!</v>
      </c>
      <c r="D975" s="154" t="e">
        <f>#REF!</f>
        <v>#REF!</v>
      </c>
      <c r="E975" s="154" t="e">
        <f>#REF!</f>
        <v>#REF!</v>
      </c>
      <c r="F975" s="154" t="e">
        <f>#REF!</f>
        <v>#REF!</v>
      </c>
      <c r="G975" s="154" t="e">
        <f>#REF!</f>
        <v>#REF!</v>
      </c>
      <c r="H975" s="154" t="e">
        <f>#REF!</f>
        <v>#REF!</v>
      </c>
      <c r="I975" s="154" t="e">
        <f>#REF!</f>
        <v>#REF!</v>
      </c>
      <c r="J975" s="154" t="e">
        <f>#REF!</f>
        <v>#REF!</v>
      </c>
      <c r="K975" s="154" t="e">
        <f>#REF!</f>
        <v>#REF!</v>
      </c>
      <c r="L975" s="154" t="e">
        <f>#REF!</f>
        <v>#REF!</v>
      </c>
      <c r="M975" s="154" t="e">
        <f>#REF!</f>
        <v>#REF!</v>
      </c>
      <c r="N975" s="154" t="e">
        <f>#REF!</f>
        <v>#REF!</v>
      </c>
      <c r="O975" s="154" t="e">
        <f>#REF!</f>
        <v>#REF!</v>
      </c>
      <c r="P975" s="154" t="e">
        <f>#REF!</f>
        <v>#REF!</v>
      </c>
      <c r="Q975" s="154" t="e">
        <f>#REF!</f>
        <v>#REF!</v>
      </c>
      <c r="R975" s="154" t="e">
        <f>#REF!</f>
        <v>#REF!</v>
      </c>
      <c r="S975" s="154" t="e">
        <f>#REF!</f>
        <v>#REF!</v>
      </c>
      <c r="T975" s="154" t="e">
        <f>#REF!</f>
        <v>#REF!</v>
      </c>
      <c r="U975" s="154" t="e">
        <f>#REF!</f>
        <v>#REF!</v>
      </c>
      <c r="V975" s="154" t="e">
        <f>#REF!</f>
        <v>#REF!</v>
      </c>
      <c r="W975" s="154" t="e">
        <f>#REF!</f>
        <v>#REF!</v>
      </c>
      <c r="X975" s="154" t="e">
        <f>#REF!</f>
        <v>#REF!</v>
      </c>
      <c r="Y975" s="154" t="e">
        <f>#REF!</f>
        <v>#REF!</v>
      </c>
    </row>
    <row r="976" spans="1:25">
      <c r="A976" s="142">
        <v>20</v>
      </c>
      <c r="B976" s="154" t="e">
        <f>#REF!</f>
        <v>#REF!</v>
      </c>
      <c r="C976" s="154" t="e">
        <f>#REF!</f>
        <v>#REF!</v>
      </c>
      <c r="D976" s="154" t="e">
        <f>#REF!</f>
        <v>#REF!</v>
      </c>
      <c r="E976" s="154" t="e">
        <f>#REF!</f>
        <v>#REF!</v>
      </c>
      <c r="F976" s="154" t="e">
        <f>#REF!</f>
        <v>#REF!</v>
      </c>
      <c r="G976" s="154" t="e">
        <f>#REF!</f>
        <v>#REF!</v>
      </c>
      <c r="H976" s="154" t="e">
        <f>#REF!</f>
        <v>#REF!</v>
      </c>
      <c r="I976" s="154" t="e">
        <f>#REF!</f>
        <v>#REF!</v>
      </c>
      <c r="J976" s="154" t="e">
        <f>#REF!</f>
        <v>#REF!</v>
      </c>
      <c r="K976" s="154" t="e">
        <f>#REF!</f>
        <v>#REF!</v>
      </c>
      <c r="L976" s="154" t="e">
        <f>#REF!</f>
        <v>#REF!</v>
      </c>
      <c r="M976" s="154" t="e">
        <f>#REF!</f>
        <v>#REF!</v>
      </c>
      <c r="N976" s="154" t="e">
        <f>#REF!</f>
        <v>#REF!</v>
      </c>
      <c r="O976" s="154" t="e">
        <f>#REF!</f>
        <v>#REF!</v>
      </c>
      <c r="P976" s="154" t="e">
        <f>#REF!</f>
        <v>#REF!</v>
      </c>
      <c r="Q976" s="154" t="e">
        <f>#REF!</f>
        <v>#REF!</v>
      </c>
      <c r="R976" s="154" t="e">
        <f>#REF!</f>
        <v>#REF!</v>
      </c>
      <c r="S976" s="154" t="e">
        <f>#REF!</f>
        <v>#REF!</v>
      </c>
      <c r="T976" s="154" t="e">
        <f>#REF!</f>
        <v>#REF!</v>
      </c>
      <c r="U976" s="154" t="e">
        <f>#REF!</f>
        <v>#REF!</v>
      </c>
      <c r="V976" s="154" t="e">
        <f>#REF!</f>
        <v>#REF!</v>
      </c>
      <c r="W976" s="154" t="e">
        <f>#REF!</f>
        <v>#REF!</v>
      </c>
      <c r="X976" s="154" t="e">
        <f>#REF!</f>
        <v>#REF!</v>
      </c>
      <c r="Y976" s="154" t="e">
        <f>#REF!</f>
        <v>#REF!</v>
      </c>
    </row>
    <row r="977" spans="1:25">
      <c r="A977" s="142">
        <v>21</v>
      </c>
      <c r="B977" s="154" t="e">
        <f>#REF!</f>
        <v>#REF!</v>
      </c>
      <c r="C977" s="154" t="e">
        <f>#REF!</f>
        <v>#REF!</v>
      </c>
      <c r="D977" s="154" t="e">
        <f>#REF!</f>
        <v>#REF!</v>
      </c>
      <c r="E977" s="154" t="e">
        <f>#REF!</f>
        <v>#REF!</v>
      </c>
      <c r="F977" s="154" t="e">
        <f>#REF!</f>
        <v>#REF!</v>
      </c>
      <c r="G977" s="154" t="e">
        <f>#REF!</f>
        <v>#REF!</v>
      </c>
      <c r="H977" s="154" t="e">
        <f>#REF!</f>
        <v>#REF!</v>
      </c>
      <c r="I977" s="154" t="e">
        <f>#REF!</f>
        <v>#REF!</v>
      </c>
      <c r="J977" s="154" t="e">
        <f>#REF!</f>
        <v>#REF!</v>
      </c>
      <c r="K977" s="154" t="e">
        <f>#REF!</f>
        <v>#REF!</v>
      </c>
      <c r="L977" s="154" t="e">
        <f>#REF!</f>
        <v>#REF!</v>
      </c>
      <c r="M977" s="154" t="e">
        <f>#REF!</f>
        <v>#REF!</v>
      </c>
      <c r="N977" s="154" t="e">
        <f>#REF!</f>
        <v>#REF!</v>
      </c>
      <c r="O977" s="154" t="e">
        <f>#REF!</f>
        <v>#REF!</v>
      </c>
      <c r="P977" s="154" t="e">
        <f>#REF!</f>
        <v>#REF!</v>
      </c>
      <c r="Q977" s="154" t="e">
        <f>#REF!</f>
        <v>#REF!</v>
      </c>
      <c r="R977" s="154" t="e">
        <f>#REF!</f>
        <v>#REF!</v>
      </c>
      <c r="S977" s="154" t="e">
        <f>#REF!</f>
        <v>#REF!</v>
      </c>
      <c r="T977" s="154" t="e">
        <f>#REF!</f>
        <v>#REF!</v>
      </c>
      <c r="U977" s="154" t="e">
        <f>#REF!</f>
        <v>#REF!</v>
      </c>
      <c r="V977" s="154" t="e">
        <f>#REF!</f>
        <v>#REF!</v>
      </c>
      <c r="W977" s="154" t="e">
        <f>#REF!</f>
        <v>#REF!</v>
      </c>
      <c r="X977" s="154" t="e">
        <f>#REF!</f>
        <v>#REF!</v>
      </c>
      <c r="Y977" s="154" t="e">
        <f>#REF!</f>
        <v>#REF!</v>
      </c>
    </row>
    <row r="978" spans="1:25">
      <c r="A978" s="142">
        <v>22</v>
      </c>
      <c r="B978" s="154" t="e">
        <f>#REF!</f>
        <v>#REF!</v>
      </c>
      <c r="C978" s="154" t="e">
        <f>#REF!</f>
        <v>#REF!</v>
      </c>
      <c r="D978" s="154" t="e">
        <f>#REF!</f>
        <v>#REF!</v>
      </c>
      <c r="E978" s="154" t="e">
        <f>#REF!</f>
        <v>#REF!</v>
      </c>
      <c r="F978" s="154" t="e">
        <f>#REF!</f>
        <v>#REF!</v>
      </c>
      <c r="G978" s="154" t="e">
        <f>#REF!</f>
        <v>#REF!</v>
      </c>
      <c r="H978" s="154" t="e">
        <f>#REF!</f>
        <v>#REF!</v>
      </c>
      <c r="I978" s="154" t="e">
        <f>#REF!</f>
        <v>#REF!</v>
      </c>
      <c r="J978" s="154" t="e">
        <f>#REF!</f>
        <v>#REF!</v>
      </c>
      <c r="K978" s="154" t="e">
        <f>#REF!</f>
        <v>#REF!</v>
      </c>
      <c r="L978" s="154" t="e">
        <f>#REF!</f>
        <v>#REF!</v>
      </c>
      <c r="M978" s="154" t="e">
        <f>#REF!</f>
        <v>#REF!</v>
      </c>
      <c r="N978" s="154" t="e">
        <f>#REF!</f>
        <v>#REF!</v>
      </c>
      <c r="O978" s="154" t="e">
        <f>#REF!</f>
        <v>#REF!</v>
      </c>
      <c r="P978" s="154" t="e">
        <f>#REF!</f>
        <v>#REF!</v>
      </c>
      <c r="Q978" s="154" t="e">
        <f>#REF!</f>
        <v>#REF!</v>
      </c>
      <c r="R978" s="154" t="e">
        <f>#REF!</f>
        <v>#REF!</v>
      </c>
      <c r="S978" s="154" t="e">
        <f>#REF!</f>
        <v>#REF!</v>
      </c>
      <c r="T978" s="154" t="e">
        <f>#REF!</f>
        <v>#REF!</v>
      </c>
      <c r="U978" s="154" t="e">
        <f>#REF!</f>
        <v>#REF!</v>
      </c>
      <c r="V978" s="154" t="e">
        <f>#REF!</f>
        <v>#REF!</v>
      </c>
      <c r="W978" s="154" t="e">
        <f>#REF!</f>
        <v>#REF!</v>
      </c>
      <c r="X978" s="154" t="e">
        <f>#REF!</f>
        <v>#REF!</v>
      </c>
      <c r="Y978" s="154" t="e">
        <f>#REF!</f>
        <v>#REF!</v>
      </c>
    </row>
    <row r="979" spans="1:25">
      <c r="A979" s="142">
        <v>23</v>
      </c>
      <c r="B979" s="154" t="e">
        <f>#REF!</f>
        <v>#REF!</v>
      </c>
      <c r="C979" s="154" t="e">
        <f>#REF!</f>
        <v>#REF!</v>
      </c>
      <c r="D979" s="154" t="e">
        <f>#REF!</f>
        <v>#REF!</v>
      </c>
      <c r="E979" s="154" t="e">
        <f>#REF!</f>
        <v>#REF!</v>
      </c>
      <c r="F979" s="154" t="e">
        <f>#REF!</f>
        <v>#REF!</v>
      </c>
      <c r="G979" s="154" t="e">
        <f>#REF!</f>
        <v>#REF!</v>
      </c>
      <c r="H979" s="154" t="e">
        <f>#REF!</f>
        <v>#REF!</v>
      </c>
      <c r="I979" s="154" t="e">
        <f>#REF!</f>
        <v>#REF!</v>
      </c>
      <c r="J979" s="154" t="e">
        <f>#REF!</f>
        <v>#REF!</v>
      </c>
      <c r="K979" s="154" t="e">
        <f>#REF!</f>
        <v>#REF!</v>
      </c>
      <c r="L979" s="154" t="e">
        <f>#REF!</f>
        <v>#REF!</v>
      </c>
      <c r="M979" s="154" t="e">
        <f>#REF!</f>
        <v>#REF!</v>
      </c>
      <c r="N979" s="154" t="e">
        <f>#REF!</f>
        <v>#REF!</v>
      </c>
      <c r="O979" s="154" t="e">
        <f>#REF!</f>
        <v>#REF!</v>
      </c>
      <c r="P979" s="154" t="e">
        <f>#REF!</f>
        <v>#REF!</v>
      </c>
      <c r="Q979" s="154" t="e">
        <f>#REF!</f>
        <v>#REF!</v>
      </c>
      <c r="R979" s="154" t="e">
        <f>#REF!</f>
        <v>#REF!</v>
      </c>
      <c r="S979" s="154" t="e">
        <f>#REF!</f>
        <v>#REF!</v>
      </c>
      <c r="T979" s="154" t="e">
        <f>#REF!</f>
        <v>#REF!</v>
      </c>
      <c r="U979" s="154" t="e">
        <f>#REF!</f>
        <v>#REF!</v>
      </c>
      <c r="V979" s="154" t="e">
        <f>#REF!</f>
        <v>#REF!</v>
      </c>
      <c r="W979" s="154" t="e">
        <f>#REF!</f>
        <v>#REF!</v>
      </c>
      <c r="X979" s="154" t="e">
        <f>#REF!</f>
        <v>#REF!</v>
      </c>
      <c r="Y979" s="154" t="e">
        <f>#REF!</f>
        <v>#REF!</v>
      </c>
    </row>
    <row r="980" spans="1:25">
      <c r="A980" s="142">
        <v>24</v>
      </c>
      <c r="B980" s="154" t="e">
        <f>#REF!</f>
        <v>#REF!</v>
      </c>
      <c r="C980" s="154" t="e">
        <f>#REF!</f>
        <v>#REF!</v>
      </c>
      <c r="D980" s="154" t="e">
        <f>#REF!</f>
        <v>#REF!</v>
      </c>
      <c r="E980" s="154" t="e">
        <f>#REF!</f>
        <v>#REF!</v>
      </c>
      <c r="F980" s="154" t="e">
        <f>#REF!</f>
        <v>#REF!</v>
      </c>
      <c r="G980" s="154" t="e">
        <f>#REF!</f>
        <v>#REF!</v>
      </c>
      <c r="H980" s="154" t="e">
        <f>#REF!</f>
        <v>#REF!</v>
      </c>
      <c r="I980" s="154" t="e">
        <f>#REF!</f>
        <v>#REF!</v>
      </c>
      <c r="J980" s="154" t="e">
        <f>#REF!</f>
        <v>#REF!</v>
      </c>
      <c r="K980" s="154" t="e">
        <f>#REF!</f>
        <v>#REF!</v>
      </c>
      <c r="L980" s="154" t="e">
        <f>#REF!</f>
        <v>#REF!</v>
      </c>
      <c r="M980" s="154" t="e">
        <f>#REF!</f>
        <v>#REF!</v>
      </c>
      <c r="N980" s="154" t="e">
        <f>#REF!</f>
        <v>#REF!</v>
      </c>
      <c r="O980" s="154" t="e">
        <f>#REF!</f>
        <v>#REF!</v>
      </c>
      <c r="P980" s="154" t="e">
        <f>#REF!</f>
        <v>#REF!</v>
      </c>
      <c r="Q980" s="154" t="e">
        <f>#REF!</f>
        <v>#REF!</v>
      </c>
      <c r="R980" s="154" t="e">
        <f>#REF!</f>
        <v>#REF!</v>
      </c>
      <c r="S980" s="154" t="e">
        <f>#REF!</f>
        <v>#REF!</v>
      </c>
      <c r="T980" s="154" t="e">
        <f>#REF!</f>
        <v>#REF!</v>
      </c>
      <c r="U980" s="154" t="e">
        <f>#REF!</f>
        <v>#REF!</v>
      </c>
      <c r="V980" s="154" t="e">
        <f>#REF!</f>
        <v>#REF!</v>
      </c>
      <c r="W980" s="154" t="e">
        <f>#REF!</f>
        <v>#REF!</v>
      </c>
      <c r="X980" s="154" t="e">
        <f>#REF!</f>
        <v>#REF!</v>
      </c>
      <c r="Y980" s="154" t="e">
        <f>#REF!</f>
        <v>#REF!</v>
      </c>
    </row>
    <row r="981" spans="1:25">
      <c r="A981" s="142">
        <v>25</v>
      </c>
      <c r="B981" s="154" t="e">
        <f>#REF!</f>
        <v>#REF!</v>
      </c>
      <c r="C981" s="154" t="e">
        <f>#REF!</f>
        <v>#REF!</v>
      </c>
      <c r="D981" s="154" t="e">
        <f>#REF!</f>
        <v>#REF!</v>
      </c>
      <c r="E981" s="154" t="e">
        <f>#REF!</f>
        <v>#REF!</v>
      </c>
      <c r="F981" s="154" t="e">
        <f>#REF!</f>
        <v>#REF!</v>
      </c>
      <c r="G981" s="154" t="e">
        <f>#REF!</f>
        <v>#REF!</v>
      </c>
      <c r="H981" s="154" t="e">
        <f>#REF!</f>
        <v>#REF!</v>
      </c>
      <c r="I981" s="154" t="e">
        <f>#REF!</f>
        <v>#REF!</v>
      </c>
      <c r="J981" s="154" t="e">
        <f>#REF!</f>
        <v>#REF!</v>
      </c>
      <c r="K981" s="154" t="e">
        <f>#REF!</f>
        <v>#REF!</v>
      </c>
      <c r="L981" s="154" t="e">
        <f>#REF!</f>
        <v>#REF!</v>
      </c>
      <c r="M981" s="154" t="e">
        <f>#REF!</f>
        <v>#REF!</v>
      </c>
      <c r="N981" s="154" t="e">
        <f>#REF!</f>
        <v>#REF!</v>
      </c>
      <c r="O981" s="154" t="e">
        <f>#REF!</f>
        <v>#REF!</v>
      </c>
      <c r="P981" s="154" t="e">
        <f>#REF!</f>
        <v>#REF!</v>
      </c>
      <c r="Q981" s="154" t="e">
        <f>#REF!</f>
        <v>#REF!</v>
      </c>
      <c r="R981" s="154" t="e">
        <f>#REF!</f>
        <v>#REF!</v>
      </c>
      <c r="S981" s="154" t="e">
        <f>#REF!</f>
        <v>#REF!</v>
      </c>
      <c r="T981" s="154" t="e">
        <f>#REF!</f>
        <v>#REF!</v>
      </c>
      <c r="U981" s="154" t="e">
        <f>#REF!</f>
        <v>#REF!</v>
      </c>
      <c r="V981" s="154" t="e">
        <f>#REF!</f>
        <v>#REF!</v>
      </c>
      <c r="W981" s="154" t="e">
        <f>#REF!</f>
        <v>#REF!</v>
      </c>
      <c r="X981" s="154" t="e">
        <f>#REF!</f>
        <v>#REF!</v>
      </c>
      <c r="Y981" s="154" t="e">
        <f>#REF!</f>
        <v>#REF!</v>
      </c>
    </row>
    <row r="982" spans="1:25">
      <c r="A982" s="142">
        <v>26</v>
      </c>
      <c r="B982" s="154" t="e">
        <f>#REF!</f>
        <v>#REF!</v>
      </c>
      <c r="C982" s="154" t="e">
        <f>#REF!</f>
        <v>#REF!</v>
      </c>
      <c r="D982" s="154" t="e">
        <f>#REF!</f>
        <v>#REF!</v>
      </c>
      <c r="E982" s="154" t="e">
        <f>#REF!</f>
        <v>#REF!</v>
      </c>
      <c r="F982" s="154" t="e">
        <f>#REF!</f>
        <v>#REF!</v>
      </c>
      <c r="G982" s="154" t="e">
        <f>#REF!</f>
        <v>#REF!</v>
      </c>
      <c r="H982" s="154" t="e">
        <f>#REF!</f>
        <v>#REF!</v>
      </c>
      <c r="I982" s="154" t="e">
        <f>#REF!</f>
        <v>#REF!</v>
      </c>
      <c r="J982" s="154" t="e">
        <f>#REF!</f>
        <v>#REF!</v>
      </c>
      <c r="K982" s="154" t="e">
        <f>#REF!</f>
        <v>#REF!</v>
      </c>
      <c r="L982" s="154" t="e">
        <f>#REF!</f>
        <v>#REF!</v>
      </c>
      <c r="M982" s="154" t="e">
        <f>#REF!</f>
        <v>#REF!</v>
      </c>
      <c r="N982" s="154" t="e">
        <f>#REF!</f>
        <v>#REF!</v>
      </c>
      <c r="O982" s="154" t="e">
        <f>#REF!</f>
        <v>#REF!</v>
      </c>
      <c r="P982" s="154" t="e">
        <f>#REF!</f>
        <v>#REF!</v>
      </c>
      <c r="Q982" s="154" t="e">
        <f>#REF!</f>
        <v>#REF!</v>
      </c>
      <c r="R982" s="154" t="e">
        <f>#REF!</f>
        <v>#REF!</v>
      </c>
      <c r="S982" s="154" t="e">
        <f>#REF!</f>
        <v>#REF!</v>
      </c>
      <c r="T982" s="154" t="e">
        <f>#REF!</f>
        <v>#REF!</v>
      </c>
      <c r="U982" s="154" t="e">
        <f>#REF!</f>
        <v>#REF!</v>
      </c>
      <c r="V982" s="154" t="e">
        <f>#REF!</f>
        <v>#REF!</v>
      </c>
      <c r="W982" s="154" t="e">
        <f>#REF!</f>
        <v>#REF!</v>
      </c>
      <c r="X982" s="154" t="e">
        <f>#REF!</f>
        <v>#REF!</v>
      </c>
      <c r="Y982" s="154" t="e">
        <f>#REF!</f>
        <v>#REF!</v>
      </c>
    </row>
    <row r="983" spans="1:25">
      <c r="A983" s="142">
        <v>27</v>
      </c>
      <c r="B983" s="154" t="e">
        <f>#REF!</f>
        <v>#REF!</v>
      </c>
      <c r="C983" s="154" t="e">
        <f>#REF!</f>
        <v>#REF!</v>
      </c>
      <c r="D983" s="154" t="e">
        <f>#REF!</f>
        <v>#REF!</v>
      </c>
      <c r="E983" s="154" t="e">
        <f>#REF!</f>
        <v>#REF!</v>
      </c>
      <c r="F983" s="154" t="e">
        <f>#REF!</f>
        <v>#REF!</v>
      </c>
      <c r="G983" s="154" t="e">
        <f>#REF!</f>
        <v>#REF!</v>
      </c>
      <c r="H983" s="154" t="e">
        <f>#REF!</f>
        <v>#REF!</v>
      </c>
      <c r="I983" s="154" t="e">
        <f>#REF!</f>
        <v>#REF!</v>
      </c>
      <c r="J983" s="154" t="e">
        <f>#REF!</f>
        <v>#REF!</v>
      </c>
      <c r="K983" s="154" t="e">
        <f>#REF!</f>
        <v>#REF!</v>
      </c>
      <c r="L983" s="154" t="e">
        <f>#REF!</f>
        <v>#REF!</v>
      </c>
      <c r="M983" s="154" t="e">
        <f>#REF!</f>
        <v>#REF!</v>
      </c>
      <c r="N983" s="154" t="e">
        <f>#REF!</f>
        <v>#REF!</v>
      </c>
      <c r="O983" s="154" t="e">
        <f>#REF!</f>
        <v>#REF!</v>
      </c>
      <c r="P983" s="154" t="e">
        <f>#REF!</f>
        <v>#REF!</v>
      </c>
      <c r="Q983" s="154" t="e">
        <f>#REF!</f>
        <v>#REF!</v>
      </c>
      <c r="R983" s="154" t="e">
        <f>#REF!</f>
        <v>#REF!</v>
      </c>
      <c r="S983" s="154" t="e">
        <f>#REF!</f>
        <v>#REF!</v>
      </c>
      <c r="T983" s="154" t="e">
        <f>#REF!</f>
        <v>#REF!</v>
      </c>
      <c r="U983" s="154" t="e">
        <f>#REF!</f>
        <v>#REF!</v>
      </c>
      <c r="V983" s="154" t="e">
        <f>#REF!</f>
        <v>#REF!</v>
      </c>
      <c r="W983" s="154" t="e">
        <f>#REF!</f>
        <v>#REF!</v>
      </c>
      <c r="X983" s="154" t="e">
        <f>#REF!</f>
        <v>#REF!</v>
      </c>
      <c r="Y983" s="154" t="e">
        <f>#REF!</f>
        <v>#REF!</v>
      </c>
    </row>
    <row r="984" spans="1:25">
      <c r="A984" s="142">
        <v>28</v>
      </c>
      <c r="B984" s="154" t="e">
        <f>#REF!</f>
        <v>#REF!</v>
      </c>
      <c r="C984" s="154" t="e">
        <f>#REF!</f>
        <v>#REF!</v>
      </c>
      <c r="D984" s="154" t="e">
        <f>#REF!</f>
        <v>#REF!</v>
      </c>
      <c r="E984" s="154" t="e">
        <f>#REF!</f>
        <v>#REF!</v>
      </c>
      <c r="F984" s="154" t="e">
        <f>#REF!</f>
        <v>#REF!</v>
      </c>
      <c r="G984" s="154" t="e">
        <f>#REF!</f>
        <v>#REF!</v>
      </c>
      <c r="H984" s="154" t="e">
        <f>#REF!</f>
        <v>#REF!</v>
      </c>
      <c r="I984" s="154" t="e">
        <f>#REF!</f>
        <v>#REF!</v>
      </c>
      <c r="J984" s="154" t="e">
        <f>#REF!</f>
        <v>#REF!</v>
      </c>
      <c r="K984" s="154" t="e">
        <f>#REF!</f>
        <v>#REF!</v>
      </c>
      <c r="L984" s="154" t="e">
        <f>#REF!</f>
        <v>#REF!</v>
      </c>
      <c r="M984" s="154" t="e">
        <f>#REF!</f>
        <v>#REF!</v>
      </c>
      <c r="N984" s="154" t="e">
        <f>#REF!</f>
        <v>#REF!</v>
      </c>
      <c r="O984" s="154" t="e">
        <f>#REF!</f>
        <v>#REF!</v>
      </c>
      <c r="P984" s="154" t="e">
        <f>#REF!</f>
        <v>#REF!</v>
      </c>
      <c r="Q984" s="154" t="e">
        <f>#REF!</f>
        <v>#REF!</v>
      </c>
      <c r="R984" s="154" t="e">
        <f>#REF!</f>
        <v>#REF!</v>
      </c>
      <c r="S984" s="154" t="e">
        <f>#REF!</f>
        <v>#REF!</v>
      </c>
      <c r="T984" s="154" t="e">
        <f>#REF!</f>
        <v>#REF!</v>
      </c>
      <c r="U984" s="154" t="e">
        <f>#REF!</f>
        <v>#REF!</v>
      </c>
      <c r="V984" s="154" t="e">
        <f>#REF!</f>
        <v>#REF!</v>
      </c>
      <c r="W984" s="154" t="e">
        <f>#REF!</f>
        <v>#REF!</v>
      </c>
      <c r="X984" s="154" t="e">
        <f>#REF!</f>
        <v>#REF!</v>
      </c>
      <c r="Y984" s="154" t="e">
        <f>#REF!</f>
        <v>#REF!</v>
      </c>
    </row>
    <row r="985" spans="1:25">
      <c r="A985" s="142">
        <v>29</v>
      </c>
      <c r="B985" s="154" t="e">
        <f>#REF!</f>
        <v>#REF!</v>
      </c>
      <c r="C985" s="154" t="e">
        <f>#REF!</f>
        <v>#REF!</v>
      </c>
      <c r="D985" s="154" t="e">
        <f>#REF!</f>
        <v>#REF!</v>
      </c>
      <c r="E985" s="154" t="e">
        <f>#REF!</f>
        <v>#REF!</v>
      </c>
      <c r="F985" s="154" t="e">
        <f>#REF!</f>
        <v>#REF!</v>
      </c>
      <c r="G985" s="154" t="e">
        <f>#REF!</f>
        <v>#REF!</v>
      </c>
      <c r="H985" s="154" t="e">
        <f>#REF!</f>
        <v>#REF!</v>
      </c>
      <c r="I985" s="154" t="e">
        <f>#REF!</f>
        <v>#REF!</v>
      </c>
      <c r="J985" s="154" t="e">
        <f>#REF!</f>
        <v>#REF!</v>
      </c>
      <c r="K985" s="154" t="e">
        <f>#REF!</f>
        <v>#REF!</v>
      </c>
      <c r="L985" s="154" t="e">
        <f>#REF!</f>
        <v>#REF!</v>
      </c>
      <c r="M985" s="154" t="e">
        <f>#REF!</f>
        <v>#REF!</v>
      </c>
      <c r="N985" s="154" t="e">
        <f>#REF!</f>
        <v>#REF!</v>
      </c>
      <c r="O985" s="154" t="e">
        <f>#REF!</f>
        <v>#REF!</v>
      </c>
      <c r="P985" s="154" t="e">
        <f>#REF!</f>
        <v>#REF!</v>
      </c>
      <c r="Q985" s="154" t="e">
        <f>#REF!</f>
        <v>#REF!</v>
      </c>
      <c r="R985" s="154" t="e">
        <f>#REF!</f>
        <v>#REF!</v>
      </c>
      <c r="S985" s="154" t="e">
        <f>#REF!</f>
        <v>#REF!</v>
      </c>
      <c r="T985" s="154" t="e">
        <f>#REF!</f>
        <v>#REF!</v>
      </c>
      <c r="U985" s="154" t="e">
        <f>#REF!</f>
        <v>#REF!</v>
      </c>
      <c r="V985" s="154" t="e">
        <f>#REF!</f>
        <v>#REF!</v>
      </c>
      <c r="W985" s="154" t="e">
        <f>#REF!</f>
        <v>#REF!</v>
      </c>
      <c r="X985" s="154" t="e">
        <f>#REF!</f>
        <v>#REF!</v>
      </c>
      <c r="Y985" s="154" t="e">
        <f>#REF!</f>
        <v>#REF!</v>
      </c>
    </row>
    <row r="986" spans="1:25">
      <c r="A986" s="142">
        <v>30</v>
      </c>
      <c r="B986" s="154" t="e">
        <f>#REF!</f>
        <v>#REF!</v>
      </c>
      <c r="C986" s="154" t="e">
        <f>#REF!</f>
        <v>#REF!</v>
      </c>
      <c r="D986" s="154" t="e">
        <f>#REF!</f>
        <v>#REF!</v>
      </c>
      <c r="E986" s="154" t="e">
        <f>#REF!</f>
        <v>#REF!</v>
      </c>
      <c r="F986" s="154" t="e">
        <f>#REF!</f>
        <v>#REF!</v>
      </c>
      <c r="G986" s="154" t="e">
        <f>#REF!</f>
        <v>#REF!</v>
      </c>
      <c r="H986" s="154" t="e">
        <f>#REF!</f>
        <v>#REF!</v>
      </c>
      <c r="I986" s="154" t="e">
        <f>#REF!</f>
        <v>#REF!</v>
      </c>
      <c r="J986" s="154" t="e">
        <f>#REF!</f>
        <v>#REF!</v>
      </c>
      <c r="K986" s="154" t="e">
        <f>#REF!</f>
        <v>#REF!</v>
      </c>
      <c r="L986" s="154" t="e">
        <f>#REF!</f>
        <v>#REF!</v>
      </c>
      <c r="M986" s="154" t="e">
        <f>#REF!</f>
        <v>#REF!</v>
      </c>
      <c r="N986" s="154" t="e">
        <f>#REF!</f>
        <v>#REF!</v>
      </c>
      <c r="O986" s="154" t="e">
        <f>#REF!</f>
        <v>#REF!</v>
      </c>
      <c r="P986" s="154" t="e">
        <f>#REF!</f>
        <v>#REF!</v>
      </c>
      <c r="Q986" s="154" t="e">
        <f>#REF!</f>
        <v>#REF!</v>
      </c>
      <c r="R986" s="154" t="e">
        <f>#REF!</f>
        <v>#REF!</v>
      </c>
      <c r="S986" s="154" t="e">
        <f>#REF!</f>
        <v>#REF!</v>
      </c>
      <c r="T986" s="154" t="e">
        <f>#REF!</f>
        <v>#REF!</v>
      </c>
      <c r="U986" s="154" t="e">
        <f>#REF!</f>
        <v>#REF!</v>
      </c>
      <c r="V986" s="154" t="e">
        <f>#REF!</f>
        <v>#REF!</v>
      </c>
      <c r="W986" s="154" t="e">
        <f>#REF!</f>
        <v>#REF!</v>
      </c>
      <c r="X986" s="154" t="e">
        <f>#REF!</f>
        <v>#REF!</v>
      </c>
      <c r="Y986" s="154" t="e">
        <f>#REF!</f>
        <v>#REF!</v>
      </c>
    </row>
    <row r="987" spans="1:25">
      <c r="A987" s="142">
        <v>31</v>
      </c>
      <c r="B987" s="154" t="e">
        <f>#REF!</f>
        <v>#REF!</v>
      </c>
      <c r="C987" s="154" t="e">
        <f>#REF!</f>
        <v>#REF!</v>
      </c>
      <c r="D987" s="154" t="e">
        <f>#REF!</f>
        <v>#REF!</v>
      </c>
      <c r="E987" s="154" t="e">
        <f>#REF!</f>
        <v>#REF!</v>
      </c>
      <c r="F987" s="154" t="e">
        <f>#REF!</f>
        <v>#REF!</v>
      </c>
      <c r="G987" s="154" t="e">
        <f>#REF!</f>
        <v>#REF!</v>
      </c>
      <c r="H987" s="154" t="e">
        <f>#REF!</f>
        <v>#REF!</v>
      </c>
      <c r="I987" s="154" t="e">
        <f>#REF!</f>
        <v>#REF!</v>
      </c>
      <c r="J987" s="154" t="e">
        <f>#REF!</f>
        <v>#REF!</v>
      </c>
      <c r="K987" s="154" t="e">
        <f>#REF!</f>
        <v>#REF!</v>
      </c>
      <c r="L987" s="154" t="e">
        <f>#REF!</f>
        <v>#REF!</v>
      </c>
      <c r="M987" s="154" t="e">
        <f>#REF!</f>
        <v>#REF!</v>
      </c>
      <c r="N987" s="154" t="e">
        <f>#REF!</f>
        <v>#REF!</v>
      </c>
      <c r="O987" s="154" t="e">
        <f>#REF!</f>
        <v>#REF!</v>
      </c>
      <c r="P987" s="154" t="e">
        <f>#REF!</f>
        <v>#REF!</v>
      </c>
      <c r="Q987" s="154" t="e">
        <f>#REF!</f>
        <v>#REF!</v>
      </c>
      <c r="R987" s="154" t="e">
        <f>#REF!</f>
        <v>#REF!</v>
      </c>
      <c r="S987" s="154" t="e">
        <f>#REF!</f>
        <v>#REF!</v>
      </c>
      <c r="T987" s="154" t="e">
        <f>#REF!</f>
        <v>#REF!</v>
      </c>
      <c r="U987" s="154" t="e">
        <f>#REF!</f>
        <v>#REF!</v>
      </c>
      <c r="V987" s="154" t="e">
        <f>#REF!</f>
        <v>#REF!</v>
      </c>
      <c r="W987" s="154" t="e">
        <f>#REF!</f>
        <v>#REF!</v>
      </c>
      <c r="X987" s="154" t="e">
        <f>#REF!</f>
        <v>#REF!</v>
      </c>
      <c r="Y987" s="154" t="e">
        <f>#REF!</f>
        <v>#REF!</v>
      </c>
    </row>
    <row r="989" spans="1:25" ht="50.25" customHeight="1">
      <c r="A989" s="476" t="s">
        <v>212</v>
      </c>
      <c r="B989" s="478" t="s">
        <v>307</v>
      </c>
      <c r="C989" s="478"/>
      <c r="D989" s="478"/>
      <c r="E989" s="478"/>
      <c r="F989" s="478"/>
      <c r="G989" s="478"/>
      <c r="H989" s="478"/>
      <c r="I989" s="478"/>
      <c r="J989" s="478"/>
      <c r="K989" s="478"/>
      <c r="L989" s="478"/>
      <c r="M989" s="478"/>
      <c r="N989" s="478"/>
      <c r="O989" s="478"/>
      <c r="P989" s="478"/>
      <c r="Q989" s="478"/>
      <c r="R989" s="478"/>
      <c r="S989" s="478"/>
      <c r="T989" s="478"/>
      <c r="U989" s="478"/>
      <c r="V989" s="478"/>
      <c r="W989" s="478"/>
      <c r="X989" s="478"/>
      <c r="Y989" s="478"/>
    </row>
    <row r="990" spans="1:25">
      <c r="A990" s="476"/>
      <c r="B990" s="156" t="s">
        <v>1</v>
      </c>
      <c r="C990" s="156" t="s">
        <v>2</v>
      </c>
      <c r="D990" s="156" t="s">
        <v>3</v>
      </c>
      <c r="E990" s="156" t="s">
        <v>4</v>
      </c>
      <c r="F990" s="156" t="s">
        <v>5</v>
      </c>
      <c r="G990" s="156" t="s">
        <v>6</v>
      </c>
      <c r="H990" s="156" t="s">
        <v>7</v>
      </c>
      <c r="I990" s="156" t="s">
        <v>8</v>
      </c>
      <c r="J990" s="156" t="s">
        <v>9</v>
      </c>
      <c r="K990" s="156" t="s">
        <v>10</v>
      </c>
      <c r="L990" s="156" t="s">
        <v>11</v>
      </c>
      <c r="M990" s="156" t="s">
        <v>12</v>
      </c>
      <c r="N990" s="156" t="s">
        <v>13</v>
      </c>
      <c r="O990" s="156" t="s">
        <v>14</v>
      </c>
      <c r="P990" s="156" t="s">
        <v>15</v>
      </c>
      <c r="Q990" s="156" t="s">
        <v>16</v>
      </c>
      <c r="R990" s="156" t="s">
        <v>17</v>
      </c>
      <c r="S990" s="156" t="s">
        <v>18</v>
      </c>
      <c r="T990" s="156" t="s">
        <v>19</v>
      </c>
      <c r="U990" s="156" t="s">
        <v>20</v>
      </c>
      <c r="V990" s="156" t="s">
        <v>21</v>
      </c>
      <c r="W990" s="156" t="s">
        <v>22</v>
      </c>
      <c r="X990" s="156" t="s">
        <v>23</v>
      </c>
      <c r="Y990" s="156" t="s">
        <v>24</v>
      </c>
    </row>
    <row r="991" spans="1:25">
      <c r="A991" s="142">
        <v>1</v>
      </c>
      <c r="B991" s="154" t="e">
        <f>#REF!</f>
        <v>#REF!</v>
      </c>
      <c r="C991" s="154" t="e">
        <f>#REF!</f>
        <v>#REF!</v>
      </c>
      <c r="D991" s="154" t="e">
        <f>#REF!</f>
        <v>#REF!</v>
      </c>
      <c r="E991" s="154" t="e">
        <f>#REF!</f>
        <v>#REF!</v>
      </c>
      <c r="F991" s="154" t="e">
        <f>#REF!</f>
        <v>#REF!</v>
      </c>
      <c r="G991" s="154" t="e">
        <f>#REF!</f>
        <v>#REF!</v>
      </c>
      <c r="H991" s="154" t="e">
        <f>#REF!</f>
        <v>#REF!</v>
      </c>
      <c r="I991" s="154" t="e">
        <f>#REF!</f>
        <v>#REF!</v>
      </c>
      <c r="J991" s="154" t="e">
        <f>#REF!</f>
        <v>#REF!</v>
      </c>
      <c r="K991" s="154" t="e">
        <f>#REF!</f>
        <v>#REF!</v>
      </c>
      <c r="L991" s="154" t="e">
        <f>#REF!</f>
        <v>#REF!</v>
      </c>
      <c r="M991" s="154" t="e">
        <f>#REF!</f>
        <v>#REF!</v>
      </c>
      <c r="N991" s="154" t="e">
        <f>#REF!</f>
        <v>#REF!</v>
      </c>
      <c r="O991" s="154" t="e">
        <f>#REF!</f>
        <v>#REF!</v>
      </c>
      <c r="P991" s="154" t="e">
        <f>#REF!</f>
        <v>#REF!</v>
      </c>
      <c r="Q991" s="154" t="e">
        <f>#REF!</f>
        <v>#REF!</v>
      </c>
      <c r="R991" s="154" t="e">
        <f>#REF!</f>
        <v>#REF!</v>
      </c>
      <c r="S991" s="154" t="e">
        <f>#REF!</f>
        <v>#REF!</v>
      </c>
      <c r="T991" s="154" t="e">
        <f>#REF!</f>
        <v>#REF!</v>
      </c>
      <c r="U991" s="154" t="e">
        <f>#REF!</f>
        <v>#REF!</v>
      </c>
      <c r="V991" s="154" t="e">
        <f>#REF!</f>
        <v>#REF!</v>
      </c>
      <c r="W991" s="154" t="e">
        <f>#REF!</f>
        <v>#REF!</v>
      </c>
      <c r="X991" s="154" t="e">
        <f>#REF!</f>
        <v>#REF!</v>
      </c>
      <c r="Y991" s="154" t="e">
        <f>#REF!</f>
        <v>#REF!</v>
      </c>
    </row>
    <row r="992" spans="1:25">
      <c r="A992" s="142">
        <v>2</v>
      </c>
      <c r="B992" s="154" t="e">
        <f>#REF!</f>
        <v>#REF!</v>
      </c>
      <c r="C992" s="154" t="e">
        <f>#REF!</f>
        <v>#REF!</v>
      </c>
      <c r="D992" s="154" t="e">
        <f>#REF!</f>
        <v>#REF!</v>
      </c>
      <c r="E992" s="154" t="e">
        <f>#REF!</f>
        <v>#REF!</v>
      </c>
      <c r="F992" s="154" t="e">
        <f>#REF!</f>
        <v>#REF!</v>
      </c>
      <c r="G992" s="154" t="e">
        <f>#REF!</f>
        <v>#REF!</v>
      </c>
      <c r="H992" s="154" t="e">
        <f>#REF!</f>
        <v>#REF!</v>
      </c>
      <c r="I992" s="154" t="e">
        <f>#REF!</f>
        <v>#REF!</v>
      </c>
      <c r="J992" s="154" t="e">
        <f>#REF!</f>
        <v>#REF!</v>
      </c>
      <c r="K992" s="154" t="e">
        <f>#REF!</f>
        <v>#REF!</v>
      </c>
      <c r="L992" s="154" t="e">
        <f>#REF!</f>
        <v>#REF!</v>
      </c>
      <c r="M992" s="154" t="e">
        <f>#REF!</f>
        <v>#REF!</v>
      </c>
      <c r="N992" s="154" t="e">
        <f>#REF!</f>
        <v>#REF!</v>
      </c>
      <c r="O992" s="154" t="e">
        <f>#REF!</f>
        <v>#REF!</v>
      </c>
      <c r="P992" s="154" t="e">
        <f>#REF!</f>
        <v>#REF!</v>
      </c>
      <c r="Q992" s="154" t="e">
        <f>#REF!</f>
        <v>#REF!</v>
      </c>
      <c r="R992" s="154" t="e">
        <f>#REF!</f>
        <v>#REF!</v>
      </c>
      <c r="S992" s="154" t="e">
        <f>#REF!</f>
        <v>#REF!</v>
      </c>
      <c r="T992" s="154" t="e">
        <f>#REF!</f>
        <v>#REF!</v>
      </c>
      <c r="U992" s="154" t="e">
        <f>#REF!</f>
        <v>#REF!</v>
      </c>
      <c r="V992" s="154" t="e">
        <f>#REF!</f>
        <v>#REF!</v>
      </c>
      <c r="W992" s="154" t="e">
        <f>#REF!</f>
        <v>#REF!</v>
      </c>
      <c r="X992" s="154" t="e">
        <f>#REF!</f>
        <v>#REF!</v>
      </c>
      <c r="Y992" s="154" t="e">
        <f>#REF!</f>
        <v>#REF!</v>
      </c>
    </row>
    <row r="993" spans="1:25">
      <c r="A993" s="142">
        <v>3</v>
      </c>
      <c r="B993" s="154" t="e">
        <f>#REF!</f>
        <v>#REF!</v>
      </c>
      <c r="C993" s="154" t="e">
        <f>#REF!</f>
        <v>#REF!</v>
      </c>
      <c r="D993" s="154" t="e">
        <f>#REF!</f>
        <v>#REF!</v>
      </c>
      <c r="E993" s="154" t="e">
        <f>#REF!</f>
        <v>#REF!</v>
      </c>
      <c r="F993" s="154" t="e">
        <f>#REF!</f>
        <v>#REF!</v>
      </c>
      <c r="G993" s="154" t="e">
        <f>#REF!</f>
        <v>#REF!</v>
      </c>
      <c r="H993" s="154" t="e">
        <f>#REF!</f>
        <v>#REF!</v>
      </c>
      <c r="I993" s="154" t="e">
        <f>#REF!</f>
        <v>#REF!</v>
      </c>
      <c r="J993" s="154" t="e">
        <f>#REF!</f>
        <v>#REF!</v>
      </c>
      <c r="K993" s="154" t="e">
        <f>#REF!</f>
        <v>#REF!</v>
      </c>
      <c r="L993" s="154" t="e">
        <f>#REF!</f>
        <v>#REF!</v>
      </c>
      <c r="M993" s="154" t="e">
        <f>#REF!</f>
        <v>#REF!</v>
      </c>
      <c r="N993" s="154" t="e">
        <f>#REF!</f>
        <v>#REF!</v>
      </c>
      <c r="O993" s="154" t="e">
        <f>#REF!</f>
        <v>#REF!</v>
      </c>
      <c r="P993" s="154" t="e">
        <f>#REF!</f>
        <v>#REF!</v>
      </c>
      <c r="Q993" s="154" t="e">
        <f>#REF!</f>
        <v>#REF!</v>
      </c>
      <c r="R993" s="154" t="e">
        <f>#REF!</f>
        <v>#REF!</v>
      </c>
      <c r="S993" s="154" t="e">
        <f>#REF!</f>
        <v>#REF!</v>
      </c>
      <c r="T993" s="154" t="e">
        <f>#REF!</f>
        <v>#REF!</v>
      </c>
      <c r="U993" s="154" t="e">
        <f>#REF!</f>
        <v>#REF!</v>
      </c>
      <c r="V993" s="154" t="e">
        <f>#REF!</f>
        <v>#REF!</v>
      </c>
      <c r="W993" s="154" t="e">
        <f>#REF!</f>
        <v>#REF!</v>
      </c>
      <c r="X993" s="154" t="e">
        <f>#REF!</f>
        <v>#REF!</v>
      </c>
      <c r="Y993" s="154" t="e">
        <f>#REF!</f>
        <v>#REF!</v>
      </c>
    </row>
    <row r="994" spans="1:25">
      <c r="A994" s="142">
        <v>4</v>
      </c>
      <c r="B994" s="154" t="e">
        <f>#REF!</f>
        <v>#REF!</v>
      </c>
      <c r="C994" s="154" t="e">
        <f>#REF!</f>
        <v>#REF!</v>
      </c>
      <c r="D994" s="154" t="e">
        <f>#REF!</f>
        <v>#REF!</v>
      </c>
      <c r="E994" s="154" t="e">
        <f>#REF!</f>
        <v>#REF!</v>
      </c>
      <c r="F994" s="154" t="e">
        <f>#REF!</f>
        <v>#REF!</v>
      </c>
      <c r="G994" s="154" t="e">
        <f>#REF!</f>
        <v>#REF!</v>
      </c>
      <c r="H994" s="154" t="e">
        <f>#REF!</f>
        <v>#REF!</v>
      </c>
      <c r="I994" s="154" t="e">
        <f>#REF!</f>
        <v>#REF!</v>
      </c>
      <c r="J994" s="154" t="e">
        <f>#REF!</f>
        <v>#REF!</v>
      </c>
      <c r="K994" s="154" t="e">
        <f>#REF!</f>
        <v>#REF!</v>
      </c>
      <c r="L994" s="154" t="e">
        <f>#REF!</f>
        <v>#REF!</v>
      </c>
      <c r="M994" s="154" t="e">
        <f>#REF!</f>
        <v>#REF!</v>
      </c>
      <c r="N994" s="154" t="e">
        <f>#REF!</f>
        <v>#REF!</v>
      </c>
      <c r="O994" s="154" t="e">
        <f>#REF!</f>
        <v>#REF!</v>
      </c>
      <c r="P994" s="154" t="e">
        <f>#REF!</f>
        <v>#REF!</v>
      </c>
      <c r="Q994" s="154" t="e">
        <f>#REF!</f>
        <v>#REF!</v>
      </c>
      <c r="R994" s="154" t="e">
        <f>#REF!</f>
        <v>#REF!</v>
      </c>
      <c r="S994" s="154" t="e">
        <f>#REF!</f>
        <v>#REF!</v>
      </c>
      <c r="T994" s="154" t="e">
        <f>#REF!</f>
        <v>#REF!</v>
      </c>
      <c r="U994" s="154" t="e">
        <f>#REF!</f>
        <v>#REF!</v>
      </c>
      <c r="V994" s="154" t="e">
        <f>#REF!</f>
        <v>#REF!</v>
      </c>
      <c r="W994" s="154" t="e">
        <f>#REF!</f>
        <v>#REF!</v>
      </c>
      <c r="X994" s="154" t="e">
        <f>#REF!</f>
        <v>#REF!</v>
      </c>
      <c r="Y994" s="154" t="e">
        <f>#REF!</f>
        <v>#REF!</v>
      </c>
    </row>
    <row r="995" spans="1:25">
      <c r="A995" s="142">
        <v>5</v>
      </c>
      <c r="B995" s="154" t="e">
        <f>#REF!</f>
        <v>#REF!</v>
      </c>
      <c r="C995" s="154" t="e">
        <f>#REF!</f>
        <v>#REF!</v>
      </c>
      <c r="D995" s="154" t="e">
        <f>#REF!</f>
        <v>#REF!</v>
      </c>
      <c r="E995" s="154" t="e">
        <f>#REF!</f>
        <v>#REF!</v>
      </c>
      <c r="F995" s="154" t="e">
        <f>#REF!</f>
        <v>#REF!</v>
      </c>
      <c r="G995" s="154" t="e">
        <f>#REF!</f>
        <v>#REF!</v>
      </c>
      <c r="H995" s="154" t="e">
        <f>#REF!</f>
        <v>#REF!</v>
      </c>
      <c r="I995" s="154" t="e">
        <f>#REF!</f>
        <v>#REF!</v>
      </c>
      <c r="J995" s="154" t="e">
        <f>#REF!</f>
        <v>#REF!</v>
      </c>
      <c r="K995" s="154" t="e">
        <f>#REF!</f>
        <v>#REF!</v>
      </c>
      <c r="L995" s="154" t="e">
        <f>#REF!</f>
        <v>#REF!</v>
      </c>
      <c r="M995" s="154" t="e">
        <f>#REF!</f>
        <v>#REF!</v>
      </c>
      <c r="N995" s="154" t="e">
        <f>#REF!</f>
        <v>#REF!</v>
      </c>
      <c r="O995" s="154" t="e">
        <f>#REF!</f>
        <v>#REF!</v>
      </c>
      <c r="P995" s="154" t="e">
        <f>#REF!</f>
        <v>#REF!</v>
      </c>
      <c r="Q995" s="154" t="e">
        <f>#REF!</f>
        <v>#REF!</v>
      </c>
      <c r="R995" s="154" t="e">
        <f>#REF!</f>
        <v>#REF!</v>
      </c>
      <c r="S995" s="154" t="e">
        <f>#REF!</f>
        <v>#REF!</v>
      </c>
      <c r="T995" s="154" t="e">
        <f>#REF!</f>
        <v>#REF!</v>
      </c>
      <c r="U995" s="154" t="e">
        <f>#REF!</f>
        <v>#REF!</v>
      </c>
      <c r="V995" s="154" t="e">
        <f>#REF!</f>
        <v>#REF!</v>
      </c>
      <c r="W995" s="154" t="e">
        <f>#REF!</f>
        <v>#REF!</v>
      </c>
      <c r="X995" s="154" t="e">
        <f>#REF!</f>
        <v>#REF!</v>
      </c>
      <c r="Y995" s="154" t="e">
        <f>#REF!</f>
        <v>#REF!</v>
      </c>
    </row>
    <row r="996" spans="1:25">
      <c r="A996" s="142">
        <v>6</v>
      </c>
      <c r="B996" s="154" t="e">
        <f>#REF!</f>
        <v>#REF!</v>
      </c>
      <c r="C996" s="154" t="e">
        <f>#REF!</f>
        <v>#REF!</v>
      </c>
      <c r="D996" s="154" t="e">
        <f>#REF!</f>
        <v>#REF!</v>
      </c>
      <c r="E996" s="154" t="e">
        <f>#REF!</f>
        <v>#REF!</v>
      </c>
      <c r="F996" s="154" t="e">
        <f>#REF!</f>
        <v>#REF!</v>
      </c>
      <c r="G996" s="154" t="e">
        <f>#REF!</f>
        <v>#REF!</v>
      </c>
      <c r="H996" s="154" t="e">
        <f>#REF!</f>
        <v>#REF!</v>
      </c>
      <c r="I996" s="154" t="e">
        <f>#REF!</f>
        <v>#REF!</v>
      </c>
      <c r="J996" s="154" t="e">
        <f>#REF!</f>
        <v>#REF!</v>
      </c>
      <c r="K996" s="154" t="e">
        <f>#REF!</f>
        <v>#REF!</v>
      </c>
      <c r="L996" s="154" t="e">
        <f>#REF!</f>
        <v>#REF!</v>
      </c>
      <c r="M996" s="154" t="e">
        <f>#REF!</f>
        <v>#REF!</v>
      </c>
      <c r="N996" s="154" t="e">
        <f>#REF!</f>
        <v>#REF!</v>
      </c>
      <c r="O996" s="154" t="e">
        <f>#REF!</f>
        <v>#REF!</v>
      </c>
      <c r="P996" s="154" t="e">
        <f>#REF!</f>
        <v>#REF!</v>
      </c>
      <c r="Q996" s="154" t="e">
        <f>#REF!</f>
        <v>#REF!</v>
      </c>
      <c r="R996" s="154" t="e">
        <f>#REF!</f>
        <v>#REF!</v>
      </c>
      <c r="S996" s="154" t="e">
        <f>#REF!</f>
        <v>#REF!</v>
      </c>
      <c r="T996" s="154" t="e">
        <f>#REF!</f>
        <v>#REF!</v>
      </c>
      <c r="U996" s="154" t="e">
        <f>#REF!</f>
        <v>#REF!</v>
      </c>
      <c r="V996" s="154" t="e">
        <f>#REF!</f>
        <v>#REF!</v>
      </c>
      <c r="W996" s="154" t="e">
        <f>#REF!</f>
        <v>#REF!</v>
      </c>
      <c r="X996" s="154" t="e">
        <f>#REF!</f>
        <v>#REF!</v>
      </c>
      <c r="Y996" s="154" t="e">
        <f>#REF!</f>
        <v>#REF!</v>
      </c>
    </row>
    <row r="997" spans="1:25">
      <c r="A997" s="142">
        <v>7</v>
      </c>
      <c r="B997" s="154" t="e">
        <f>#REF!</f>
        <v>#REF!</v>
      </c>
      <c r="C997" s="154" t="e">
        <f>#REF!</f>
        <v>#REF!</v>
      </c>
      <c r="D997" s="154" t="e">
        <f>#REF!</f>
        <v>#REF!</v>
      </c>
      <c r="E997" s="154" t="e">
        <f>#REF!</f>
        <v>#REF!</v>
      </c>
      <c r="F997" s="154" t="e">
        <f>#REF!</f>
        <v>#REF!</v>
      </c>
      <c r="G997" s="154" t="e">
        <f>#REF!</f>
        <v>#REF!</v>
      </c>
      <c r="H997" s="154" t="e">
        <f>#REF!</f>
        <v>#REF!</v>
      </c>
      <c r="I997" s="154" t="e">
        <f>#REF!</f>
        <v>#REF!</v>
      </c>
      <c r="J997" s="154" t="e">
        <f>#REF!</f>
        <v>#REF!</v>
      </c>
      <c r="K997" s="154" t="e">
        <f>#REF!</f>
        <v>#REF!</v>
      </c>
      <c r="L997" s="154" t="e">
        <f>#REF!</f>
        <v>#REF!</v>
      </c>
      <c r="M997" s="154" t="e">
        <f>#REF!</f>
        <v>#REF!</v>
      </c>
      <c r="N997" s="154" t="e">
        <f>#REF!</f>
        <v>#REF!</v>
      </c>
      <c r="O997" s="154" t="e">
        <f>#REF!</f>
        <v>#REF!</v>
      </c>
      <c r="P997" s="154" t="e">
        <f>#REF!</f>
        <v>#REF!</v>
      </c>
      <c r="Q997" s="154" t="e">
        <f>#REF!</f>
        <v>#REF!</v>
      </c>
      <c r="R997" s="154" t="e">
        <f>#REF!</f>
        <v>#REF!</v>
      </c>
      <c r="S997" s="154" t="e">
        <f>#REF!</f>
        <v>#REF!</v>
      </c>
      <c r="T997" s="154" t="e">
        <f>#REF!</f>
        <v>#REF!</v>
      </c>
      <c r="U997" s="154" t="e">
        <f>#REF!</f>
        <v>#REF!</v>
      </c>
      <c r="V997" s="154" t="e">
        <f>#REF!</f>
        <v>#REF!</v>
      </c>
      <c r="W997" s="154" t="e">
        <f>#REF!</f>
        <v>#REF!</v>
      </c>
      <c r="X997" s="154" t="e">
        <f>#REF!</f>
        <v>#REF!</v>
      </c>
      <c r="Y997" s="154" t="e">
        <f>#REF!</f>
        <v>#REF!</v>
      </c>
    </row>
    <row r="998" spans="1:25">
      <c r="A998" s="142">
        <v>8</v>
      </c>
      <c r="B998" s="154" t="e">
        <f>#REF!</f>
        <v>#REF!</v>
      </c>
      <c r="C998" s="154" t="e">
        <f>#REF!</f>
        <v>#REF!</v>
      </c>
      <c r="D998" s="154" t="e">
        <f>#REF!</f>
        <v>#REF!</v>
      </c>
      <c r="E998" s="154" t="e">
        <f>#REF!</f>
        <v>#REF!</v>
      </c>
      <c r="F998" s="154" t="e">
        <f>#REF!</f>
        <v>#REF!</v>
      </c>
      <c r="G998" s="154" t="e">
        <f>#REF!</f>
        <v>#REF!</v>
      </c>
      <c r="H998" s="154" t="e">
        <f>#REF!</f>
        <v>#REF!</v>
      </c>
      <c r="I998" s="154" t="e">
        <f>#REF!</f>
        <v>#REF!</v>
      </c>
      <c r="J998" s="154" t="e">
        <f>#REF!</f>
        <v>#REF!</v>
      </c>
      <c r="K998" s="154" t="e">
        <f>#REF!</f>
        <v>#REF!</v>
      </c>
      <c r="L998" s="154" t="e">
        <f>#REF!</f>
        <v>#REF!</v>
      </c>
      <c r="M998" s="154" t="e">
        <f>#REF!</f>
        <v>#REF!</v>
      </c>
      <c r="N998" s="154" t="e">
        <f>#REF!</f>
        <v>#REF!</v>
      </c>
      <c r="O998" s="154" t="e">
        <f>#REF!</f>
        <v>#REF!</v>
      </c>
      <c r="P998" s="154" t="e">
        <f>#REF!</f>
        <v>#REF!</v>
      </c>
      <c r="Q998" s="154" t="e">
        <f>#REF!</f>
        <v>#REF!</v>
      </c>
      <c r="R998" s="154" t="e">
        <f>#REF!</f>
        <v>#REF!</v>
      </c>
      <c r="S998" s="154" t="e">
        <f>#REF!</f>
        <v>#REF!</v>
      </c>
      <c r="T998" s="154" t="e">
        <f>#REF!</f>
        <v>#REF!</v>
      </c>
      <c r="U998" s="154" t="e">
        <f>#REF!</f>
        <v>#REF!</v>
      </c>
      <c r="V998" s="154" t="e">
        <f>#REF!</f>
        <v>#REF!</v>
      </c>
      <c r="W998" s="154" t="e">
        <f>#REF!</f>
        <v>#REF!</v>
      </c>
      <c r="X998" s="154" t="e">
        <f>#REF!</f>
        <v>#REF!</v>
      </c>
      <c r="Y998" s="154" t="e">
        <f>#REF!</f>
        <v>#REF!</v>
      </c>
    </row>
    <row r="999" spans="1:25">
      <c r="A999" s="142">
        <v>9</v>
      </c>
      <c r="B999" s="154" t="e">
        <f>#REF!</f>
        <v>#REF!</v>
      </c>
      <c r="C999" s="154" t="e">
        <f>#REF!</f>
        <v>#REF!</v>
      </c>
      <c r="D999" s="154" t="e">
        <f>#REF!</f>
        <v>#REF!</v>
      </c>
      <c r="E999" s="154" t="e">
        <f>#REF!</f>
        <v>#REF!</v>
      </c>
      <c r="F999" s="154" t="e">
        <f>#REF!</f>
        <v>#REF!</v>
      </c>
      <c r="G999" s="154" t="e">
        <f>#REF!</f>
        <v>#REF!</v>
      </c>
      <c r="H999" s="154" t="e">
        <f>#REF!</f>
        <v>#REF!</v>
      </c>
      <c r="I999" s="154" t="e">
        <f>#REF!</f>
        <v>#REF!</v>
      </c>
      <c r="J999" s="154" t="e">
        <f>#REF!</f>
        <v>#REF!</v>
      </c>
      <c r="K999" s="154" t="e">
        <f>#REF!</f>
        <v>#REF!</v>
      </c>
      <c r="L999" s="154" t="e">
        <f>#REF!</f>
        <v>#REF!</v>
      </c>
      <c r="M999" s="154" t="e">
        <f>#REF!</f>
        <v>#REF!</v>
      </c>
      <c r="N999" s="154" t="e">
        <f>#REF!</f>
        <v>#REF!</v>
      </c>
      <c r="O999" s="154" t="e">
        <f>#REF!</f>
        <v>#REF!</v>
      </c>
      <c r="P999" s="154" t="e">
        <f>#REF!</f>
        <v>#REF!</v>
      </c>
      <c r="Q999" s="154" t="e">
        <f>#REF!</f>
        <v>#REF!</v>
      </c>
      <c r="R999" s="154" t="e">
        <f>#REF!</f>
        <v>#REF!</v>
      </c>
      <c r="S999" s="154" t="e">
        <f>#REF!</f>
        <v>#REF!</v>
      </c>
      <c r="T999" s="154" t="e">
        <f>#REF!</f>
        <v>#REF!</v>
      </c>
      <c r="U999" s="154" t="e">
        <f>#REF!</f>
        <v>#REF!</v>
      </c>
      <c r="V999" s="154" t="e">
        <f>#REF!</f>
        <v>#REF!</v>
      </c>
      <c r="W999" s="154" t="e">
        <f>#REF!</f>
        <v>#REF!</v>
      </c>
      <c r="X999" s="154" t="e">
        <f>#REF!</f>
        <v>#REF!</v>
      </c>
      <c r="Y999" s="154" t="e">
        <f>#REF!</f>
        <v>#REF!</v>
      </c>
    </row>
    <row r="1000" spans="1:25">
      <c r="A1000" s="142">
        <v>10</v>
      </c>
      <c r="B1000" s="154" t="e">
        <f>#REF!</f>
        <v>#REF!</v>
      </c>
      <c r="C1000" s="154" t="e">
        <f>#REF!</f>
        <v>#REF!</v>
      </c>
      <c r="D1000" s="154" t="e">
        <f>#REF!</f>
        <v>#REF!</v>
      </c>
      <c r="E1000" s="154" t="e">
        <f>#REF!</f>
        <v>#REF!</v>
      </c>
      <c r="F1000" s="154" t="e">
        <f>#REF!</f>
        <v>#REF!</v>
      </c>
      <c r="G1000" s="154" t="e">
        <f>#REF!</f>
        <v>#REF!</v>
      </c>
      <c r="H1000" s="154" t="e">
        <f>#REF!</f>
        <v>#REF!</v>
      </c>
      <c r="I1000" s="154" t="e">
        <f>#REF!</f>
        <v>#REF!</v>
      </c>
      <c r="J1000" s="154" t="e">
        <f>#REF!</f>
        <v>#REF!</v>
      </c>
      <c r="K1000" s="154" t="e">
        <f>#REF!</f>
        <v>#REF!</v>
      </c>
      <c r="L1000" s="154" t="e">
        <f>#REF!</f>
        <v>#REF!</v>
      </c>
      <c r="M1000" s="154" t="e">
        <f>#REF!</f>
        <v>#REF!</v>
      </c>
      <c r="N1000" s="154" t="e">
        <f>#REF!</f>
        <v>#REF!</v>
      </c>
      <c r="O1000" s="154" t="e">
        <f>#REF!</f>
        <v>#REF!</v>
      </c>
      <c r="P1000" s="154" t="e">
        <f>#REF!</f>
        <v>#REF!</v>
      </c>
      <c r="Q1000" s="154" t="e">
        <f>#REF!</f>
        <v>#REF!</v>
      </c>
      <c r="R1000" s="154" t="e">
        <f>#REF!</f>
        <v>#REF!</v>
      </c>
      <c r="S1000" s="154" t="e">
        <f>#REF!</f>
        <v>#REF!</v>
      </c>
      <c r="T1000" s="154" t="e">
        <f>#REF!</f>
        <v>#REF!</v>
      </c>
      <c r="U1000" s="154" t="e">
        <f>#REF!</f>
        <v>#REF!</v>
      </c>
      <c r="V1000" s="154" t="e">
        <f>#REF!</f>
        <v>#REF!</v>
      </c>
      <c r="W1000" s="154" t="e">
        <f>#REF!</f>
        <v>#REF!</v>
      </c>
      <c r="X1000" s="154" t="e">
        <f>#REF!</f>
        <v>#REF!</v>
      </c>
      <c r="Y1000" s="154" t="e">
        <f>#REF!</f>
        <v>#REF!</v>
      </c>
    </row>
    <row r="1001" spans="1:25">
      <c r="A1001" s="142">
        <v>11</v>
      </c>
      <c r="B1001" s="154" t="e">
        <f>#REF!</f>
        <v>#REF!</v>
      </c>
      <c r="C1001" s="154" t="e">
        <f>#REF!</f>
        <v>#REF!</v>
      </c>
      <c r="D1001" s="154" t="e">
        <f>#REF!</f>
        <v>#REF!</v>
      </c>
      <c r="E1001" s="154" t="e">
        <f>#REF!</f>
        <v>#REF!</v>
      </c>
      <c r="F1001" s="154" t="e">
        <f>#REF!</f>
        <v>#REF!</v>
      </c>
      <c r="G1001" s="154" t="e">
        <f>#REF!</f>
        <v>#REF!</v>
      </c>
      <c r="H1001" s="154" t="e">
        <f>#REF!</f>
        <v>#REF!</v>
      </c>
      <c r="I1001" s="154" t="e">
        <f>#REF!</f>
        <v>#REF!</v>
      </c>
      <c r="J1001" s="154" t="e">
        <f>#REF!</f>
        <v>#REF!</v>
      </c>
      <c r="K1001" s="154" t="e">
        <f>#REF!</f>
        <v>#REF!</v>
      </c>
      <c r="L1001" s="154" t="e">
        <f>#REF!</f>
        <v>#REF!</v>
      </c>
      <c r="M1001" s="154" t="e">
        <f>#REF!</f>
        <v>#REF!</v>
      </c>
      <c r="N1001" s="154" t="e">
        <f>#REF!</f>
        <v>#REF!</v>
      </c>
      <c r="O1001" s="154" t="e">
        <f>#REF!</f>
        <v>#REF!</v>
      </c>
      <c r="P1001" s="154" t="e">
        <f>#REF!</f>
        <v>#REF!</v>
      </c>
      <c r="Q1001" s="154" t="e">
        <f>#REF!</f>
        <v>#REF!</v>
      </c>
      <c r="R1001" s="154" t="e">
        <f>#REF!</f>
        <v>#REF!</v>
      </c>
      <c r="S1001" s="154" t="e">
        <f>#REF!</f>
        <v>#REF!</v>
      </c>
      <c r="T1001" s="154" t="e">
        <f>#REF!</f>
        <v>#REF!</v>
      </c>
      <c r="U1001" s="154" t="e">
        <f>#REF!</f>
        <v>#REF!</v>
      </c>
      <c r="V1001" s="154" t="e">
        <f>#REF!</f>
        <v>#REF!</v>
      </c>
      <c r="W1001" s="154" t="e">
        <f>#REF!</f>
        <v>#REF!</v>
      </c>
      <c r="X1001" s="154" t="e">
        <f>#REF!</f>
        <v>#REF!</v>
      </c>
      <c r="Y1001" s="154" t="e">
        <f>#REF!</f>
        <v>#REF!</v>
      </c>
    </row>
    <row r="1002" spans="1:25">
      <c r="A1002" s="142">
        <v>12</v>
      </c>
      <c r="B1002" s="154" t="e">
        <f>#REF!</f>
        <v>#REF!</v>
      </c>
      <c r="C1002" s="154" t="e">
        <f>#REF!</f>
        <v>#REF!</v>
      </c>
      <c r="D1002" s="154" t="e">
        <f>#REF!</f>
        <v>#REF!</v>
      </c>
      <c r="E1002" s="154" t="e">
        <f>#REF!</f>
        <v>#REF!</v>
      </c>
      <c r="F1002" s="154" t="e">
        <f>#REF!</f>
        <v>#REF!</v>
      </c>
      <c r="G1002" s="154" t="e">
        <f>#REF!</f>
        <v>#REF!</v>
      </c>
      <c r="H1002" s="154" t="e">
        <f>#REF!</f>
        <v>#REF!</v>
      </c>
      <c r="I1002" s="154" t="e">
        <f>#REF!</f>
        <v>#REF!</v>
      </c>
      <c r="J1002" s="154" t="e">
        <f>#REF!</f>
        <v>#REF!</v>
      </c>
      <c r="K1002" s="154" t="e">
        <f>#REF!</f>
        <v>#REF!</v>
      </c>
      <c r="L1002" s="154" t="e">
        <f>#REF!</f>
        <v>#REF!</v>
      </c>
      <c r="M1002" s="154" t="e">
        <f>#REF!</f>
        <v>#REF!</v>
      </c>
      <c r="N1002" s="154" t="e">
        <f>#REF!</f>
        <v>#REF!</v>
      </c>
      <c r="O1002" s="154" t="e">
        <f>#REF!</f>
        <v>#REF!</v>
      </c>
      <c r="P1002" s="154" t="e">
        <f>#REF!</f>
        <v>#REF!</v>
      </c>
      <c r="Q1002" s="154" t="e">
        <f>#REF!</f>
        <v>#REF!</v>
      </c>
      <c r="R1002" s="154" t="e">
        <f>#REF!</f>
        <v>#REF!</v>
      </c>
      <c r="S1002" s="154" t="e">
        <f>#REF!</f>
        <v>#REF!</v>
      </c>
      <c r="T1002" s="154" t="e">
        <f>#REF!</f>
        <v>#REF!</v>
      </c>
      <c r="U1002" s="154" t="e">
        <f>#REF!</f>
        <v>#REF!</v>
      </c>
      <c r="V1002" s="154" t="e">
        <f>#REF!</f>
        <v>#REF!</v>
      </c>
      <c r="W1002" s="154" t="e">
        <f>#REF!</f>
        <v>#REF!</v>
      </c>
      <c r="X1002" s="154" t="e">
        <f>#REF!</f>
        <v>#REF!</v>
      </c>
      <c r="Y1002" s="154" t="e">
        <f>#REF!</f>
        <v>#REF!</v>
      </c>
    </row>
    <row r="1003" spans="1:25">
      <c r="A1003" s="142">
        <v>13</v>
      </c>
      <c r="B1003" s="154" t="e">
        <f>#REF!</f>
        <v>#REF!</v>
      </c>
      <c r="C1003" s="154" t="e">
        <f>#REF!</f>
        <v>#REF!</v>
      </c>
      <c r="D1003" s="154" t="e">
        <f>#REF!</f>
        <v>#REF!</v>
      </c>
      <c r="E1003" s="154" t="e">
        <f>#REF!</f>
        <v>#REF!</v>
      </c>
      <c r="F1003" s="154" t="e">
        <f>#REF!</f>
        <v>#REF!</v>
      </c>
      <c r="G1003" s="154" t="e">
        <f>#REF!</f>
        <v>#REF!</v>
      </c>
      <c r="H1003" s="154" t="e">
        <f>#REF!</f>
        <v>#REF!</v>
      </c>
      <c r="I1003" s="154" t="e">
        <f>#REF!</f>
        <v>#REF!</v>
      </c>
      <c r="J1003" s="154" t="e">
        <f>#REF!</f>
        <v>#REF!</v>
      </c>
      <c r="K1003" s="154" t="e">
        <f>#REF!</f>
        <v>#REF!</v>
      </c>
      <c r="L1003" s="154" t="e">
        <f>#REF!</f>
        <v>#REF!</v>
      </c>
      <c r="M1003" s="154" t="e">
        <f>#REF!</f>
        <v>#REF!</v>
      </c>
      <c r="N1003" s="154" t="e">
        <f>#REF!</f>
        <v>#REF!</v>
      </c>
      <c r="O1003" s="154" t="e">
        <f>#REF!</f>
        <v>#REF!</v>
      </c>
      <c r="P1003" s="154" t="e">
        <f>#REF!</f>
        <v>#REF!</v>
      </c>
      <c r="Q1003" s="154" t="e">
        <f>#REF!</f>
        <v>#REF!</v>
      </c>
      <c r="R1003" s="154" t="e">
        <f>#REF!</f>
        <v>#REF!</v>
      </c>
      <c r="S1003" s="154" t="e">
        <f>#REF!</f>
        <v>#REF!</v>
      </c>
      <c r="T1003" s="154" t="e">
        <f>#REF!</f>
        <v>#REF!</v>
      </c>
      <c r="U1003" s="154" t="e">
        <f>#REF!</f>
        <v>#REF!</v>
      </c>
      <c r="V1003" s="154" t="e">
        <f>#REF!</f>
        <v>#REF!</v>
      </c>
      <c r="W1003" s="154" t="e">
        <f>#REF!</f>
        <v>#REF!</v>
      </c>
      <c r="X1003" s="154" t="e">
        <f>#REF!</f>
        <v>#REF!</v>
      </c>
      <c r="Y1003" s="154" t="e">
        <f>#REF!</f>
        <v>#REF!</v>
      </c>
    </row>
    <row r="1004" spans="1:25">
      <c r="A1004" s="142">
        <v>14</v>
      </c>
      <c r="B1004" s="154" t="e">
        <f>#REF!</f>
        <v>#REF!</v>
      </c>
      <c r="C1004" s="154" t="e">
        <f>#REF!</f>
        <v>#REF!</v>
      </c>
      <c r="D1004" s="154" t="e">
        <f>#REF!</f>
        <v>#REF!</v>
      </c>
      <c r="E1004" s="154" t="e">
        <f>#REF!</f>
        <v>#REF!</v>
      </c>
      <c r="F1004" s="154" t="e">
        <f>#REF!</f>
        <v>#REF!</v>
      </c>
      <c r="G1004" s="154" t="e">
        <f>#REF!</f>
        <v>#REF!</v>
      </c>
      <c r="H1004" s="154" t="e">
        <f>#REF!</f>
        <v>#REF!</v>
      </c>
      <c r="I1004" s="154" t="e">
        <f>#REF!</f>
        <v>#REF!</v>
      </c>
      <c r="J1004" s="154" t="e">
        <f>#REF!</f>
        <v>#REF!</v>
      </c>
      <c r="K1004" s="154" t="e">
        <f>#REF!</f>
        <v>#REF!</v>
      </c>
      <c r="L1004" s="154" t="e">
        <f>#REF!</f>
        <v>#REF!</v>
      </c>
      <c r="M1004" s="154" t="e">
        <f>#REF!</f>
        <v>#REF!</v>
      </c>
      <c r="N1004" s="154" t="e">
        <f>#REF!</f>
        <v>#REF!</v>
      </c>
      <c r="O1004" s="154" t="e">
        <f>#REF!</f>
        <v>#REF!</v>
      </c>
      <c r="P1004" s="154" t="e">
        <f>#REF!</f>
        <v>#REF!</v>
      </c>
      <c r="Q1004" s="154" t="e">
        <f>#REF!</f>
        <v>#REF!</v>
      </c>
      <c r="R1004" s="154" t="e">
        <f>#REF!</f>
        <v>#REF!</v>
      </c>
      <c r="S1004" s="154" t="e">
        <f>#REF!</f>
        <v>#REF!</v>
      </c>
      <c r="T1004" s="154" t="e">
        <f>#REF!</f>
        <v>#REF!</v>
      </c>
      <c r="U1004" s="154" t="e">
        <f>#REF!</f>
        <v>#REF!</v>
      </c>
      <c r="V1004" s="154" t="e">
        <f>#REF!</f>
        <v>#REF!</v>
      </c>
      <c r="W1004" s="154" t="e">
        <f>#REF!</f>
        <v>#REF!</v>
      </c>
      <c r="X1004" s="154" t="e">
        <f>#REF!</f>
        <v>#REF!</v>
      </c>
      <c r="Y1004" s="154" t="e">
        <f>#REF!</f>
        <v>#REF!</v>
      </c>
    </row>
    <row r="1005" spans="1:25">
      <c r="A1005" s="142">
        <v>15</v>
      </c>
      <c r="B1005" s="154" t="e">
        <f>#REF!</f>
        <v>#REF!</v>
      </c>
      <c r="C1005" s="154" t="e">
        <f>#REF!</f>
        <v>#REF!</v>
      </c>
      <c r="D1005" s="154" t="e">
        <f>#REF!</f>
        <v>#REF!</v>
      </c>
      <c r="E1005" s="154" t="e">
        <f>#REF!</f>
        <v>#REF!</v>
      </c>
      <c r="F1005" s="154" t="e">
        <f>#REF!</f>
        <v>#REF!</v>
      </c>
      <c r="G1005" s="154" t="e">
        <f>#REF!</f>
        <v>#REF!</v>
      </c>
      <c r="H1005" s="154" t="e">
        <f>#REF!</f>
        <v>#REF!</v>
      </c>
      <c r="I1005" s="154" t="e">
        <f>#REF!</f>
        <v>#REF!</v>
      </c>
      <c r="J1005" s="154" t="e">
        <f>#REF!</f>
        <v>#REF!</v>
      </c>
      <c r="K1005" s="154" t="e">
        <f>#REF!</f>
        <v>#REF!</v>
      </c>
      <c r="L1005" s="154" t="e">
        <f>#REF!</f>
        <v>#REF!</v>
      </c>
      <c r="M1005" s="154" t="e">
        <f>#REF!</f>
        <v>#REF!</v>
      </c>
      <c r="N1005" s="154" t="e">
        <f>#REF!</f>
        <v>#REF!</v>
      </c>
      <c r="O1005" s="154" t="e">
        <f>#REF!</f>
        <v>#REF!</v>
      </c>
      <c r="P1005" s="154" t="e">
        <f>#REF!</f>
        <v>#REF!</v>
      </c>
      <c r="Q1005" s="154" t="e">
        <f>#REF!</f>
        <v>#REF!</v>
      </c>
      <c r="R1005" s="154" t="e">
        <f>#REF!</f>
        <v>#REF!</v>
      </c>
      <c r="S1005" s="154" t="e">
        <f>#REF!</f>
        <v>#REF!</v>
      </c>
      <c r="T1005" s="154" t="e">
        <f>#REF!</f>
        <v>#REF!</v>
      </c>
      <c r="U1005" s="154" t="e">
        <f>#REF!</f>
        <v>#REF!</v>
      </c>
      <c r="V1005" s="154" t="e">
        <f>#REF!</f>
        <v>#REF!</v>
      </c>
      <c r="W1005" s="154" t="e">
        <f>#REF!</f>
        <v>#REF!</v>
      </c>
      <c r="X1005" s="154" t="e">
        <f>#REF!</f>
        <v>#REF!</v>
      </c>
      <c r="Y1005" s="154" t="e">
        <f>#REF!</f>
        <v>#REF!</v>
      </c>
    </row>
    <row r="1006" spans="1:25">
      <c r="A1006" s="142">
        <v>16</v>
      </c>
      <c r="B1006" s="154" t="e">
        <f>#REF!</f>
        <v>#REF!</v>
      </c>
      <c r="C1006" s="154" t="e">
        <f>#REF!</f>
        <v>#REF!</v>
      </c>
      <c r="D1006" s="154" t="e">
        <f>#REF!</f>
        <v>#REF!</v>
      </c>
      <c r="E1006" s="154" t="e">
        <f>#REF!</f>
        <v>#REF!</v>
      </c>
      <c r="F1006" s="154" t="e">
        <f>#REF!</f>
        <v>#REF!</v>
      </c>
      <c r="G1006" s="154" t="e">
        <f>#REF!</f>
        <v>#REF!</v>
      </c>
      <c r="H1006" s="154" t="e">
        <f>#REF!</f>
        <v>#REF!</v>
      </c>
      <c r="I1006" s="154" t="e">
        <f>#REF!</f>
        <v>#REF!</v>
      </c>
      <c r="J1006" s="154" t="e">
        <f>#REF!</f>
        <v>#REF!</v>
      </c>
      <c r="K1006" s="154" t="e">
        <f>#REF!</f>
        <v>#REF!</v>
      </c>
      <c r="L1006" s="154" t="e">
        <f>#REF!</f>
        <v>#REF!</v>
      </c>
      <c r="M1006" s="154" t="e">
        <f>#REF!</f>
        <v>#REF!</v>
      </c>
      <c r="N1006" s="154" t="e">
        <f>#REF!</f>
        <v>#REF!</v>
      </c>
      <c r="O1006" s="154" t="e">
        <f>#REF!</f>
        <v>#REF!</v>
      </c>
      <c r="P1006" s="154" t="e">
        <f>#REF!</f>
        <v>#REF!</v>
      </c>
      <c r="Q1006" s="154" t="e">
        <f>#REF!</f>
        <v>#REF!</v>
      </c>
      <c r="R1006" s="154" t="e">
        <f>#REF!</f>
        <v>#REF!</v>
      </c>
      <c r="S1006" s="154" t="e">
        <f>#REF!</f>
        <v>#REF!</v>
      </c>
      <c r="T1006" s="154" t="e">
        <f>#REF!</f>
        <v>#REF!</v>
      </c>
      <c r="U1006" s="154" t="e">
        <f>#REF!</f>
        <v>#REF!</v>
      </c>
      <c r="V1006" s="154" t="e">
        <f>#REF!</f>
        <v>#REF!</v>
      </c>
      <c r="W1006" s="154" t="e">
        <f>#REF!</f>
        <v>#REF!</v>
      </c>
      <c r="X1006" s="154" t="e">
        <f>#REF!</f>
        <v>#REF!</v>
      </c>
      <c r="Y1006" s="154" t="e">
        <f>#REF!</f>
        <v>#REF!</v>
      </c>
    </row>
    <row r="1007" spans="1:25">
      <c r="A1007" s="142">
        <v>17</v>
      </c>
      <c r="B1007" s="154" t="e">
        <f>#REF!</f>
        <v>#REF!</v>
      </c>
      <c r="C1007" s="154" t="e">
        <f>#REF!</f>
        <v>#REF!</v>
      </c>
      <c r="D1007" s="154" t="e">
        <f>#REF!</f>
        <v>#REF!</v>
      </c>
      <c r="E1007" s="154" t="e">
        <f>#REF!</f>
        <v>#REF!</v>
      </c>
      <c r="F1007" s="154" t="e">
        <f>#REF!</f>
        <v>#REF!</v>
      </c>
      <c r="G1007" s="154" t="e">
        <f>#REF!</f>
        <v>#REF!</v>
      </c>
      <c r="H1007" s="154" t="e">
        <f>#REF!</f>
        <v>#REF!</v>
      </c>
      <c r="I1007" s="154" t="e">
        <f>#REF!</f>
        <v>#REF!</v>
      </c>
      <c r="J1007" s="154" t="e">
        <f>#REF!</f>
        <v>#REF!</v>
      </c>
      <c r="K1007" s="154" t="e">
        <f>#REF!</f>
        <v>#REF!</v>
      </c>
      <c r="L1007" s="154" t="e">
        <f>#REF!</f>
        <v>#REF!</v>
      </c>
      <c r="M1007" s="154" t="e">
        <f>#REF!</f>
        <v>#REF!</v>
      </c>
      <c r="N1007" s="154" t="e">
        <f>#REF!</f>
        <v>#REF!</v>
      </c>
      <c r="O1007" s="154" t="e">
        <f>#REF!</f>
        <v>#REF!</v>
      </c>
      <c r="P1007" s="154" t="e">
        <f>#REF!</f>
        <v>#REF!</v>
      </c>
      <c r="Q1007" s="154" t="e">
        <f>#REF!</f>
        <v>#REF!</v>
      </c>
      <c r="R1007" s="154" t="e">
        <f>#REF!</f>
        <v>#REF!</v>
      </c>
      <c r="S1007" s="154" t="e">
        <f>#REF!</f>
        <v>#REF!</v>
      </c>
      <c r="T1007" s="154" t="e">
        <f>#REF!</f>
        <v>#REF!</v>
      </c>
      <c r="U1007" s="154" t="e">
        <f>#REF!</f>
        <v>#REF!</v>
      </c>
      <c r="V1007" s="154" t="e">
        <f>#REF!</f>
        <v>#REF!</v>
      </c>
      <c r="W1007" s="154" t="e">
        <f>#REF!</f>
        <v>#REF!</v>
      </c>
      <c r="X1007" s="154" t="e">
        <f>#REF!</f>
        <v>#REF!</v>
      </c>
      <c r="Y1007" s="154" t="e">
        <f>#REF!</f>
        <v>#REF!</v>
      </c>
    </row>
    <row r="1008" spans="1:25">
      <c r="A1008" s="142">
        <v>18</v>
      </c>
      <c r="B1008" s="154" t="e">
        <f>#REF!</f>
        <v>#REF!</v>
      </c>
      <c r="C1008" s="154" t="e">
        <f>#REF!</f>
        <v>#REF!</v>
      </c>
      <c r="D1008" s="154" t="e">
        <f>#REF!</f>
        <v>#REF!</v>
      </c>
      <c r="E1008" s="154" t="e">
        <f>#REF!</f>
        <v>#REF!</v>
      </c>
      <c r="F1008" s="154" t="e">
        <f>#REF!</f>
        <v>#REF!</v>
      </c>
      <c r="G1008" s="154" t="e">
        <f>#REF!</f>
        <v>#REF!</v>
      </c>
      <c r="H1008" s="154" t="e">
        <f>#REF!</f>
        <v>#REF!</v>
      </c>
      <c r="I1008" s="154" t="e">
        <f>#REF!</f>
        <v>#REF!</v>
      </c>
      <c r="J1008" s="154" t="e">
        <f>#REF!</f>
        <v>#REF!</v>
      </c>
      <c r="K1008" s="154" t="e">
        <f>#REF!</f>
        <v>#REF!</v>
      </c>
      <c r="L1008" s="154" t="e">
        <f>#REF!</f>
        <v>#REF!</v>
      </c>
      <c r="M1008" s="154" t="e">
        <f>#REF!</f>
        <v>#REF!</v>
      </c>
      <c r="N1008" s="154" t="e">
        <f>#REF!</f>
        <v>#REF!</v>
      </c>
      <c r="O1008" s="154" t="e">
        <f>#REF!</f>
        <v>#REF!</v>
      </c>
      <c r="P1008" s="154" t="e">
        <f>#REF!</f>
        <v>#REF!</v>
      </c>
      <c r="Q1008" s="154" t="e">
        <f>#REF!</f>
        <v>#REF!</v>
      </c>
      <c r="R1008" s="154" t="e">
        <f>#REF!</f>
        <v>#REF!</v>
      </c>
      <c r="S1008" s="154" t="e">
        <f>#REF!</f>
        <v>#REF!</v>
      </c>
      <c r="T1008" s="154" t="e">
        <f>#REF!</f>
        <v>#REF!</v>
      </c>
      <c r="U1008" s="154" t="e">
        <f>#REF!</f>
        <v>#REF!</v>
      </c>
      <c r="V1008" s="154" t="e">
        <f>#REF!</f>
        <v>#REF!</v>
      </c>
      <c r="W1008" s="154" t="e">
        <f>#REF!</f>
        <v>#REF!</v>
      </c>
      <c r="X1008" s="154" t="e">
        <f>#REF!</f>
        <v>#REF!</v>
      </c>
      <c r="Y1008" s="154" t="e">
        <f>#REF!</f>
        <v>#REF!</v>
      </c>
    </row>
    <row r="1009" spans="1:25">
      <c r="A1009" s="142">
        <v>19</v>
      </c>
      <c r="B1009" s="154" t="e">
        <f>#REF!</f>
        <v>#REF!</v>
      </c>
      <c r="C1009" s="154" t="e">
        <f>#REF!</f>
        <v>#REF!</v>
      </c>
      <c r="D1009" s="154" t="e">
        <f>#REF!</f>
        <v>#REF!</v>
      </c>
      <c r="E1009" s="154" t="e">
        <f>#REF!</f>
        <v>#REF!</v>
      </c>
      <c r="F1009" s="154" t="e">
        <f>#REF!</f>
        <v>#REF!</v>
      </c>
      <c r="G1009" s="154" t="e">
        <f>#REF!</f>
        <v>#REF!</v>
      </c>
      <c r="H1009" s="154" t="e">
        <f>#REF!</f>
        <v>#REF!</v>
      </c>
      <c r="I1009" s="154" t="e">
        <f>#REF!</f>
        <v>#REF!</v>
      </c>
      <c r="J1009" s="154" t="e">
        <f>#REF!</f>
        <v>#REF!</v>
      </c>
      <c r="K1009" s="154" t="e">
        <f>#REF!</f>
        <v>#REF!</v>
      </c>
      <c r="L1009" s="154" t="e">
        <f>#REF!</f>
        <v>#REF!</v>
      </c>
      <c r="M1009" s="154" t="e">
        <f>#REF!</f>
        <v>#REF!</v>
      </c>
      <c r="N1009" s="154" t="e">
        <f>#REF!</f>
        <v>#REF!</v>
      </c>
      <c r="O1009" s="154" t="e">
        <f>#REF!</f>
        <v>#REF!</v>
      </c>
      <c r="P1009" s="154" t="e">
        <f>#REF!</f>
        <v>#REF!</v>
      </c>
      <c r="Q1009" s="154" t="e">
        <f>#REF!</f>
        <v>#REF!</v>
      </c>
      <c r="R1009" s="154" t="e">
        <f>#REF!</f>
        <v>#REF!</v>
      </c>
      <c r="S1009" s="154" t="e">
        <f>#REF!</f>
        <v>#REF!</v>
      </c>
      <c r="T1009" s="154" t="e">
        <f>#REF!</f>
        <v>#REF!</v>
      </c>
      <c r="U1009" s="154" t="e">
        <f>#REF!</f>
        <v>#REF!</v>
      </c>
      <c r="V1009" s="154" t="e">
        <f>#REF!</f>
        <v>#REF!</v>
      </c>
      <c r="W1009" s="154" t="e">
        <f>#REF!</f>
        <v>#REF!</v>
      </c>
      <c r="X1009" s="154" t="e">
        <f>#REF!</f>
        <v>#REF!</v>
      </c>
      <c r="Y1009" s="154" t="e">
        <f>#REF!</f>
        <v>#REF!</v>
      </c>
    </row>
    <row r="1010" spans="1:25">
      <c r="A1010" s="142">
        <v>20</v>
      </c>
      <c r="B1010" s="154" t="e">
        <f>#REF!</f>
        <v>#REF!</v>
      </c>
      <c r="C1010" s="154" t="e">
        <f>#REF!</f>
        <v>#REF!</v>
      </c>
      <c r="D1010" s="154" t="e">
        <f>#REF!</f>
        <v>#REF!</v>
      </c>
      <c r="E1010" s="154" t="e">
        <f>#REF!</f>
        <v>#REF!</v>
      </c>
      <c r="F1010" s="154" t="e">
        <f>#REF!</f>
        <v>#REF!</v>
      </c>
      <c r="G1010" s="154" t="e">
        <f>#REF!</f>
        <v>#REF!</v>
      </c>
      <c r="H1010" s="154" t="e">
        <f>#REF!</f>
        <v>#REF!</v>
      </c>
      <c r="I1010" s="154" t="e">
        <f>#REF!</f>
        <v>#REF!</v>
      </c>
      <c r="J1010" s="154" t="e">
        <f>#REF!</f>
        <v>#REF!</v>
      </c>
      <c r="K1010" s="154" t="e">
        <f>#REF!</f>
        <v>#REF!</v>
      </c>
      <c r="L1010" s="154" t="e">
        <f>#REF!</f>
        <v>#REF!</v>
      </c>
      <c r="M1010" s="154" t="e">
        <f>#REF!</f>
        <v>#REF!</v>
      </c>
      <c r="N1010" s="154" t="e">
        <f>#REF!</f>
        <v>#REF!</v>
      </c>
      <c r="O1010" s="154" t="e">
        <f>#REF!</f>
        <v>#REF!</v>
      </c>
      <c r="P1010" s="154" t="e">
        <f>#REF!</f>
        <v>#REF!</v>
      </c>
      <c r="Q1010" s="154" t="e">
        <f>#REF!</f>
        <v>#REF!</v>
      </c>
      <c r="R1010" s="154" t="e">
        <f>#REF!</f>
        <v>#REF!</v>
      </c>
      <c r="S1010" s="154" t="e">
        <f>#REF!</f>
        <v>#REF!</v>
      </c>
      <c r="T1010" s="154" t="e">
        <f>#REF!</f>
        <v>#REF!</v>
      </c>
      <c r="U1010" s="154" t="e">
        <f>#REF!</f>
        <v>#REF!</v>
      </c>
      <c r="V1010" s="154" t="e">
        <f>#REF!</f>
        <v>#REF!</v>
      </c>
      <c r="W1010" s="154" t="e">
        <f>#REF!</f>
        <v>#REF!</v>
      </c>
      <c r="X1010" s="154" t="e">
        <f>#REF!</f>
        <v>#REF!</v>
      </c>
      <c r="Y1010" s="154" t="e">
        <f>#REF!</f>
        <v>#REF!</v>
      </c>
    </row>
    <row r="1011" spans="1:25">
      <c r="A1011" s="142">
        <v>21</v>
      </c>
      <c r="B1011" s="154" t="e">
        <f>#REF!</f>
        <v>#REF!</v>
      </c>
      <c r="C1011" s="154" t="e">
        <f>#REF!</f>
        <v>#REF!</v>
      </c>
      <c r="D1011" s="154" t="e">
        <f>#REF!</f>
        <v>#REF!</v>
      </c>
      <c r="E1011" s="154" t="e">
        <f>#REF!</f>
        <v>#REF!</v>
      </c>
      <c r="F1011" s="154" t="e">
        <f>#REF!</f>
        <v>#REF!</v>
      </c>
      <c r="G1011" s="154" t="e">
        <f>#REF!</f>
        <v>#REF!</v>
      </c>
      <c r="H1011" s="154" t="e">
        <f>#REF!</f>
        <v>#REF!</v>
      </c>
      <c r="I1011" s="154" t="e">
        <f>#REF!</f>
        <v>#REF!</v>
      </c>
      <c r="J1011" s="154" t="e">
        <f>#REF!</f>
        <v>#REF!</v>
      </c>
      <c r="K1011" s="154" t="e">
        <f>#REF!</f>
        <v>#REF!</v>
      </c>
      <c r="L1011" s="154" t="e">
        <f>#REF!</f>
        <v>#REF!</v>
      </c>
      <c r="M1011" s="154" t="e">
        <f>#REF!</f>
        <v>#REF!</v>
      </c>
      <c r="N1011" s="154" t="e">
        <f>#REF!</f>
        <v>#REF!</v>
      </c>
      <c r="O1011" s="154" t="e">
        <f>#REF!</f>
        <v>#REF!</v>
      </c>
      <c r="P1011" s="154" t="e">
        <f>#REF!</f>
        <v>#REF!</v>
      </c>
      <c r="Q1011" s="154" t="e">
        <f>#REF!</f>
        <v>#REF!</v>
      </c>
      <c r="R1011" s="154" t="e">
        <f>#REF!</f>
        <v>#REF!</v>
      </c>
      <c r="S1011" s="154" t="e">
        <f>#REF!</f>
        <v>#REF!</v>
      </c>
      <c r="T1011" s="154" t="e">
        <f>#REF!</f>
        <v>#REF!</v>
      </c>
      <c r="U1011" s="154" t="e">
        <f>#REF!</f>
        <v>#REF!</v>
      </c>
      <c r="V1011" s="154" t="e">
        <f>#REF!</f>
        <v>#REF!</v>
      </c>
      <c r="W1011" s="154" t="e">
        <f>#REF!</f>
        <v>#REF!</v>
      </c>
      <c r="X1011" s="154" t="e">
        <f>#REF!</f>
        <v>#REF!</v>
      </c>
      <c r="Y1011" s="154" t="e">
        <f>#REF!</f>
        <v>#REF!</v>
      </c>
    </row>
    <row r="1012" spans="1:25">
      <c r="A1012" s="142">
        <v>22</v>
      </c>
      <c r="B1012" s="154" t="e">
        <f>#REF!</f>
        <v>#REF!</v>
      </c>
      <c r="C1012" s="154" t="e">
        <f>#REF!</f>
        <v>#REF!</v>
      </c>
      <c r="D1012" s="154" t="e">
        <f>#REF!</f>
        <v>#REF!</v>
      </c>
      <c r="E1012" s="154" t="e">
        <f>#REF!</f>
        <v>#REF!</v>
      </c>
      <c r="F1012" s="154" t="e">
        <f>#REF!</f>
        <v>#REF!</v>
      </c>
      <c r="G1012" s="154" t="e">
        <f>#REF!</f>
        <v>#REF!</v>
      </c>
      <c r="H1012" s="154" t="e">
        <f>#REF!</f>
        <v>#REF!</v>
      </c>
      <c r="I1012" s="154" t="e">
        <f>#REF!</f>
        <v>#REF!</v>
      </c>
      <c r="J1012" s="154" t="e">
        <f>#REF!</f>
        <v>#REF!</v>
      </c>
      <c r="K1012" s="154" t="e">
        <f>#REF!</f>
        <v>#REF!</v>
      </c>
      <c r="L1012" s="154" t="e">
        <f>#REF!</f>
        <v>#REF!</v>
      </c>
      <c r="M1012" s="154" t="e">
        <f>#REF!</f>
        <v>#REF!</v>
      </c>
      <c r="N1012" s="154" t="e">
        <f>#REF!</f>
        <v>#REF!</v>
      </c>
      <c r="O1012" s="154" t="e">
        <f>#REF!</f>
        <v>#REF!</v>
      </c>
      <c r="P1012" s="154" t="e">
        <f>#REF!</f>
        <v>#REF!</v>
      </c>
      <c r="Q1012" s="154" t="e">
        <f>#REF!</f>
        <v>#REF!</v>
      </c>
      <c r="R1012" s="154" t="e">
        <f>#REF!</f>
        <v>#REF!</v>
      </c>
      <c r="S1012" s="154" t="e">
        <f>#REF!</f>
        <v>#REF!</v>
      </c>
      <c r="T1012" s="154" t="e">
        <f>#REF!</f>
        <v>#REF!</v>
      </c>
      <c r="U1012" s="154" t="e">
        <f>#REF!</f>
        <v>#REF!</v>
      </c>
      <c r="V1012" s="154" t="e">
        <f>#REF!</f>
        <v>#REF!</v>
      </c>
      <c r="W1012" s="154" t="e">
        <f>#REF!</f>
        <v>#REF!</v>
      </c>
      <c r="X1012" s="154" t="e">
        <f>#REF!</f>
        <v>#REF!</v>
      </c>
      <c r="Y1012" s="154" t="e">
        <f>#REF!</f>
        <v>#REF!</v>
      </c>
    </row>
    <row r="1013" spans="1:25">
      <c r="A1013" s="142">
        <v>23</v>
      </c>
      <c r="B1013" s="154" t="e">
        <f>#REF!</f>
        <v>#REF!</v>
      </c>
      <c r="C1013" s="154" t="e">
        <f>#REF!</f>
        <v>#REF!</v>
      </c>
      <c r="D1013" s="154" t="e">
        <f>#REF!</f>
        <v>#REF!</v>
      </c>
      <c r="E1013" s="154" t="e">
        <f>#REF!</f>
        <v>#REF!</v>
      </c>
      <c r="F1013" s="154" t="e">
        <f>#REF!</f>
        <v>#REF!</v>
      </c>
      <c r="G1013" s="154" t="e">
        <f>#REF!</f>
        <v>#REF!</v>
      </c>
      <c r="H1013" s="154" t="e">
        <f>#REF!</f>
        <v>#REF!</v>
      </c>
      <c r="I1013" s="154" t="e">
        <f>#REF!</f>
        <v>#REF!</v>
      </c>
      <c r="J1013" s="154" t="e">
        <f>#REF!</f>
        <v>#REF!</v>
      </c>
      <c r="K1013" s="154" t="e">
        <f>#REF!</f>
        <v>#REF!</v>
      </c>
      <c r="L1013" s="154" t="e">
        <f>#REF!</f>
        <v>#REF!</v>
      </c>
      <c r="M1013" s="154" t="e">
        <f>#REF!</f>
        <v>#REF!</v>
      </c>
      <c r="N1013" s="154" t="e">
        <f>#REF!</f>
        <v>#REF!</v>
      </c>
      <c r="O1013" s="154" t="e">
        <f>#REF!</f>
        <v>#REF!</v>
      </c>
      <c r="P1013" s="154" t="e">
        <f>#REF!</f>
        <v>#REF!</v>
      </c>
      <c r="Q1013" s="154" t="e">
        <f>#REF!</f>
        <v>#REF!</v>
      </c>
      <c r="R1013" s="154" t="e">
        <f>#REF!</f>
        <v>#REF!</v>
      </c>
      <c r="S1013" s="154" t="e">
        <f>#REF!</f>
        <v>#REF!</v>
      </c>
      <c r="T1013" s="154" t="e">
        <f>#REF!</f>
        <v>#REF!</v>
      </c>
      <c r="U1013" s="154" t="e">
        <f>#REF!</f>
        <v>#REF!</v>
      </c>
      <c r="V1013" s="154" t="e">
        <f>#REF!</f>
        <v>#REF!</v>
      </c>
      <c r="W1013" s="154" t="e">
        <f>#REF!</f>
        <v>#REF!</v>
      </c>
      <c r="X1013" s="154" t="e">
        <f>#REF!</f>
        <v>#REF!</v>
      </c>
      <c r="Y1013" s="154" t="e">
        <f>#REF!</f>
        <v>#REF!</v>
      </c>
    </row>
    <row r="1014" spans="1:25">
      <c r="A1014" s="142">
        <v>24</v>
      </c>
      <c r="B1014" s="154" t="e">
        <f>#REF!</f>
        <v>#REF!</v>
      </c>
      <c r="C1014" s="154" t="e">
        <f>#REF!</f>
        <v>#REF!</v>
      </c>
      <c r="D1014" s="154" t="e">
        <f>#REF!</f>
        <v>#REF!</v>
      </c>
      <c r="E1014" s="154" t="e">
        <f>#REF!</f>
        <v>#REF!</v>
      </c>
      <c r="F1014" s="154" t="e">
        <f>#REF!</f>
        <v>#REF!</v>
      </c>
      <c r="G1014" s="154" t="e">
        <f>#REF!</f>
        <v>#REF!</v>
      </c>
      <c r="H1014" s="154" t="e">
        <f>#REF!</f>
        <v>#REF!</v>
      </c>
      <c r="I1014" s="154" t="e">
        <f>#REF!</f>
        <v>#REF!</v>
      </c>
      <c r="J1014" s="154" t="e">
        <f>#REF!</f>
        <v>#REF!</v>
      </c>
      <c r="K1014" s="154" t="e">
        <f>#REF!</f>
        <v>#REF!</v>
      </c>
      <c r="L1014" s="154" t="e">
        <f>#REF!</f>
        <v>#REF!</v>
      </c>
      <c r="M1014" s="154" t="e">
        <f>#REF!</f>
        <v>#REF!</v>
      </c>
      <c r="N1014" s="154" t="e">
        <f>#REF!</f>
        <v>#REF!</v>
      </c>
      <c r="O1014" s="154" t="e">
        <f>#REF!</f>
        <v>#REF!</v>
      </c>
      <c r="P1014" s="154" t="e">
        <f>#REF!</f>
        <v>#REF!</v>
      </c>
      <c r="Q1014" s="154" t="e">
        <f>#REF!</f>
        <v>#REF!</v>
      </c>
      <c r="R1014" s="154" t="e">
        <f>#REF!</f>
        <v>#REF!</v>
      </c>
      <c r="S1014" s="154" t="e">
        <f>#REF!</f>
        <v>#REF!</v>
      </c>
      <c r="T1014" s="154" t="e">
        <f>#REF!</f>
        <v>#REF!</v>
      </c>
      <c r="U1014" s="154" t="e">
        <f>#REF!</f>
        <v>#REF!</v>
      </c>
      <c r="V1014" s="154" t="e">
        <f>#REF!</f>
        <v>#REF!</v>
      </c>
      <c r="W1014" s="154" t="e">
        <f>#REF!</f>
        <v>#REF!</v>
      </c>
      <c r="X1014" s="154" t="e">
        <f>#REF!</f>
        <v>#REF!</v>
      </c>
      <c r="Y1014" s="154" t="e">
        <f>#REF!</f>
        <v>#REF!</v>
      </c>
    </row>
    <row r="1015" spans="1:25">
      <c r="A1015" s="142">
        <v>25</v>
      </c>
      <c r="B1015" s="154" t="e">
        <f>#REF!</f>
        <v>#REF!</v>
      </c>
      <c r="C1015" s="154" t="e">
        <f>#REF!</f>
        <v>#REF!</v>
      </c>
      <c r="D1015" s="154" t="e">
        <f>#REF!</f>
        <v>#REF!</v>
      </c>
      <c r="E1015" s="154" t="e">
        <f>#REF!</f>
        <v>#REF!</v>
      </c>
      <c r="F1015" s="154" t="e">
        <f>#REF!</f>
        <v>#REF!</v>
      </c>
      <c r="G1015" s="154" t="e">
        <f>#REF!</f>
        <v>#REF!</v>
      </c>
      <c r="H1015" s="154" t="e">
        <f>#REF!</f>
        <v>#REF!</v>
      </c>
      <c r="I1015" s="154" t="e">
        <f>#REF!</f>
        <v>#REF!</v>
      </c>
      <c r="J1015" s="154" t="e">
        <f>#REF!</f>
        <v>#REF!</v>
      </c>
      <c r="K1015" s="154" t="e">
        <f>#REF!</f>
        <v>#REF!</v>
      </c>
      <c r="L1015" s="154" t="e">
        <f>#REF!</f>
        <v>#REF!</v>
      </c>
      <c r="M1015" s="154" t="e">
        <f>#REF!</f>
        <v>#REF!</v>
      </c>
      <c r="N1015" s="154" t="e">
        <f>#REF!</f>
        <v>#REF!</v>
      </c>
      <c r="O1015" s="154" t="e">
        <f>#REF!</f>
        <v>#REF!</v>
      </c>
      <c r="P1015" s="154" t="e">
        <f>#REF!</f>
        <v>#REF!</v>
      </c>
      <c r="Q1015" s="154" t="e">
        <f>#REF!</f>
        <v>#REF!</v>
      </c>
      <c r="R1015" s="154" t="e">
        <f>#REF!</f>
        <v>#REF!</v>
      </c>
      <c r="S1015" s="154" t="e">
        <f>#REF!</f>
        <v>#REF!</v>
      </c>
      <c r="T1015" s="154" t="e">
        <f>#REF!</f>
        <v>#REF!</v>
      </c>
      <c r="U1015" s="154" t="e">
        <f>#REF!</f>
        <v>#REF!</v>
      </c>
      <c r="V1015" s="154" t="e">
        <f>#REF!</f>
        <v>#REF!</v>
      </c>
      <c r="W1015" s="154" t="e">
        <f>#REF!</f>
        <v>#REF!</v>
      </c>
      <c r="X1015" s="154" t="e">
        <f>#REF!</f>
        <v>#REF!</v>
      </c>
      <c r="Y1015" s="154" t="e">
        <f>#REF!</f>
        <v>#REF!</v>
      </c>
    </row>
    <row r="1016" spans="1:25">
      <c r="A1016" s="142">
        <v>26</v>
      </c>
      <c r="B1016" s="154" t="e">
        <f>#REF!</f>
        <v>#REF!</v>
      </c>
      <c r="C1016" s="154" t="e">
        <f>#REF!</f>
        <v>#REF!</v>
      </c>
      <c r="D1016" s="154" t="e">
        <f>#REF!</f>
        <v>#REF!</v>
      </c>
      <c r="E1016" s="154" t="e">
        <f>#REF!</f>
        <v>#REF!</v>
      </c>
      <c r="F1016" s="154" t="e">
        <f>#REF!</f>
        <v>#REF!</v>
      </c>
      <c r="G1016" s="154" t="e">
        <f>#REF!</f>
        <v>#REF!</v>
      </c>
      <c r="H1016" s="154" t="e">
        <f>#REF!</f>
        <v>#REF!</v>
      </c>
      <c r="I1016" s="154" t="e">
        <f>#REF!</f>
        <v>#REF!</v>
      </c>
      <c r="J1016" s="154" t="e">
        <f>#REF!</f>
        <v>#REF!</v>
      </c>
      <c r="K1016" s="154" t="e">
        <f>#REF!</f>
        <v>#REF!</v>
      </c>
      <c r="L1016" s="154" t="e">
        <f>#REF!</f>
        <v>#REF!</v>
      </c>
      <c r="M1016" s="154" t="e">
        <f>#REF!</f>
        <v>#REF!</v>
      </c>
      <c r="N1016" s="154" t="e">
        <f>#REF!</f>
        <v>#REF!</v>
      </c>
      <c r="O1016" s="154" t="e">
        <f>#REF!</f>
        <v>#REF!</v>
      </c>
      <c r="P1016" s="154" t="e">
        <f>#REF!</f>
        <v>#REF!</v>
      </c>
      <c r="Q1016" s="154" t="e">
        <f>#REF!</f>
        <v>#REF!</v>
      </c>
      <c r="R1016" s="154" t="e">
        <f>#REF!</f>
        <v>#REF!</v>
      </c>
      <c r="S1016" s="154" t="e">
        <f>#REF!</f>
        <v>#REF!</v>
      </c>
      <c r="T1016" s="154" t="e">
        <f>#REF!</f>
        <v>#REF!</v>
      </c>
      <c r="U1016" s="154" t="e">
        <f>#REF!</f>
        <v>#REF!</v>
      </c>
      <c r="V1016" s="154" t="e">
        <f>#REF!</f>
        <v>#REF!</v>
      </c>
      <c r="W1016" s="154" t="e">
        <f>#REF!</f>
        <v>#REF!</v>
      </c>
      <c r="X1016" s="154" t="e">
        <f>#REF!</f>
        <v>#REF!</v>
      </c>
      <c r="Y1016" s="154" t="e">
        <f>#REF!</f>
        <v>#REF!</v>
      </c>
    </row>
    <row r="1017" spans="1:25">
      <c r="A1017" s="142">
        <v>27</v>
      </c>
      <c r="B1017" s="154" t="e">
        <f>#REF!</f>
        <v>#REF!</v>
      </c>
      <c r="C1017" s="154" t="e">
        <f>#REF!</f>
        <v>#REF!</v>
      </c>
      <c r="D1017" s="154" t="e">
        <f>#REF!</f>
        <v>#REF!</v>
      </c>
      <c r="E1017" s="154" t="e">
        <f>#REF!</f>
        <v>#REF!</v>
      </c>
      <c r="F1017" s="154" t="e">
        <f>#REF!</f>
        <v>#REF!</v>
      </c>
      <c r="G1017" s="154" t="e">
        <f>#REF!</f>
        <v>#REF!</v>
      </c>
      <c r="H1017" s="154" t="e">
        <f>#REF!</f>
        <v>#REF!</v>
      </c>
      <c r="I1017" s="154" t="e">
        <f>#REF!</f>
        <v>#REF!</v>
      </c>
      <c r="J1017" s="154" t="e">
        <f>#REF!</f>
        <v>#REF!</v>
      </c>
      <c r="K1017" s="154" t="e">
        <f>#REF!</f>
        <v>#REF!</v>
      </c>
      <c r="L1017" s="154" t="e">
        <f>#REF!</f>
        <v>#REF!</v>
      </c>
      <c r="M1017" s="154" t="e">
        <f>#REF!</f>
        <v>#REF!</v>
      </c>
      <c r="N1017" s="154" t="e">
        <f>#REF!</f>
        <v>#REF!</v>
      </c>
      <c r="O1017" s="154" t="e">
        <f>#REF!</f>
        <v>#REF!</v>
      </c>
      <c r="P1017" s="154" t="e">
        <f>#REF!</f>
        <v>#REF!</v>
      </c>
      <c r="Q1017" s="154" t="e">
        <f>#REF!</f>
        <v>#REF!</v>
      </c>
      <c r="R1017" s="154" t="e">
        <f>#REF!</f>
        <v>#REF!</v>
      </c>
      <c r="S1017" s="154" t="e">
        <f>#REF!</f>
        <v>#REF!</v>
      </c>
      <c r="T1017" s="154" t="e">
        <f>#REF!</f>
        <v>#REF!</v>
      </c>
      <c r="U1017" s="154" t="e">
        <f>#REF!</f>
        <v>#REF!</v>
      </c>
      <c r="V1017" s="154" t="e">
        <f>#REF!</f>
        <v>#REF!</v>
      </c>
      <c r="W1017" s="154" t="e">
        <f>#REF!</f>
        <v>#REF!</v>
      </c>
      <c r="X1017" s="154" t="e">
        <f>#REF!</f>
        <v>#REF!</v>
      </c>
      <c r="Y1017" s="154" t="e">
        <f>#REF!</f>
        <v>#REF!</v>
      </c>
    </row>
    <row r="1018" spans="1:25">
      <c r="A1018" s="142">
        <v>28</v>
      </c>
      <c r="B1018" s="154" t="e">
        <f>#REF!</f>
        <v>#REF!</v>
      </c>
      <c r="C1018" s="154" t="e">
        <f>#REF!</f>
        <v>#REF!</v>
      </c>
      <c r="D1018" s="154" t="e">
        <f>#REF!</f>
        <v>#REF!</v>
      </c>
      <c r="E1018" s="154" t="e">
        <f>#REF!</f>
        <v>#REF!</v>
      </c>
      <c r="F1018" s="154" t="e">
        <f>#REF!</f>
        <v>#REF!</v>
      </c>
      <c r="G1018" s="154" t="e">
        <f>#REF!</f>
        <v>#REF!</v>
      </c>
      <c r="H1018" s="154" t="e">
        <f>#REF!</f>
        <v>#REF!</v>
      </c>
      <c r="I1018" s="154" t="e">
        <f>#REF!</f>
        <v>#REF!</v>
      </c>
      <c r="J1018" s="154" t="e">
        <f>#REF!</f>
        <v>#REF!</v>
      </c>
      <c r="K1018" s="154" t="e">
        <f>#REF!</f>
        <v>#REF!</v>
      </c>
      <c r="L1018" s="154" t="e">
        <f>#REF!</f>
        <v>#REF!</v>
      </c>
      <c r="M1018" s="154" t="e">
        <f>#REF!</f>
        <v>#REF!</v>
      </c>
      <c r="N1018" s="154" t="e">
        <f>#REF!</f>
        <v>#REF!</v>
      </c>
      <c r="O1018" s="154" t="e">
        <f>#REF!</f>
        <v>#REF!</v>
      </c>
      <c r="P1018" s="154" t="e">
        <f>#REF!</f>
        <v>#REF!</v>
      </c>
      <c r="Q1018" s="154" t="e">
        <f>#REF!</f>
        <v>#REF!</v>
      </c>
      <c r="R1018" s="154" t="e">
        <f>#REF!</f>
        <v>#REF!</v>
      </c>
      <c r="S1018" s="154" t="e">
        <f>#REF!</f>
        <v>#REF!</v>
      </c>
      <c r="T1018" s="154" t="e">
        <f>#REF!</f>
        <v>#REF!</v>
      </c>
      <c r="U1018" s="154" t="e">
        <f>#REF!</f>
        <v>#REF!</v>
      </c>
      <c r="V1018" s="154" t="e">
        <f>#REF!</f>
        <v>#REF!</v>
      </c>
      <c r="W1018" s="154" t="e">
        <f>#REF!</f>
        <v>#REF!</v>
      </c>
      <c r="X1018" s="154" t="e">
        <f>#REF!</f>
        <v>#REF!</v>
      </c>
      <c r="Y1018" s="154" t="e">
        <f>#REF!</f>
        <v>#REF!</v>
      </c>
    </row>
    <row r="1019" spans="1:25">
      <c r="A1019" s="142">
        <v>29</v>
      </c>
      <c r="B1019" s="154" t="e">
        <f>#REF!</f>
        <v>#REF!</v>
      </c>
      <c r="C1019" s="154" t="e">
        <f>#REF!</f>
        <v>#REF!</v>
      </c>
      <c r="D1019" s="154" t="e">
        <f>#REF!</f>
        <v>#REF!</v>
      </c>
      <c r="E1019" s="154" t="e">
        <f>#REF!</f>
        <v>#REF!</v>
      </c>
      <c r="F1019" s="154" t="e">
        <f>#REF!</f>
        <v>#REF!</v>
      </c>
      <c r="G1019" s="154" t="e">
        <f>#REF!</f>
        <v>#REF!</v>
      </c>
      <c r="H1019" s="154" t="e">
        <f>#REF!</f>
        <v>#REF!</v>
      </c>
      <c r="I1019" s="154" t="e">
        <f>#REF!</f>
        <v>#REF!</v>
      </c>
      <c r="J1019" s="154" t="e">
        <f>#REF!</f>
        <v>#REF!</v>
      </c>
      <c r="K1019" s="154" t="e">
        <f>#REF!</f>
        <v>#REF!</v>
      </c>
      <c r="L1019" s="154" t="e">
        <f>#REF!</f>
        <v>#REF!</v>
      </c>
      <c r="M1019" s="154" t="e">
        <f>#REF!</f>
        <v>#REF!</v>
      </c>
      <c r="N1019" s="154" t="e">
        <f>#REF!</f>
        <v>#REF!</v>
      </c>
      <c r="O1019" s="154" t="e">
        <f>#REF!</f>
        <v>#REF!</v>
      </c>
      <c r="P1019" s="154" t="e">
        <f>#REF!</f>
        <v>#REF!</v>
      </c>
      <c r="Q1019" s="154" t="e">
        <f>#REF!</f>
        <v>#REF!</v>
      </c>
      <c r="R1019" s="154" t="e">
        <f>#REF!</f>
        <v>#REF!</v>
      </c>
      <c r="S1019" s="154" t="e">
        <f>#REF!</f>
        <v>#REF!</v>
      </c>
      <c r="T1019" s="154" t="e">
        <f>#REF!</f>
        <v>#REF!</v>
      </c>
      <c r="U1019" s="154" t="e">
        <f>#REF!</f>
        <v>#REF!</v>
      </c>
      <c r="V1019" s="154" t="e">
        <f>#REF!</f>
        <v>#REF!</v>
      </c>
      <c r="W1019" s="154" t="e">
        <f>#REF!</f>
        <v>#REF!</v>
      </c>
      <c r="X1019" s="154" t="e">
        <f>#REF!</f>
        <v>#REF!</v>
      </c>
      <c r="Y1019" s="154" t="e">
        <f>#REF!</f>
        <v>#REF!</v>
      </c>
    </row>
    <row r="1020" spans="1:25">
      <c r="A1020" s="142">
        <v>30</v>
      </c>
      <c r="B1020" s="154" t="e">
        <f>#REF!</f>
        <v>#REF!</v>
      </c>
      <c r="C1020" s="154" t="e">
        <f>#REF!</f>
        <v>#REF!</v>
      </c>
      <c r="D1020" s="154" t="e">
        <f>#REF!</f>
        <v>#REF!</v>
      </c>
      <c r="E1020" s="154" t="e">
        <f>#REF!</f>
        <v>#REF!</v>
      </c>
      <c r="F1020" s="154" t="e">
        <f>#REF!</f>
        <v>#REF!</v>
      </c>
      <c r="G1020" s="154" t="e">
        <f>#REF!</f>
        <v>#REF!</v>
      </c>
      <c r="H1020" s="154" t="e">
        <f>#REF!</f>
        <v>#REF!</v>
      </c>
      <c r="I1020" s="154" t="e">
        <f>#REF!</f>
        <v>#REF!</v>
      </c>
      <c r="J1020" s="154" t="e">
        <f>#REF!</f>
        <v>#REF!</v>
      </c>
      <c r="K1020" s="154" t="e">
        <f>#REF!</f>
        <v>#REF!</v>
      </c>
      <c r="L1020" s="154" t="e">
        <f>#REF!</f>
        <v>#REF!</v>
      </c>
      <c r="M1020" s="154" t="e">
        <f>#REF!</f>
        <v>#REF!</v>
      </c>
      <c r="N1020" s="154" t="e">
        <f>#REF!</f>
        <v>#REF!</v>
      </c>
      <c r="O1020" s="154" t="e">
        <f>#REF!</f>
        <v>#REF!</v>
      </c>
      <c r="P1020" s="154" t="e">
        <f>#REF!</f>
        <v>#REF!</v>
      </c>
      <c r="Q1020" s="154" t="e">
        <f>#REF!</f>
        <v>#REF!</v>
      </c>
      <c r="R1020" s="154" t="e">
        <f>#REF!</f>
        <v>#REF!</v>
      </c>
      <c r="S1020" s="154" t="e">
        <f>#REF!</f>
        <v>#REF!</v>
      </c>
      <c r="T1020" s="154" t="e">
        <f>#REF!</f>
        <v>#REF!</v>
      </c>
      <c r="U1020" s="154" t="e">
        <f>#REF!</f>
        <v>#REF!</v>
      </c>
      <c r="V1020" s="154" t="e">
        <f>#REF!</f>
        <v>#REF!</v>
      </c>
      <c r="W1020" s="154" t="e">
        <f>#REF!</f>
        <v>#REF!</v>
      </c>
      <c r="X1020" s="154" t="e">
        <f>#REF!</f>
        <v>#REF!</v>
      </c>
      <c r="Y1020" s="154" t="e">
        <f>#REF!</f>
        <v>#REF!</v>
      </c>
    </row>
    <row r="1021" spans="1:25">
      <c r="A1021" s="142">
        <v>31</v>
      </c>
      <c r="B1021" s="154" t="e">
        <f>#REF!</f>
        <v>#REF!</v>
      </c>
      <c r="C1021" s="154" t="e">
        <f>#REF!</f>
        <v>#REF!</v>
      </c>
      <c r="D1021" s="154" t="e">
        <f>#REF!</f>
        <v>#REF!</v>
      </c>
      <c r="E1021" s="154" t="e">
        <f>#REF!</f>
        <v>#REF!</v>
      </c>
      <c r="F1021" s="154" t="e">
        <f>#REF!</f>
        <v>#REF!</v>
      </c>
      <c r="G1021" s="154" t="e">
        <f>#REF!</f>
        <v>#REF!</v>
      </c>
      <c r="H1021" s="154" t="e">
        <f>#REF!</f>
        <v>#REF!</v>
      </c>
      <c r="I1021" s="154" t="e">
        <f>#REF!</f>
        <v>#REF!</v>
      </c>
      <c r="J1021" s="154" t="e">
        <f>#REF!</f>
        <v>#REF!</v>
      </c>
      <c r="K1021" s="154" t="e">
        <f>#REF!</f>
        <v>#REF!</v>
      </c>
      <c r="L1021" s="154" t="e">
        <f>#REF!</f>
        <v>#REF!</v>
      </c>
      <c r="M1021" s="154" t="e">
        <f>#REF!</f>
        <v>#REF!</v>
      </c>
      <c r="N1021" s="154" t="e">
        <f>#REF!</f>
        <v>#REF!</v>
      </c>
      <c r="O1021" s="154" t="e">
        <f>#REF!</f>
        <v>#REF!</v>
      </c>
      <c r="P1021" s="154" t="e">
        <f>#REF!</f>
        <v>#REF!</v>
      </c>
      <c r="Q1021" s="154" t="e">
        <f>#REF!</f>
        <v>#REF!</v>
      </c>
      <c r="R1021" s="154" t="e">
        <f>#REF!</f>
        <v>#REF!</v>
      </c>
      <c r="S1021" s="154" t="e">
        <f>#REF!</f>
        <v>#REF!</v>
      </c>
      <c r="T1021" s="154" t="e">
        <f>#REF!</f>
        <v>#REF!</v>
      </c>
      <c r="U1021" s="154" t="e">
        <f>#REF!</f>
        <v>#REF!</v>
      </c>
      <c r="V1021" s="154" t="e">
        <f>#REF!</f>
        <v>#REF!</v>
      </c>
      <c r="W1021" s="154" t="e">
        <f>#REF!</f>
        <v>#REF!</v>
      </c>
      <c r="X1021" s="154" t="e">
        <f>#REF!</f>
        <v>#REF!</v>
      </c>
      <c r="Y1021" s="154" t="e">
        <f>#REF!</f>
        <v>#REF!</v>
      </c>
    </row>
    <row r="1023" spans="1:25" ht="48.75" customHeight="1">
      <c r="A1023" s="476" t="s">
        <v>212</v>
      </c>
      <c r="B1023" s="479" t="s">
        <v>308</v>
      </c>
      <c r="C1023" s="479"/>
      <c r="D1023" s="479"/>
      <c r="E1023" s="479"/>
      <c r="F1023" s="479"/>
      <c r="G1023" s="479"/>
      <c r="H1023" s="479"/>
      <c r="I1023" s="479"/>
      <c r="J1023" s="479"/>
      <c r="K1023" s="479"/>
      <c r="L1023" s="479"/>
      <c r="M1023" s="479"/>
      <c r="N1023" s="479"/>
      <c r="O1023" s="479"/>
      <c r="P1023" s="479"/>
      <c r="Q1023" s="479"/>
      <c r="R1023" s="479"/>
      <c r="S1023" s="479"/>
      <c r="T1023" s="479"/>
      <c r="U1023" s="479"/>
      <c r="V1023" s="479"/>
      <c r="W1023" s="479"/>
      <c r="X1023" s="479"/>
      <c r="Y1023" s="479"/>
    </row>
    <row r="1024" spans="1:25">
      <c r="A1024" s="476"/>
      <c r="B1024" s="156" t="s">
        <v>1</v>
      </c>
      <c r="C1024" s="156" t="s">
        <v>2</v>
      </c>
      <c r="D1024" s="156" t="s">
        <v>3</v>
      </c>
      <c r="E1024" s="156" t="s">
        <v>4</v>
      </c>
      <c r="F1024" s="156" t="s">
        <v>5</v>
      </c>
      <c r="G1024" s="156" t="s">
        <v>6</v>
      </c>
      <c r="H1024" s="156" t="s">
        <v>7</v>
      </c>
      <c r="I1024" s="156" t="s">
        <v>8</v>
      </c>
      <c r="J1024" s="156" t="s">
        <v>9</v>
      </c>
      <c r="K1024" s="156" t="s">
        <v>10</v>
      </c>
      <c r="L1024" s="156" t="s">
        <v>11</v>
      </c>
      <c r="M1024" s="156" t="s">
        <v>12</v>
      </c>
      <c r="N1024" s="156" t="s">
        <v>13</v>
      </c>
      <c r="O1024" s="156" t="s">
        <v>14</v>
      </c>
      <c r="P1024" s="156" t="s">
        <v>15</v>
      </c>
      <c r="Q1024" s="156" t="s">
        <v>16</v>
      </c>
      <c r="R1024" s="156" t="s">
        <v>17</v>
      </c>
      <c r="S1024" s="156" t="s">
        <v>18</v>
      </c>
      <c r="T1024" s="156" t="s">
        <v>19</v>
      </c>
      <c r="U1024" s="156" t="s">
        <v>20</v>
      </c>
      <c r="V1024" s="156" t="s">
        <v>21</v>
      </c>
      <c r="W1024" s="156" t="s">
        <v>22</v>
      </c>
      <c r="X1024" s="156" t="s">
        <v>23</v>
      </c>
      <c r="Y1024" s="156" t="s">
        <v>24</v>
      </c>
    </row>
    <row r="1025" spans="1:25">
      <c r="A1025" s="142">
        <v>1</v>
      </c>
      <c r="B1025" s="154" t="e">
        <f>#REF!</f>
        <v>#REF!</v>
      </c>
      <c r="C1025" s="154" t="e">
        <f>#REF!</f>
        <v>#REF!</v>
      </c>
      <c r="D1025" s="154" t="e">
        <f>#REF!</f>
        <v>#REF!</v>
      </c>
      <c r="E1025" s="154" t="e">
        <f>#REF!</f>
        <v>#REF!</v>
      </c>
      <c r="F1025" s="154" t="e">
        <f>#REF!</f>
        <v>#REF!</v>
      </c>
      <c r="G1025" s="154" t="e">
        <f>#REF!</f>
        <v>#REF!</v>
      </c>
      <c r="H1025" s="154" t="e">
        <f>#REF!</f>
        <v>#REF!</v>
      </c>
      <c r="I1025" s="154" t="e">
        <f>#REF!</f>
        <v>#REF!</v>
      </c>
      <c r="J1025" s="154" t="e">
        <f>#REF!</f>
        <v>#REF!</v>
      </c>
      <c r="K1025" s="154" t="e">
        <f>#REF!</f>
        <v>#REF!</v>
      </c>
      <c r="L1025" s="154" t="e">
        <f>#REF!</f>
        <v>#REF!</v>
      </c>
      <c r="M1025" s="154" t="e">
        <f>#REF!</f>
        <v>#REF!</v>
      </c>
      <c r="N1025" s="154" t="e">
        <f>#REF!</f>
        <v>#REF!</v>
      </c>
      <c r="O1025" s="154" t="e">
        <f>#REF!</f>
        <v>#REF!</v>
      </c>
      <c r="P1025" s="154" t="e">
        <f>#REF!</f>
        <v>#REF!</v>
      </c>
      <c r="Q1025" s="154" t="e">
        <f>#REF!</f>
        <v>#REF!</v>
      </c>
      <c r="R1025" s="154" t="e">
        <f>#REF!</f>
        <v>#REF!</v>
      </c>
      <c r="S1025" s="154" t="e">
        <f>#REF!</f>
        <v>#REF!</v>
      </c>
      <c r="T1025" s="154" t="e">
        <f>#REF!</f>
        <v>#REF!</v>
      </c>
      <c r="U1025" s="154" t="e">
        <f>#REF!</f>
        <v>#REF!</v>
      </c>
      <c r="V1025" s="154" t="e">
        <f>#REF!</f>
        <v>#REF!</v>
      </c>
      <c r="W1025" s="154" t="e">
        <f>#REF!</f>
        <v>#REF!</v>
      </c>
      <c r="X1025" s="154" t="e">
        <f>#REF!</f>
        <v>#REF!</v>
      </c>
      <c r="Y1025" s="154" t="e">
        <f>#REF!</f>
        <v>#REF!</v>
      </c>
    </row>
    <row r="1026" spans="1:25">
      <c r="A1026" s="142">
        <v>2</v>
      </c>
      <c r="B1026" s="154" t="e">
        <f>#REF!</f>
        <v>#REF!</v>
      </c>
      <c r="C1026" s="154" t="e">
        <f>#REF!</f>
        <v>#REF!</v>
      </c>
      <c r="D1026" s="154" t="e">
        <f>#REF!</f>
        <v>#REF!</v>
      </c>
      <c r="E1026" s="154" t="e">
        <f>#REF!</f>
        <v>#REF!</v>
      </c>
      <c r="F1026" s="154" t="e">
        <f>#REF!</f>
        <v>#REF!</v>
      </c>
      <c r="G1026" s="154" t="e">
        <f>#REF!</f>
        <v>#REF!</v>
      </c>
      <c r="H1026" s="154" t="e">
        <f>#REF!</f>
        <v>#REF!</v>
      </c>
      <c r="I1026" s="154" t="e">
        <f>#REF!</f>
        <v>#REF!</v>
      </c>
      <c r="J1026" s="154" t="e">
        <f>#REF!</f>
        <v>#REF!</v>
      </c>
      <c r="K1026" s="154" t="e">
        <f>#REF!</f>
        <v>#REF!</v>
      </c>
      <c r="L1026" s="154" t="e">
        <f>#REF!</f>
        <v>#REF!</v>
      </c>
      <c r="M1026" s="154" t="e">
        <f>#REF!</f>
        <v>#REF!</v>
      </c>
      <c r="N1026" s="154" t="e">
        <f>#REF!</f>
        <v>#REF!</v>
      </c>
      <c r="O1026" s="154" t="e">
        <f>#REF!</f>
        <v>#REF!</v>
      </c>
      <c r="P1026" s="154" t="e">
        <f>#REF!</f>
        <v>#REF!</v>
      </c>
      <c r="Q1026" s="154" t="e">
        <f>#REF!</f>
        <v>#REF!</v>
      </c>
      <c r="R1026" s="154" t="e">
        <f>#REF!</f>
        <v>#REF!</v>
      </c>
      <c r="S1026" s="154" t="e">
        <f>#REF!</f>
        <v>#REF!</v>
      </c>
      <c r="T1026" s="154" t="e">
        <f>#REF!</f>
        <v>#REF!</v>
      </c>
      <c r="U1026" s="154" t="e">
        <f>#REF!</f>
        <v>#REF!</v>
      </c>
      <c r="V1026" s="154" t="e">
        <f>#REF!</f>
        <v>#REF!</v>
      </c>
      <c r="W1026" s="154" t="e">
        <f>#REF!</f>
        <v>#REF!</v>
      </c>
      <c r="X1026" s="154" t="e">
        <f>#REF!</f>
        <v>#REF!</v>
      </c>
      <c r="Y1026" s="154" t="e">
        <f>#REF!</f>
        <v>#REF!</v>
      </c>
    </row>
    <row r="1027" spans="1:25">
      <c r="A1027" s="142">
        <v>3</v>
      </c>
      <c r="B1027" s="154" t="e">
        <f>#REF!</f>
        <v>#REF!</v>
      </c>
      <c r="C1027" s="154" t="e">
        <f>#REF!</f>
        <v>#REF!</v>
      </c>
      <c r="D1027" s="154" t="e">
        <f>#REF!</f>
        <v>#REF!</v>
      </c>
      <c r="E1027" s="154" t="e">
        <f>#REF!</f>
        <v>#REF!</v>
      </c>
      <c r="F1027" s="154" t="e">
        <f>#REF!</f>
        <v>#REF!</v>
      </c>
      <c r="G1027" s="154" t="e">
        <f>#REF!</f>
        <v>#REF!</v>
      </c>
      <c r="H1027" s="154" t="e">
        <f>#REF!</f>
        <v>#REF!</v>
      </c>
      <c r="I1027" s="154" t="e">
        <f>#REF!</f>
        <v>#REF!</v>
      </c>
      <c r="J1027" s="154" t="e">
        <f>#REF!</f>
        <v>#REF!</v>
      </c>
      <c r="K1027" s="154" t="e">
        <f>#REF!</f>
        <v>#REF!</v>
      </c>
      <c r="L1027" s="154" t="e">
        <f>#REF!</f>
        <v>#REF!</v>
      </c>
      <c r="M1027" s="154" t="e">
        <f>#REF!</f>
        <v>#REF!</v>
      </c>
      <c r="N1027" s="154" t="e">
        <f>#REF!</f>
        <v>#REF!</v>
      </c>
      <c r="O1027" s="154" t="e">
        <f>#REF!</f>
        <v>#REF!</v>
      </c>
      <c r="P1027" s="154" t="e">
        <f>#REF!</f>
        <v>#REF!</v>
      </c>
      <c r="Q1027" s="154" t="e">
        <f>#REF!</f>
        <v>#REF!</v>
      </c>
      <c r="R1027" s="154" t="e">
        <f>#REF!</f>
        <v>#REF!</v>
      </c>
      <c r="S1027" s="154" t="e">
        <f>#REF!</f>
        <v>#REF!</v>
      </c>
      <c r="T1027" s="154" t="e">
        <f>#REF!</f>
        <v>#REF!</v>
      </c>
      <c r="U1027" s="154" t="e">
        <f>#REF!</f>
        <v>#REF!</v>
      </c>
      <c r="V1027" s="154" t="e">
        <f>#REF!</f>
        <v>#REF!</v>
      </c>
      <c r="W1027" s="154" t="e">
        <f>#REF!</f>
        <v>#REF!</v>
      </c>
      <c r="X1027" s="154" t="e">
        <f>#REF!</f>
        <v>#REF!</v>
      </c>
      <c r="Y1027" s="154" t="e">
        <f>#REF!</f>
        <v>#REF!</v>
      </c>
    </row>
    <row r="1028" spans="1:25">
      <c r="A1028" s="142">
        <v>4</v>
      </c>
      <c r="B1028" s="154" t="e">
        <f>#REF!</f>
        <v>#REF!</v>
      </c>
      <c r="C1028" s="154" t="e">
        <f>#REF!</f>
        <v>#REF!</v>
      </c>
      <c r="D1028" s="154" t="e">
        <f>#REF!</f>
        <v>#REF!</v>
      </c>
      <c r="E1028" s="154" t="e">
        <f>#REF!</f>
        <v>#REF!</v>
      </c>
      <c r="F1028" s="154" t="e">
        <f>#REF!</f>
        <v>#REF!</v>
      </c>
      <c r="G1028" s="154" t="e">
        <f>#REF!</f>
        <v>#REF!</v>
      </c>
      <c r="H1028" s="154" t="e">
        <f>#REF!</f>
        <v>#REF!</v>
      </c>
      <c r="I1028" s="154" t="e">
        <f>#REF!</f>
        <v>#REF!</v>
      </c>
      <c r="J1028" s="154" t="e">
        <f>#REF!</f>
        <v>#REF!</v>
      </c>
      <c r="K1028" s="154" t="e">
        <f>#REF!</f>
        <v>#REF!</v>
      </c>
      <c r="L1028" s="154" t="e">
        <f>#REF!</f>
        <v>#REF!</v>
      </c>
      <c r="M1028" s="154" t="e">
        <f>#REF!</f>
        <v>#REF!</v>
      </c>
      <c r="N1028" s="154" t="e">
        <f>#REF!</f>
        <v>#REF!</v>
      </c>
      <c r="O1028" s="154" t="e">
        <f>#REF!</f>
        <v>#REF!</v>
      </c>
      <c r="P1028" s="154" t="e">
        <f>#REF!</f>
        <v>#REF!</v>
      </c>
      <c r="Q1028" s="154" t="e">
        <f>#REF!</f>
        <v>#REF!</v>
      </c>
      <c r="R1028" s="154" t="e">
        <f>#REF!</f>
        <v>#REF!</v>
      </c>
      <c r="S1028" s="154" t="e">
        <f>#REF!</f>
        <v>#REF!</v>
      </c>
      <c r="T1028" s="154" t="e">
        <f>#REF!</f>
        <v>#REF!</v>
      </c>
      <c r="U1028" s="154" t="e">
        <f>#REF!</f>
        <v>#REF!</v>
      </c>
      <c r="V1028" s="154" t="e">
        <f>#REF!</f>
        <v>#REF!</v>
      </c>
      <c r="W1028" s="154" t="e">
        <f>#REF!</f>
        <v>#REF!</v>
      </c>
      <c r="X1028" s="154" t="e">
        <f>#REF!</f>
        <v>#REF!</v>
      </c>
      <c r="Y1028" s="154" t="e">
        <f>#REF!</f>
        <v>#REF!</v>
      </c>
    </row>
    <row r="1029" spans="1:25">
      <c r="A1029" s="142">
        <v>5</v>
      </c>
      <c r="B1029" s="154" t="e">
        <f>#REF!</f>
        <v>#REF!</v>
      </c>
      <c r="C1029" s="154" t="e">
        <f>#REF!</f>
        <v>#REF!</v>
      </c>
      <c r="D1029" s="154" t="e">
        <f>#REF!</f>
        <v>#REF!</v>
      </c>
      <c r="E1029" s="154" t="e">
        <f>#REF!</f>
        <v>#REF!</v>
      </c>
      <c r="F1029" s="154" t="e">
        <f>#REF!</f>
        <v>#REF!</v>
      </c>
      <c r="G1029" s="154" t="e">
        <f>#REF!</f>
        <v>#REF!</v>
      </c>
      <c r="H1029" s="154" t="e">
        <f>#REF!</f>
        <v>#REF!</v>
      </c>
      <c r="I1029" s="154" t="e">
        <f>#REF!</f>
        <v>#REF!</v>
      </c>
      <c r="J1029" s="154" t="e">
        <f>#REF!</f>
        <v>#REF!</v>
      </c>
      <c r="K1029" s="154" t="e">
        <f>#REF!</f>
        <v>#REF!</v>
      </c>
      <c r="L1029" s="154" t="e">
        <f>#REF!</f>
        <v>#REF!</v>
      </c>
      <c r="M1029" s="154" t="e">
        <f>#REF!</f>
        <v>#REF!</v>
      </c>
      <c r="N1029" s="154" t="e">
        <f>#REF!</f>
        <v>#REF!</v>
      </c>
      <c r="O1029" s="154" t="e">
        <f>#REF!</f>
        <v>#REF!</v>
      </c>
      <c r="P1029" s="154" t="e">
        <f>#REF!</f>
        <v>#REF!</v>
      </c>
      <c r="Q1029" s="154" t="e">
        <f>#REF!</f>
        <v>#REF!</v>
      </c>
      <c r="R1029" s="154" t="e">
        <f>#REF!</f>
        <v>#REF!</v>
      </c>
      <c r="S1029" s="154" t="e">
        <f>#REF!</f>
        <v>#REF!</v>
      </c>
      <c r="T1029" s="154" t="e">
        <f>#REF!</f>
        <v>#REF!</v>
      </c>
      <c r="U1029" s="154" t="e">
        <f>#REF!</f>
        <v>#REF!</v>
      </c>
      <c r="V1029" s="154" t="e">
        <f>#REF!</f>
        <v>#REF!</v>
      </c>
      <c r="W1029" s="154" t="e">
        <f>#REF!</f>
        <v>#REF!</v>
      </c>
      <c r="X1029" s="154" t="e">
        <f>#REF!</f>
        <v>#REF!</v>
      </c>
      <c r="Y1029" s="154" t="e">
        <f>#REF!</f>
        <v>#REF!</v>
      </c>
    </row>
    <row r="1030" spans="1:25">
      <c r="A1030" s="142">
        <v>6</v>
      </c>
      <c r="B1030" s="154" t="e">
        <f>#REF!</f>
        <v>#REF!</v>
      </c>
      <c r="C1030" s="154" t="e">
        <f>#REF!</f>
        <v>#REF!</v>
      </c>
      <c r="D1030" s="154" t="e">
        <f>#REF!</f>
        <v>#REF!</v>
      </c>
      <c r="E1030" s="154" t="e">
        <f>#REF!</f>
        <v>#REF!</v>
      </c>
      <c r="F1030" s="154" t="e">
        <f>#REF!</f>
        <v>#REF!</v>
      </c>
      <c r="G1030" s="154" t="e">
        <f>#REF!</f>
        <v>#REF!</v>
      </c>
      <c r="H1030" s="154" t="e">
        <f>#REF!</f>
        <v>#REF!</v>
      </c>
      <c r="I1030" s="154" t="e">
        <f>#REF!</f>
        <v>#REF!</v>
      </c>
      <c r="J1030" s="154" t="e">
        <f>#REF!</f>
        <v>#REF!</v>
      </c>
      <c r="K1030" s="154" t="e">
        <f>#REF!</f>
        <v>#REF!</v>
      </c>
      <c r="L1030" s="154" t="e">
        <f>#REF!</f>
        <v>#REF!</v>
      </c>
      <c r="M1030" s="154" t="e">
        <f>#REF!</f>
        <v>#REF!</v>
      </c>
      <c r="N1030" s="154" t="e">
        <f>#REF!</f>
        <v>#REF!</v>
      </c>
      <c r="O1030" s="154" t="e">
        <f>#REF!</f>
        <v>#REF!</v>
      </c>
      <c r="P1030" s="154" t="e">
        <f>#REF!</f>
        <v>#REF!</v>
      </c>
      <c r="Q1030" s="154" t="e">
        <f>#REF!</f>
        <v>#REF!</v>
      </c>
      <c r="R1030" s="154" t="e">
        <f>#REF!</f>
        <v>#REF!</v>
      </c>
      <c r="S1030" s="154" t="e">
        <f>#REF!</f>
        <v>#REF!</v>
      </c>
      <c r="T1030" s="154" t="e">
        <f>#REF!</f>
        <v>#REF!</v>
      </c>
      <c r="U1030" s="154" t="e">
        <f>#REF!</f>
        <v>#REF!</v>
      </c>
      <c r="V1030" s="154" t="e">
        <f>#REF!</f>
        <v>#REF!</v>
      </c>
      <c r="W1030" s="154" t="e">
        <f>#REF!</f>
        <v>#REF!</v>
      </c>
      <c r="X1030" s="154" t="e">
        <f>#REF!</f>
        <v>#REF!</v>
      </c>
      <c r="Y1030" s="154" t="e">
        <f>#REF!</f>
        <v>#REF!</v>
      </c>
    </row>
    <row r="1031" spans="1:25">
      <c r="A1031" s="142">
        <v>7</v>
      </c>
      <c r="B1031" s="154" t="e">
        <f>#REF!</f>
        <v>#REF!</v>
      </c>
      <c r="C1031" s="154" t="e">
        <f>#REF!</f>
        <v>#REF!</v>
      </c>
      <c r="D1031" s="154" t="e">
        <f>#REF!</f>
        <v>#REF!</v>
      </c>
      <c r="E1031" s="154" t="e">
        <f>#REF!</f>
        <v>#REF!</v>
      </c>
      <c r="F1031" s="154" t="e">
        <f>#REF!</f>
        <v>#REF!</v>
      </c>
      <c r="G1031" s="154" t="e">
        <f>#REF!</f>
        <v>#REF!</v>
      </c>
      <c r="H1031" s="154" t="e">
        <f>#REF!</f>
        <v>#REF!</v>
      </c>
      <c r="I1031" s="154" t="e">
        <f>#REF!</f>
        <v>#REF!</v>
      </c>
      <c r="J1031" s="154" t="e">
        <f>#REF!</f>
        <v>#REF!</v>
      </c>
      <c r="K1031" s="154" t="e">
        <f>#REF!</f>
        <v>#REF!</v>
      </c>
      <c r="L1031" s="154" t="e">
        <f>#REF!</f>
        <v>#REF!</v>
      </c>
      <c r="M1031" s="154" t="e">
        <f>#REF!</f>
        <v>#REF!</v>
      </c>
      <c r="N1031" s="154" t="e">
        <f>#REF!</f>
        <v>#REF!</v>
      </c>
      <c r="O1031" s="154" t="e">
        <f>#REF!</f>
        <v>#REF!</v>
      </c>
      <c r="P1031" s="154" t="e">
        <f>#REF!</f>
        <v>#REF!</v>
      </c>
      <c r="Q1031" s="154" t="e">
        <f>#REF!</f>
        <v>#REF!</v>
      </c>
      <c r="R1031" s="154" t="e">
        <f>#REF!</f>
        <v>#REF!</v>
      </c>
      <c r="S1031" s="154" t="e">
        <f>#REF!</f>
        <v>#REF!</v>
      </c>
      <c r="T1031" s="154" t="e">
        <f>#REF!</f>
        <v>#REF!</v>
      </c>
      <c r="U1031" s="154" t="e">
        <f>#REF!</f>
        <v>#REF!</v>
      </c>
      <c r="V1031" s="154" t="e">
        <f>#REF!</f>
        <v>#REF!</v>
      </c>
      <c r="W1031" s="154" t="e">
        <f>#REF!</f>
        <v>#REF!</v>
      </c>
      <c r="X1031" s="154" t="e">
        <f>#REF!</f>
        <v>#REF!</v>
      </c>
      <c r="Y1031" s="154" t="e">
        <f>#REF!</f>
        <v>#REF!</v>
      </c>
    </row>
    <row r="1032" spans="1:25">
      <c r="A1032" s="142">
        <v>8</v>
      </c>
      <c r="B1032" s="154" t="e">
        <f>#REF!</f>
        <v>#REF!</v>
      </c>
      <c r="C1032" s="154" t="e">
        <f>#REF!</f>
        <v>#REF!</v>
      </c>
      <c r="D1032" s="154" t="e">
        <f>#REF!</f>
        <v>#REF!</v>
      </c>
      <c r="E1032" s="154" t="e">
        <f>#REF!</f>
        <v>#REF!</v>
      </c>
      <c r="F1032" s="154" t="e">
        <f>#REF!</f>
        <v>#REF!</v>
      </c>
      <c r="G1032" s="154" t="e">
        <f>#REF!</f>
        <v>#REF!</v>
      </c>
      <c r="H1032" s="154" t="e">
        <f>#REF!</f>
        <v>#REF!</v>
      </c>
      <c r="I1032" s="154" t="e">
        <f>#REF!</f>
        <v>#REF!</v>
      </c>
      <c r="J1032" s="154" t="e">
        <f>#REF!</f>
        <v>#REF!</v>
      </c>
      <c r="K1032" s="154" t="e">
        <f>#REF!</f>
        <v>#REF!</v>
      </c>
      <c r="L1032" s="154" t="e">
        <f>#REF!</f>
        <v>#REF!</v>
      </c>
      <c r="M1032" s="154" t="e">
        <f>#REF!</f>
        <v>#REF!</v>
      </c>
      <c r="N1032" s="154" t="e">
        <f>#REF!</f>
        <v>#REF!</v>
      </c>
      <c r="O1032" s="154" t="e">
        <f>#REF!</f>
        <v>#REF!</v>
      </c>
      <c r="P1032" s="154" t="e">
        <f>#REF!</f>
        <v>#REF!</v>
      </c>
      <c r="Q1032" s="154" t="e">
        <f>#REF!</f>
        <v>#REF!</v>
      </c>
      <c r="R1032" s="154" t="e">
        <f>#REF!</f>
        <v>#REF!</v>
      </c>
      <c r="S1032" s="154" t="e">
        <f>#REF!</f>
        <v>#REF!</v>
      </c>
      <c r="T1032" s="154" t="e">
        <f>#REF!</f>
        <v>#REF!</v>
      </c>
      <c r="U1032" s="154" t="e">
        <f>#REF!</f>
        <v>#REF!</v>
      </c>
      <c r="V1032" s="154" t="e">
        <f>#REF!</f>
        <v>#REF!</v>
      </c>
      <c r="W1032" s="154" t="e">
        <f>#REF!</f>
        <v>#REF!</v>
      </c>
      <c r="X1032" s="154" t="e">
        <f>#REF!</f>
        <v>#REF!</v>
      </c>
      <c r="Y1032" s="154" t="e">
        <f>#REF!</f>
        <v>#REF!</v>
      </c>
    </row>
    <row r="1033" spans="1:25">
      <c r="A1033" s="142">
        <v>9</v>
      </c>
      <c r="B1033" s="154" t="e">
        <f>#REF!</f>
        <v>#REF!</v>
      </c>
      <c r="C1033" s="154" t="e">
        <f>#REF!</f>
        <v>#REF!</v>
      </c>
      <c r="D1033" s="154" t="e">
        <f>#REF!</f>
        <v>#REF!</v>
      </c>
      <c r="E1033" s="154" t="e">
        <f>#REF!</f>
        <v>#REF!</v>
      </c>
      <c r="F1033" s="154" t="e">
        <f>#REF!</f>
        <v>#REF!</v>
      </c>
      <c r="G1033" s="154" t="e">
        <f>#REF!</f>
        <v>#REF!</v>
      </c>
      <c r="H1033" s="154" t="e">
        <f>#REF!</f>
        <v>#REF!</v>
      </c>
      <c r="I1033" s="154" t="e">
        <f>#REF!</f>
        <v>#REF!</v>
      </c>
      <c r="J1033" s="154" t="e">
        <f>#REF!</f>
        <v>#REF!</v>
      </c>
      <c r="K1033" s="154" t="e">
        <f>#REF!</f>
        <v>#REF!</v>
      </c>
      <c r="L1033" s="154" t="e">
        <f>#REF!</f>
        <v>#REF!</v>
      </c>
      <c r="M1033" s="154" t="e">
        <f>#REF!</f>
        <v>#REF!</v>
      </c>
      <c r="N1033" s="154" t="e">
        <f>#REF!</f>
        <v>#REF!</v>
      </c>
      <c r="O1033" s="154" t="e">
        <f>#REF!</f>
        <v>#REF!</v>
      </c>
      <c r="P1033" s="154" t="e">
        <f>#REF!</f>
        <v>#REF!</v>
      </c>
      <c r="Q1033" s="154" t="e">
        <f>#REF!</f>
        <v>#REF!</v>
      </c>
      <c r="R1033" s="154" t="e">
        <f>#REF!</f>
        <v>#REF!</v>
      </c>
      <c r="S1033" s="154" t="e">
        <f>#REF!</f>
        <v>#REF!</v>
      </c>
      <c r="T1033" s="154" t="e">
        <f>#REF!</f>
        <v>#REF!</v>
      </c>
      <c r="U1033" s="154" t="e">
        <f>#REF!</f>
        <v>#REF!</v>
      </c>
      <c r="V1033" s="154" t="e">
        <f>#REF!</f>
        <v>#REF!</v>
      </c>
      <c r="W1033" s="154" t="e">
        <f>#REF!</f>
        <v>#REF!</v>
      </c>
      <c r="X1033" s="154" t="e">
        <f>#REF!</f>
        <v>#REF!</v>
      </c>
      <c r="Y1033" s="154" t="e">
        <f>#REF!</f>
        <v>#REF!</v>
      </c>
    </row>
    <row r="1034" spans="1:25">
      <c r="A1034" s="142">
        <v>10</v>
      </c>
      <c r="B1034" s="154" t="e">
        <f>#REF!</f>
        <v>#REF!</v>
      </c>
      <c r="C1034" s="154" t="e">
        <f>#REF!</f>
        <v>#REF!</v>
      </c>
      <c r="D1034" s="154" t="e">
        <f>#REF!</f>
        <v>#REF!</v>
      </c>
      <c r="E1034" s="154" t="e">
        <f>#REF!</f>
        <v>#REF!</v>
      </c>
      <c r="F1034" s="154" t="e">
        <f>#REF!</f>
        <v>#REF!</v>
      </c>
      <c r="G1034" s="154" t="e">
        <f>#REF!</f>
        <v>#REF!</v>
      </c>
      <c r="H1034" s="154" t="e">
        <f>#REF!</f>
        <v>#REF!</v>
      </c>
      <c r="I1034" s="154" t="e">
        <f>#REF!</f>
        <v>#REF!</v>
      </c>
      <c r="J1034" s="154" t="e">
        <f>#REF!</f>
        <v>#REF!</v>
      </c>
      <c r="K1034" s="154" t="e">
        <f>#REF!</f>
        <v>#REF!</v>
      </c>
      <c r="L1034" s="154" t="e">
        <f>#REF!</f>
        <v>#REF!</v>
      </c>
      <c r="M1034" s="154" t="e">
        <f>#REF!</f>
        <v>#REF!</v>
      </c>
      <c r="N1034" s="154" t="e">
        <f>#REF!</f>
        <v>#REF!</v>
      </c>
      <c r="O1034" s="154" t="e">
        <f>#REF!</f>
        <v>#REF!</v>
      </c>
      <c r="P1034" s="154" t="e">
        <f>#REF!</f>
        <v>#REF!</v>
      </c>
      <c r="Q1034" s="154" t="e">
        <f>#REF!</f>
        <v>#REF!</v>
      </c>
      <c r="R1034" s="154" t="e">
        <f>#REF!</f>
        <v>#REF!</v>
      </c>
      <c r="S1034" s="154" t="e">
        <f>#REF!</f>
        <v>#REF!</v>
      </c>
      <c r="T1034" s="154" t="e">
        <f>#REF!</f>
        <v>#REF!</v>
      </c>
      <c r="U1034" s="154" t="e">
        <f>#REF!</f>
        <v>#REF!</v>
      </c>
      <c r="V1034" s="154" t="e">
        <f>#REF!</f>
        <v>#REF!</v>
      </c>
      <c r="W1034" s="154" t="e">
        <f>#REF!</f>
        <v>#REF!</v>
      </c>
      <c r="X1034" s="154" t="e">
        <f>#REF!</f>
        <v>#REF!</v>
      </c>
      <c r="Y1034" s="154" t="e">
        <f>#REF!</f>
        <v>#REF!</v>
      </c>
    </row>
    <row r="1035" spans="1:25">
      <c r="A1035" s="142">
        <v>11</v>
      </c>
      <c r="B1035" s="154" t="e">
        <f>#REF!</f>
        <v>#REF!</v>
      </c>
      <c r="C1035" s="154" t="e">
        <f>#REF!</f>
        <v>#REF!</v>
      </c>
      <c r="D1035" s="154" t="e">
        <f>#REF!</f>
        <v>#REF!</v>
      </c>
      <c r="E1035" s="154" t="e">
        <f>#REF!</f>
        <v>#REF!</v>
      </c>
      <c r="F1035" s="154" t="e">
        <f>#REF!</f>
        <v>#REF!</v>
      </c>
      <c r="G1035" s="154" t="e">
        <f>#REF!</f>
        <v>#REF!</v>
      </c>
      <c r="H1035" s="154" t="e">
        <f>#REF!</f>
        <v>#REF!</v>
      </c>
      <c r="I1035" s="154" t="e">
        <f>#REF!</f>
        <v>#REF!</v>
      </c>
      <c r="J1035" s="154" t="e">
        <f>#REF!</f>
        <v>#REF!</v>
      </c>
      <c r="K1035" s="154" t="e">
        <f>#REF!</f>
        <v>#REF!</v>
      </c>
      <c r="L1035" s="154" t="e">
        <f>#REF!</f>
        <v>#REF!</v>
      </c>
      <c r="M1035" s="154" t="e">
        <f>#REF!</f>
        <v>#REF!</v>
      </c>
      <c r="N1035" s="154" t="e">
        <f>#REF!</f>
        <v>#REF!</v>
      </c>
      <c r="O1035" s="154" t="e">
        <f>#REF!</f>
        <v>#REF!</v>
      </c>
      <c r="P1035" s="154" t="e">
        <f>#REF!</f>
        <v>#REF!</v>
      </c>
      <c r="Q1035" s="154" t="e">
        <f>#REF!</f>
        <v>#REF!</v>
      </c>
      <c r="R1035" s="154" t="e">
        <f>#REF!</f>
        <v>#REF!</v>
      </c>
      <c r="S1035" s="154" t="e">
        <f>#REF!</f>
        <v>#REF!</v>
      </c>
      <c r="T1035" s="154" t="e">
        <f>#REF!</f>
        <v>#REF!</v>
      </c>
      <c r="U1035" s="154" t="e">
        <f>#REF!</f>
        <v>#REF!</v>
      </c>
      <c r="V1035" s="154" t="e">
        <f>#REF!</f>
        <v>#REF!</v>
      </c>
      <c r="W1035" s="154" t="e">
        <f>#REF!</f>
        <v>#REF!</v>
      </c>
      <c r="X1035" s="154" t="e">
        <f>#REF!</f>
        <v>#REF!</v>
      </c>
      <c r="Y1035" s="154" t="e">
        <f>#REF!</f>
        <v>#REF!</v>
      </c>
    </row>
    <row r="1036" spans="1:25">
      <c r="A1036" s="142">
        <v>12</v>
      </c>
      <c r="B1036" s="154" t="e">
        <f>#REF!</f>
        <v>#REF!</v>
      </c>
      <c r="C1036" s="154" t="e">
        <f>#REF!</f>
        <v>#REF!</v>
      </c>
      <c r="D1036" s="154" t="e">
        <f>#REF!</f>
        <v>#REF!</v>
      </c>
      <c r="E1036" s="154" t="e">
        <f>#REF!</f>
        <v>#REF!</v>
      </c>
      <c r="F1036" s="154" t="e">
        <f>#REF!</f>
        <v>#REF!</v>
      </c>
      <c r="G1036" s="154" t="e">
        <f>#REF!</f>
        <v>#REF!</v>
      </c>
      <c r="H1036" s="154" t="e">
        <f>#REF!</f>
        <v>#REF!</v>
      </c>
      <c r="I1036" s="154" t="e">
        <f>#REF!</f>
        <v>#REF!</v>
      </c>
      <c r="J1036" s="154" t="e">
        <f>#REF!</f>
        <v>#REF!</v>
      </c>
      <c r="K1036" s="154" t="e">
        <f>#REF!</f>
        <v>#REF!</v>
      </c>
      <c r="L1036" s="154" t="e">
        <f>#REF!</f>
        <v>#REF!</v>
      </c>
      <c r="M1036" s="154" t="e">
        <f>#REF!</f>
        <v>#REF!</v>
      </c>
      <c r="N1036" s="154" t="e">
        <f>#REF!</f>
        <v>#REF!</v>
      </c>
      <c r="O1036" s="154" t="e">
        <f>#REF!</f>
        <v>#REF!</v>
      </c>
      <c r="P1036" s="154" t="e">
        <f>#REF!</f>
        <v>#REF!</v>
      </c>
      <c r="Q1036" s="154" t="e">
        <f>#REF!</f>
        <v>#REF!</v>
      </c>
      <c r="R1036" s="154" t="e">
        <f>#REF!</f>
        <v>#REF!</v>
      </c>
      <c r="S1036" s="154" t="e">
        <f>#REF!</f>
        <v>#REF!</v>
      </c>
      <c r="T1036" s="154" t="e">
        <f>#REF!</f>
        <v>#REF!</v>
      </c>
      <c r="U1036" s="154" t="e">
        <f>#REF!</f>
        <v>#REF!</v>
      </c>
      <c r="V1036" s="154" t="e">
        <f>#REF!</f>
        <v>#REF!</v>
      </c>
      <c r="W1036" s="154" t="e">
        <f>#REF!</f>
        <v>#REF!</v>
      </c>
      <c r="X1036" s="154" t="e">
        <f>#REF!</f>
        <v>#REF!</v>
      </c>
      <c r="Y1036" s="154" t="e">
        <f>#REF!</f>
        <v>#REF!</v>
      </c>
    </row>
    <row r="1037" spans="1:25">
      <c r="A1037" s="142">
        <v>13</v>
      </c>
      <c r="B1037" s="154" t="e">
        <f>#REF!</f>
        <v>#REF!</v>
      </c>
      <c r="C1037" s="154" t="e">
        <f>#REF!</f>
        <v>#REF!</v>
      </c>
      <c r="D1037" s="154" t="e">
        <f>#REF!</f>
        <v>#REF!</v>
      </c>
      <c r="E1037" s="154" t="e">
        <f>#REF!</f>
        <v>#REF!</v>
      </c>
      <c r="F1037" s="154" t="e">
        <f>#REF!</f>
        <v>#REF!</v>
      </c>
      <c r="G1037" s="154" t="e">
        <f>#REF!</f>
        <v>#REF!</v>
      </c>
      <c r="H1037" s="154" t="e">
        <f>#REF!</f>
        <v>#REF!</v>
      </c>
      <c r="I1037" s="154" t="e">
        <f>#REF!</f>
        <v>#REF!</v>
      </c>
      <c r="J1037" s="154" t="e">
        <f>#REF!</f>
        <v>#REF!</v>
      </c>
      <c r="K1037" s="154" t="e">
        <f>#REF!</f>
        <v>#REF!</v>
      </c>
      <c r="L1037" s="154" t="e">
        <f>#REF!</f>
        <v>#REF!</v>
      </c>
      <c r="M1037" s="154" t="e">
        <f>#REF!</f>
        <v>#REF!</v>
      </c>
      <c r="N1037" s="154" t="e">
        <f>#REF!</f>
        <v>#REF!</v>
      </c>
      <c r="O1037" s="154" t="e">
        <f>#REF!</f>
        <v>#REF!</v>
      </c>
      <c r="P1037" s="154" t="e">
        <f>#REF!</f>
        <v>#REF!</v>
      </c>
      <c r="Q1037" s="154" t="e">
        <f>#REF!</f>
        <v>#REF!</v>
      </c>
      <c r="R1037" s="154" t="e">
        <f>#REF!</f>
        <v>#REF!</v>
      </c>
      <c r="S1037" s="154" t="e">
        <f>#REF!</f>
        <v>#REF!</v>
      </c>
      <c r="T1037" s="154" t="e">
        <f>#REF!</f>
        <v>#REF!</v>
      </c>
      <c r="U1037" s="154" t="e">
        <f>#REF!</f>
        <v>#REF!</v>
      </c>
      <c r="V1037" s="154" t="e">
        <f>#REF!</f>
        <v>#REF!</v>
      </c>
      <c r="W1037" s="154" t="e">
        <f>#REF!</f>
        <v>#REF!</v>
      </c>
      <c r="X1037" s="154" t="e">
        <f>#REF!</f>
        <v>#REF!</v>
      </c>
      <c r="Y1037" s="154" t="e">
        <f>#REF!</f>
        <v>#REF!</v>
      </c>
    </row>
    <row r="1038" spans="1:25">
      <c r="A1038" s="142">
        <v>14</v>
      </c>
      <c r="B1038" s="154" t="e">
        <f>#REF!</f>
        <v>#REF!</v>
      </c>
      <c r="C1038" s="154" t="e">
        <f>#REF!</f>
        <v>#REF!</v>
      </c>
      <c r="D1038" s="154" t="e">
        <f>#REF!</f>
        <v>#REF!</v>
      </c>
      <c r="E1038" s="154" t="e">
        <f>#REF!</f>
        <v>#REF!</v>
      </c>
      <c r="F1038" s="154" t="e">
        <f>#REF!</f>
        <v>#REF!</v>
      </c>
      <c r="G1038" s="154" t="e">
        <f>#REF!</f>
        <v>#REF!</v>
      </c>
      <c r="H1038" s="154" t="e">
        <f>#REF!</f>
        <v>#REF!</v>
      </c>
      <c r="I1038" s="154" t="e">
        <f>#REF!</f>
        <v>#REF!</v>
      </c>
      <c r="J1038" s="154" t="e">
        <f>#REF!</f>
        <v>#REF!</v>
      </c>
      <c r="K1038" s="154" t="e">
        <f>#REF!</f>
        <v>#REF!</v>
      </c>
      <c r="L1038" s="154" t="e">
        <f>#REF!</f>
        <v>#REF!</v>
      </c>
      <c r="M1038" s="154" t="e">
        <f>#REF!</f>
        <v>#REF!</v>
      </c>
      <c r="N1038" s="154" t="e">
        <f>#REF!</f>
        <v>#REF!</v>
      </c>
      <c r="O1038" s="154" t="e">
        <f>#REF!</f>
        <v>#REF!</v>
      </c>
      <c r="P1038" s="154" t="e">
        <f>#REF!</f>
        <v>#REF!</v>
      </c>
      <c r="Q1038" s="154" t="e">
        <f>#REF!</f>
        <v>#REF!</v>
      </c>
      <c r="R1038" s="154" t="e">
        <f>#REF!</f>
        <v>#REF!</v>
      </c>
      <c r="S1038" s="154" t="e">
        <f>#REF!</f>
        <v>#REF!</v>
      </c>
      <c r="T1038" s="154" t="e">
        <f>#REF!</f>
        <v>#REF!</v>
      </c>
      <c r="U1038" s="154" t="e">
        <f>#REF!</f>
        <v>#REF!</v>
      </c>
      <c r="V1038" s="154" t="e">
        <f>#REF!</f>
        <v>#REF!</v>
      </c>
      <c r="W1038" s="154" t="e">
        <f>#REF!</f>
        <v>#REF!</v>
      </c>
      <c r="X1038" s="154" t="e">
        <f>#REF!</f>
        <v>#REF!</v>
      </c>
      <c r="Y1038" s="154" t="e">
        <f>#REF!</f>
        <v>#REF!</v>
      </c>
    </row>
    <row r="1039" spans="1:25">
      <c r="A1039" s="142">
        <v>15</v>
      </c>
      <c r="B1039" s="154" t="e">
        <f>#REF!</f>
        <v>#REF!</v>
      </c>
      <c r="C1039" s="154" t="e">
        <f>#REF!</f>
        <v>#REF!</v>
      </c>
      <c r="D1039" s="154" t="e">
        <f>#REF!</f>
        <v>#REF!</v>
      </c>
      <c r="E1039" s="154" t="e">
        <f>#REF!</f>
        <v>#REF!</v>
      </c>
      <c r="F1039" s="154" t="e">
        <f>#REF!</f>
        <v>#REF!</v>
      </c>
      <c r="G1039" s="154" t="e">
        <f>#REF!</f>
        <v>#REF!</v>
      </c>
      <c r="H1039" s="154" t="e">
        <f>#REF!</f>
        <v>#REF!</v>
      </c>
      <c r="I1039" s="154" t="e">
        <f>#REF!</f>
        <v>#REF!</v>
      </c>
      <c r="J1039" s="154" t="e">
        <f>#REF!</f>
        <v>#REF!</v>
      </c>
      <c r="K1039" s="154" t="e">
        <f>#REF!</f>
        <v>#REF!</v>
      </c>
      <c r="L1039" s="154" t="e">
        <f>#REF!</f>
        <v>#REF!</v>
      </c>
      <c r="M1039" s="154" t="e">
        <f>#REF!</f>
        <v>#REF!</v>
      </c>
      <c r="N1039" s="154" t="e">
        <f>#REF!</f>
        <v>#REF!</v>
      </c>
      <c r="O1039" s="154" t="e">
        <f>#REF!</f>
        <v>#REF!</v>
      </c>
      <c r="P1039" s="154" t="e">
        <f>#REF!</f>
        <v>#REF!</v>
      </c>
      <c r="Q1039" s="154" t="e">
        <f>#REF!</f>
        <v>#REF!</v>
      </c>
      <c r="R1039" s="154" t="e">
        <f>#REF!</f>
        <v>#REF!</v>
      </c>
      <c r="S1039" s="154" t="e">
        <f>#REF!</f>
        <v>#REF!</v>
      </c>
      <c r="T1039" s="154" t="e">
        <f>#REF!</f>
        <v>#REF!</v>
      </c>
      <c r="U1039" s="154" t="e">
        <f>#REF!</f>
        <v>#REF!</v>
      </c>
      <c r="V1039" s="154" t="e">
        <f>#REF!</f>
        <v>#REF!</v>
      </c>
      <c r="W1039" s="154" t="e">
        <f>#REF!</f>
        <v>#REF!</v>
      </c>
      <c r="X1039" s="154" t="e">
        <f>#REF!</f>
        <v>#REF!</v>
      </c>
      <c r="Y1039" s="154" t="e">
        <f>#REF!</f>
        <v>#REF!</v>
      </c>
    </row>
    <row r="1040" spans="1:25">
      <c r="A1040" s="142">
        <v>16</v>
      </c>
      <c r="B1040" s="154" t="e">
        <f>#REF!</f>
        <v>#REF!</v>
      </c>
      <c r="C1040" s="154" t="e">
        <f>#REF!</f>
        <v>#REF!</v>
      </c>
      <c r="D1040" s="154" t="e">
        <f>#REF!</f>
        <v>#REF!</v>
      </c>
      <c r="E1040" s="154" t="e">
        <f>#REF!</f>
        <v>#REF!</v>
      </c>
      <c r="F1040" s="154" t="e">
        <f>#REF!</f>
        <v>#REF!</v>
      </c>
      <c r="G1040" s="154" t="e">
        <f>#REF!</f>
        <v>#REF!</v>
      </c>
      <c r="H1040" s="154" t="e">
        <f>#REF!</f>
        <v>#REF!</v>
      </c>
      <c r="I1040" s="154" t="e">
        <f>#REF!</f>
        <v>#REF!</v>
      </c>
      <c r="J1040" s="154" t="e">
        <f>#REF!</f>
        <v>#REF!</v>
      </c>
      <c r="K1040" s="154" t="e">
        <f>#REF!</f>
        <v>#REF!</v>
      </c>
      <c r="L1040" s="154" t="e">
        <f>#REF!</f>
        <v>#REF!</v>
      </c>
      <c r="M1040" s="154" t="e">
        <f>#REF!</f>
        <v>#REF!</v>
      </c>
      <c r="N1040" s="154" t="e">
        <f>#REF!</f>
        <v>#REF!</v>
      </c>
      <c r="O1040" s="154" t="e">
        <f>#REF!</f>
        <v>#REF!</v>
      </c>
      <c r="P1040" s="154" t="e">
        <f>#REF!</f>
        <v>#REF!</v>
      </c>
      <c r="Q1040" s="154" t="e">
        <f>#REF!</f>
        <v>#REF!</v>
      </c>
      <c r="R1040" s="154" t="e">
        <f>#REF!</f>
        <v>#REF!</v>
      </c>
      <c r="S1040" s="154" t="e">
        <f>#REF!</f>
        <v>#REF!</v>
      </c>
      <c r="T1040" s="154" t="e">
        <f>#REF!</f>
        <v>#REF!</v>
      </c>
      <c r="U1040" s="154" t="e">
        <f>#REF!</f>
        <v>#REF!</v>
      </c>
      <c r="V1040" s="154" t="e">
        <f>#REF!</f>
        <v>#REF!</v>
      </c>
      <c r="W1040" s="154" t="e">
        <f>#REF!</f>
        <v>#REF!</v>
      </c>
      <c r="X1040" s="154" t="e">
        <f>#REF!</f>
        <v>#REF!</v>
      </c>
      <c r="Y1040" s="154" t="e">
        <f>#REF!</f>
        <v>#REF!</v>
      </c>
    </row>
    <row r="1041" spans="1:25">
      <c r="A1041" s="142">
        <v>17</v>
      </c>
      <c r="B1041" s="154" t="e">
        <f>#REF!</f>
        <v>#REF!</v>
      </c>
      <c r="C1041" s="154" t="e">
        <f>#REF!</f>
        <v>#REF!</v>
      </c>
      <c r="D1041" s="154" t="e">
        <f>#REF!</f>
        <v>#REF!</v>
      </c>
      <c r="E1041" s="154" t="e">
        <f>#REF!</f>
        <v>#REF!</v>
      </c>
      <c r="F1041" s="154" t="e">
        <f>#REF!</f>
        <v>#REF!</v>
      </c>
      <c r="G1041" s="154" t="e">
        <f>#REF!</f>
        <v>#REF!</v>
      </c>
      <c r="H1041" s="154" t="e">
        <f>#REF!</f>
        <v>#REF!</v>
      </c>
      <c r="I1041" s="154" t="e">
        <f>#REF!</f>
        <v>#REF!</v>
      </c>
      <c r="J1041" s="154" t="e">
        <f>#REF!</f>
        <v>#REF!</v>
      </c>
      <c r="K1041" s="154" t="e">
        <f>#REF!</f>
        <v>#REF!</v>
      </c>
      <c r="L1041" s="154" t="e">
        <f>#REF!</f>
        <v>#REF!</v>
      </c>
      <c r="M1041" s="154" t="e">
        <f>#REF!</f>
        <v>#REF!</v>
      </c>
      <c r="N1041" s="154" t="e">
        <f>#REF!</f>
        <v>#REF!</v>
      </c>
      <c r="O1041" s="154" t="e">
        <f>#REF!</f>
        <v>#REF!</v>
      </c>
      <c r="P1041" s="154" t="e">
        <f>#REF!</f>
        <v>#REF!</v>
      </c>
      <c r="Q1041" s="154" t="e">
        <f>#REF!</f>
        <v>#REF!</v>
      </c>
      <c r="R1041" s="154" t="e">
        <f>#REF!</f>
        <v>#REF!</v>
      </c>
      <c r="S1041" s="154" t="e">
        <f>#REF!</f>
        <v>#REF!</v>
      </c>
      <c r="T1041" s="154" t="e">
        <f>#REF!</f>
        <v>#REF!</v>
      </c>
      <c r="U1041" s="154" t="e">
        <f>#REF!</f>
        <v>#REF!</v>
      </c>
      <c r="V1041" s="154" t="e">
        <f>#REF!</f>
        <v>#REF!</v>
      </c>
      <c r="W1041" s="154" t="e">
        <f>#REF!</f>
        <v>#REF!</v>
      </c>
      <c r="X1041" s="154" t="e">
        <f>#REF!</f>
        <v>#REF!</v>
      </c>
      <c r="Y1041" s="154" t="e">
        <f>#REF!</f>
        <v>#REF!</v>
      </c>
    </row>
    <row r="1042" spans="1:25">
      <c r="A1042" s="142">
        <v>18</v>
      </c>
      <c r="B1042" s="154" t="e">
        <f>#REF!</f>
        <v>#REF!</v>
      </c>
      <c r="C1042" s="154" t="e">
        <f>#REF!</f>
        <v>#REF!</v>
      </c>
      <c r="D1042" s="154" t="e">
        <f>#REF!</f>
        <v>#REF!</v>
      </c>
      <c r="E1042" s="154" t="e">
        <f>#REF!</f>
        <v>#REF!</v>
      </c>
      <c r="F1042" s="154" t="e">
        <f>#REF!</f>
        <v>#REF!</v>
      </c>
      <c r="G1042" s="154" t="e">
        <f>#REF!</f>
        <v>#REF!</v>
      </c>
      <c r="H1042" s="154" t="e">
        <f>#REF!</f>
        <v>#REF!</v>
      </c>
      <c r="I1042" s="154" t="e">
        <f>#REF!</f>
        <v>#REF!</v>
      </c>
      <c r="J1042" s="154" t="e">
        <f>#REF!</f>
        <v>#REF!</v>
      </c>
      <c r="K1042" s="154" t="e">
        <f>#REF!</f>
        <v>#REF!</v>
      </c>
      <c r="L1042" s="154" t="e">
        <f>#REF!</f>
        <v>#REF!</v>
      </c>
      <c r="M1042" s="154" t="e">
        <f>#REF!</f>
        <v>#REF!</v>
      </c>
      <c r="N1042" s="154" t="e">
        <f>#REF!</f>
        <v>#REF!</v>
      </c>
      <c r="O1042" s="154" t="e">
        <f>#REF!</f>
        <v>#REF!</v>
      </c>
      <c r="P1042" s="154" t="e">
        <f>#REF!</f>
        <v>#REF!</v>
      </c>
      <c r="Q1042" s="154" t="e">
        <f>#REF!</f>
        <v>#REF!</v>
      </c>
      <c r="R1042" s="154" t="e">
        <f>#REF!</f>
        <v>#REF!</v>
      </c>
      <c r="S1042" s="154" t="e">
        <f>#REF!</f>
        <v>#REF!</v>
      </c>
      <c r="T1042" s="154" t="e">
        <f>#REF!</f>
        <v>#REF!</v>
      </c>
      <c r="U1042" s="154" t="e">
        <f>#REF!</f>
        <v>#REF!</v>
      </c>
      <c r="V1042" s="154" t="e">
        <f>#REF!</f>
        <v>#REF!</v>
      </c>
      <c r="W1042" s="154" t="e">
        <f>#REF!</f>
        <v>#REF!</v>
      </c>
      <c r="X1042" s="154" t="e">
        <f>#REF!</f>
        <v>#REF!</v>
      </c>
      <c r="Y1042" s="154" t="e">
        <f>#REF!</f>
        <v>#REF!</v>
      </c>
    </row>
    <row r="1043" spans="1:25">
      <c r="A1043" s="142">
        <v>19</v>
      </c>
      <c r="B1043" s="154" t="e">
        <f>#REF!</f>
        <v>#REF!</v>
      </c>
      <c r="C1043" s="154" t="e">
        <f>#REF!</f>
        <v>#REF!</v>
      </c>
      <c r="D1043" s="154" t="e">
        <f>#REF!</f>
        <v>#REF!</v>
      </c>
      <c r="E1043" s="154" t="e">
        <f>#REF!</f>
        <v>#REF!</v>
      </c>
      <c r="F1043" s="154" t="e">
        <f>#REF!</f>
        <v>#REF!</v>
      </c>
      <c r="G1043" s="154" t="e">
        <f>#REF!</f>
        <v>#REF!</v>
      </c>
      <c r="H1043" s="154" t="e">
        <f>#REF!</f>
        <v>#REF!</v>
      </c>
      <c r="I1043" s="154" t="e">
        <f>#REF!</f>
        <v>#REF!</v>
      </c>
      <c r="J1043" s="154" t="e">
        <f>#REF!</f>
        <v>#REF!</v>
      </c>
      <c r="K1043" s="154" t="e">
        <f>#REF!</f>
        <v>#REF!</v>
      </c>
      <c r="L1043" s="154" t="e">
        <f>#REF!</f>
        <v>#REF!</v>
      </c>
      <c r="M1043" s="154" t="e">
        <f>#REF!</f>
        <v>#REF!</v>
      </c>
      <c r="N1043" s="154" t="e">
        <f>#REF!</f>
        <v>#REF!</v>
      </c>
      <c r="O1043" s="154" t="e">
        <f>#REF!</f>
        <v>#REF!</v>
      </c>
      <c r="P1043" s="154" t="e">
        <f>#REF!</f>
        <v>#REF!</v>
      </c>
      <c r="Q1043" s="154" t="e">
        <f>#REF!</f>
        <v>#REF!</v>
      </c>
      <c r="R1043" s="154" t="e">
        <f>#REF!</f>
        <v>#REF!</v>
      </c>
      <c r="S1043" s="154" t="e">
        <f>#REF!</f>
        <v>#REF!</v>
      </c>
      <c r="T1043" s="154" t="e">
        <f>#REF!</f>
        <v>#REF!</v>
      </c>
      <c r="U1043" s="154" t="e">
        <f>#REF!</f>
        <v>#REF!</v>
      </c>
      <c r="V1043" s="154" t="e">
        <f>#REF!</f>
        <v>#REF!</v>
      </c>
      <c r="W1043" s="154" t="e">
        <f>#REF!</f>
        <v>#REF!</v>
      </c>
      <c r="X1043" s="154" t="e">
        <f>#REF!</f>
        <v>#REF!</v>
      </c>
      <c r="Y1043" s="154" t="e">
        <f>#REF!</f>
        <v>#REF!</v>
      </c>
    </row>
    <row r="1044" spans="1:25">
      <c r="A1044" s="142">
        <v>20</v>
      </c>
      <c r="B1044" s="154" t="e">
        <f>#REF!</f>
        <v>#REF!</v>
      </c>
      <c r="C1044" s="154" t="e">
        <f>#REF!</f>
        <v>#REF!</v>
      </c>
      <c r="D1044" s="154" t="e">
        <f>#REF!</f>
        <v>#REF!</v>
      </c>
      <c r="E1044" s="154" t="e">
        <f>#REF!</f>
        <v>#REF!</v>
      </c>
      <c r="F1044" s="154" t="e">
        <f>#REF!</f>
        <v>#REF!</v>
      </c>
      <c r="G1044" s="154" t="e">
        <f>#REF!</f>
        <v>#REF!</v>
      </c>
      <c r="H1044" s="154" t="e">
        <f>#REF!</f>
        <v>#REF!</v>
      </c>
      <c r="I1044" s="154" t="e">
        <f>#REF!</f>
        <v>#REF!</v>
      </c>
      <c r="J1044" s="154" t="e">
        <f>#REF!</f>
        <v>#REF!</v>
      </c>
      <c r="K1044" s="154" t="e">
        <f>#REF!</f>
        <v>#REF!</v>
      </c>
      <c r="L1044" s="154" t="e">
        <f>#REF!</f>
        <v>#REF!</v>
      </c>
      <c r="M1044" s="154" t="e">
        <f>#REF!</f>
        <v>#REF!</v>
      </c>
      <c r="N1044" s="154" t="e">
        <f>#REF!</f>
        <v>#REF!</v>
      </c>
      <c r="O1044" s="154" t="e">
        <f>#REF!</f>
        <v>#REF!</v>
      </c>
      <c r="P1044" s="154" t="e">
        <f>#REF!</f>
        <v>#REF!</v>
      </c>
      <c r="Q1044" s="154" t="e">
        <f>#REF!</f>
        <v>#REF!</v>
      </c>
      <c r="R1044" s="154" t="e">
        <f>#REF!</f>
        <v>#REF!</v>
      </c>
      <c r="S1044" s="154" t="e">
        <f>#REF!</f>
        <v>#REF!</v>
      </c>
      <c r="T1044" s="154" t="e">
        <f>#REF!</f>
        <v>#REF!</v>
      </c>
      <c r="U1044" s="154" t="e">
        <f>#REF!</f>
        <v>#REF!</v>
      </c>
      <c r="V1044" s="154" t="e">
        <f>#REF!</f>
        <v>#REF!</v>
      </c>
      <c r="W1044" s="154" t="e">
        <f>#REF!</f>
        <v>#REF!</v>
      </c>
      <c r="X1044" s="154" t="e">
        <f>#REF!</f>
        <v>#REF!</v>
      </c>
      <c r="Y1044" s="154" t="e">
        <f>#REF!</f>
        <v>#REF!</v>
      </c>
    </row>
    <row r="1045" spans="1:25">
      <c r="A1045" s="142">
        <v>21</v>
      </c>
      <c r="B1045" s="154" t="e">
        <f>#REF!</f>
        <v>#REF!</v>
      </c>
      <c r="C1045" s="154" t="e">
        <f>#REF!</f>
        <v>#REF!</v>
      </c>
      <c r="D1045" s="154" t="e">
        <f>#REF!</f>
        <v>#REF!</v>
      </c>
      <c r="E1045" s="154" t="e">
        <f>#REF!</f>
        <v>#REF!</v>
      </c>
      <c r="F1045" s="154" t="e">
        <f>#REF!</f>
        <v>#REF!</v>
      </c>
      <c r="G1045" s="154" t="e">
        <f>#REF!</f>
        <v>#REF!</v>
      </c>
      <c r="H1045" s="154" t="e">
        <f>#REF!</f>
        <v>#REF!</v>
      </c>
      <c r="I1045" s="154" t="e">
        <f>#REF!</f>
        <v>#REF!</v>
      </c>
      <c r="J1045" s="154" t="e">
        <f>#REF!</f>
        <v>#REF!</v>
      </c>
      <c r="K1045" s="154" t="e">
        <f>#REF!</f>
        <v>#REF!</v>
      </c>
      <c r="L1045" s="154" t="e">
        <f>#REF!</f>
        <v>#REF!</v>
      </c>
      <c r="M1045" s="154" t="e">
        <f>#REF!</f>
        <v>#REF!</v>
      </c>
      <c r="N1045" s="154" t="e">
        <f>#REF!</f>
        <v>#REF!</v>
      </c>
      <c r="O1045" s="154" t="e">
        <f>#REF!</f>
        <v>#REF!</v>
      </c>
      <c r="P1045" s="154" t="e">
        <f>#REF!</f>
        <v>#REF!</v>
      </c>
      <c r="Q1045" s="154" t="e">
        <f>#REF!</f>
        <v>#REF!</v>
      </c>
      <c r="R1045" s="154" t="e">
        <f>#REF!</f>
        <v>#REF!</v>
      </c>
      <c r="S1045" s="154" t="e">
        <f>#REF!</f>
        <v>#REF!</v>
      </c>
      <c r="T1045" s="154" t="e">
        <f>#REF!</f>
        <v>#REF!</v>
      </c>
      <c r="U1045" s="154" t="e">
        <f>#REF!</f>
        <v>#REF!</v>
      </c>
      <c r="V1045" s="154" t="e">
        <f>#REF!</f>
        <v>#REF!</v>
      </c>
      <c r="W1045" s="154" t="e">
        <f>#REF!</f>
        <v>#REF!</v>
      </c>
      <c r="X1045" s="154" t="e">
        <f>#REF!</f>
        <v>#REF!</v>
      </c>
      <c r="Y1045" s="154" t="e">
        <f>#REF!</f>
        <v>#REF!</v>
      </c>
    </row>
    <row r="1046" spans="1:25">
      <c r="A1046" s="142">
        <v>22</v>
      </c>
      <c r="B1046" s="154" t="e">
        <f>#REF!</f>
        <v>#REF!</v>
      </c>
      <c r="C1046" s="154" t="e">
        <f>#REF!</f>
        <v>#REF!</v>
      </c>
      <c r="D1046" s="154" t="e">
        <f>#REF!</f>
        <v>#REF!</v>
      </c>
      <c r="E1046" s="154" t="e">
        <f>#REF!</f>
        <v>#REF!</v>
      </c>
      <c r="F1046" s="154" t="e">
        <f>#REF!</f>
        <v>#REF!</v>
      </c>
      <c r="G1046" s="154" t="e">
        <f>#REF!</f>
        <v>#REF!</v>
      </c>
      <c r="H1046" s="154" t="e">
        <f>#REF!</f>
        <v>#REF!</v>
      </c>
      <c r="I1046" s="154" t="e">
        <f>#REF!</f>
        <v>#REF!</v>
      </c>
      <c r="J1046" s="154" t="e">
        <f>#REF!</f>
        <v>#REF!</v>
      </c>
      <c r="K1046" s="154" t="e">
        <f>#REF!</f>
        <v>#REF!</v>
      </c>
      <c r="L1046" s="154" t="e">
        <f>#REF!</f>
        <v>#REF!</v>
      </c>
      <c r="M1046" s="154" t="e">
        <f>#REF!</f>
        <v>#REF!</v>
      </c>
      <c r="N1046" s="154" t="e">
        <f>#REF!</f>
        <v>#REF!</v>
      </c>
      <c r="O1046" s="154" t="e">
        <f>#REF!</f>
        <v>#REF!</v>
      </c>
      <c r="P1046" s="154" t="e">
        <f>#REF!</f>
        <v>#REF!</v>
      </c>
      <c r="Q1046" s="154" t="e">
        <f>#REF!</f>
        <v>#REF!</v>
      </c>
      <c r="R1046" s="154" t="e">
        <f>#REF!</f>
        <v>#REF!</v>
      </c>
      <c r="S1046" s="154" t="e">
        <f>#REF!</f>
        <v>#REF!</v>
      </c>
      <c r="T1046" s="154" t="e">
        <f>#REF!</f>
        <v>#REF!</v>
      </c>
      <c r="U1046" s="154" t="e">
        <f>#REF!</f>
        <v>#REF!</v>
      </c>
      <c r="V1046" s="154" t="e">
        <f>#REF!</f>
        <v>#REF!</v>
      </c>
      <c r="W1046" s="154" t="e">
        <f>#REF!</f>
        <v>#REF!</v>
      </c>
      <c r="X1046" s="154" t="e">
        <f>#REF!</f>
        <v>#REF!</v>
      </c>
      <c r="Y1046" s="154" t="e">
        <f>#REF!</f>
        <v>#REF!</v>
      </c>
    </row>
    <row r="1047" spans="1:25">
      <c r="A1047" s="142">
        <v>23</v>
      </c>
      <c r="B1047" s="154" t="e">
        <f>#REF!</f>
        <v>#REF!</v>
      </c>
      <c r="C1047" s="154" t="e">
        <f>#REF!</f>
        <v>#REF!</v>
      </c>
      <c r="D1047" s="154" t="e">
        <f>#REF!</f>
        <v>#REF!</v>
      </c>
      <c r="E1047" s="154" t="e">
        <f>#REF!</f>
        <v>#REF!</v>
      </c>
      <c r="F1047" s="154" t="e">
        <f>#REF!</f>
        <v>#REF!</v>
      </c>
      <c r="G1047" s="154" t="e">
        <f>#REF!</f>
        <v>#REF!</v>
      </c>
      <c r="H1047" s="154" t="e">
        <f>#REF!</f>
        <v>#REF!</v>
      </c>
      <c r="I1047" s="154" t="e">
        <f>#REF!</f>
        <v>#REF!</v>
      </c>
      <c r="J1047" s="154" t="e">
        <f>#REF!</f>
        <v>#REF!</v>
      </c>
      <c r="K1047" s="154" t="e">
        <f>#REF!</f>
        <v>#REF!</v>
      </c>
      <c r="L1047" s="154" t="e">
        <f>#REF!</f>
        <v>#REF!</v>
      </c>
      <c r="M1047" s="154" t="e">
        <f>#REF!</f>
        <v>#REF!</v>
      </c>
      <c r="N1047" s="154" t="e">
        <f>#REF!</f>
        <v>#REF!</v>
      </c>
      <c r="O1047" s="154" t="e">
        <f>#REF!</f>
        <v>#REF!</v>
      </c>
      <c r="P1047" s="154" t="e">
        <f>#REF!</f>
        <v>#REF!</v>
      </c>
      <c r="Q1047" s="154" t="e">
        <f>#REF!</f>
        <v>#REF!</v>
      </c>
      <c r="R1047" s="154" t="e">
        <f>#REF!</f>
        <v>#REF!</v>
      </c>
      <c r="S1047" s="154" t="e">
        <f>#REF!</f>
        <v>#REF!</v>
      </c>
      <c r="T1047" s="154" t="e">
        <f>#REF!</f>
        <v>#REF!</v>
      </c>
      <c r="U1047" s="154" t="e">
        <f>#REF!</f>
        <v>#REF!</v>
      </c>
      <c r="V1047" s="154" t="e">
        <f>#REF!</f>
        <v>#REF!</v>
      </c>
      <c r="W1047" s="154" t="e">
        <f>#REF!</f>
        <v>#REF!</v>
      </c>
      <c r="X1047" s="154" t="e">
        <f>#REF!</f>
        <v>#REF!</v>
      </c>
      <c r="Y1047" s="154" t="e">
        <f>#REF!</f>
        <v>#REF!</v>
      </c>
    </row>
    <row r="1048" spans="1:25">
      <c r="A1048" s="142">
        <v>24</v>
      </c>
      <c r="B1048" s="154" t="e">
        <f>#REF!</f>
        <v>#REF!</v>
      </c>
      <c r="C1048" s="154" t="e">
        <f>#REF!</f>
        <v>#REF!</v>
      </c>
      <c r="D1048" s="154" t="e">
        <f>#REF!</f>
        <v>#REF!</v>
      </c>
      <c r="E1048" s="154" t="e">
        <f>#REF!</f>
        <v>#REF!</v>
      </c>
      <c r="F1048" s="154" t="e">
        <f>#REF!</f>
        <v>#REF!</v>
      </c>
      <c r="G1048" s="154" t="e">
        <f>#REF!</f>
        <v>#REF!</v>
      </c>
      <c r="H1048" s="154" t="e">
        <f>#REF!</f>
        <v>#REF!</v>
      </c>
      <c r="I1048" s="154" t="e">
        <f>#REF!</f>
        <v>#REF!</v>
      </c>
      <c r="J1048" s="154" t="e">
        <f>#REF!</f>
        <v>#REF!</v>
      </c>
      <c r="K1048" s="154" t="e">
        <f>#REF!</f>
        <v>#REF!</v>
      </c>
      <c r="L1048" s="154" t="e">
        <f>#REF!</f>
        <v>#REF!</v>
      </c>
      <c r="M1048" s="154" t="e">
        <f>#REF!</f>
        <v>#REF!</v>
      </c>
      <c r="N1048" s="154" t="e">
        <f>#REF!</f>
        <v>#REF!</v>
      </c>
      <c r="O1048" s="154" t="e">
        <f>#REF!</f>
        <v>#REF!</v>
      </c>
      <c r="P1048" s="154" t="e">
        <f>#REF!</f>
        <v>#REF!</v>
      </c>
      <c r="Q1048" s="154" t="e">
        <f>#REF!</f>
        <v>#REF!</v>
      </c>
      <c r="R1048" s="154" t="e">
        <f>#REF!</f>
        <v>#REF!</v>
      </c>
      <c r="S1048" s="154" t="e">
        <f>#REF!</f>
        <v>#REF!</v>
      </c>
      <c r="T1048" s="154" t="e">
        <f>#REF!</f>
        <v>#REF!</v>
      </c>
      <c r="U1048" s="154" t="e">
        <f>#REF!</f>
        <v>#REF!</v>
      </c>
      <c r="V1048" s="154" t="e">
        <f>#REF!</f>
        <v>#REF!</v>
      </c>
      <c r="W1048" s="154" t="e">
        <f>#REF!</f>
        <v>#REF!</v>
      </c>
      <c r="X1048" s="154" t="e">
        <f>#REF!</f>
        <v>#REF!</v>
      </c>
      <c r="Y1048" s="154" t="e">
        <f>#REF!</f>
        <v>#REF!</v>
      </c>
    </row>
    <row r="1049" spans="1:25">
      <c r="A1049" s="142">
        <v>25</v>
      </c>
      <c r="B1049" s="154" t="e">
        <f>#REF!</f>
        <v>#REF!</v>
      </c>
      <c r="C1049" s="154" t="e">
        <f>#REF!</f>
        <v>#REF!</v>
      </c>
      <c r="D1049" s="154" t="e">
        <f>#REF!</f>
        <v>#REF!</v>
      </c>
      <c r="E1049" s="154" t="e">
        <f>#REF!</f>
        <v>#REF!</v>
      </c>
      <c r="F1049" s="154" t="e">
        <f>#REF!</f>
        <v>#REF!</v>
      </c>
      <c r="G1049" s="154" t="e">
        <f>#REF!</f>
        <v>#REF!</v>
      </c>
      <c r="H1049" s="154" t="e">
        <f>#REF!</f>
        <v>#REF!</v>
      </c>
      <c r="I1049" s="154" t="e">
        <f>#REF!</f>
        <v>#REF!</v>
      </c>
      <c r="J1049" s="154" t="e">
        <f>#REF!</f>
        <v>#REF!</v>
      </c>
      <c r="K1049" s="154" t="e">
        <f>#REF!</f>
        <v>#REF!</v>
      </c>
      <c r="L1049" s="154" t="e">
        <f>#REF!</f>
        <v>#REF!</v>
      </c>
      <c r="M1049" s="154" t="e">
        <f>#REF!</f>
        <v>#REF!</v>
      </c>
      <c r="N1049" s="154" t="e">
        <f>#REF!</f>
        <v>#REF!</v>
      </c>
      <c r="O1049" s="154" t="e">
        <f>#REF!</f>
        <v>#REF!</v>
      </c>
      <c r="P1049" s="154" t="e">
        <f>#REF!</f>
        <v>#REF!</v>
      </c>
      <c r="Q1049" s="154" t="e">
        <f>#REF!</f>
        <v>#REF!</v>
      </c>
      <c r="R1049" s="154" t="e">
        <f>#REF!</f>
        <v>#REF!</v>
      </c>
      <c r="S1049" s="154" t="e">
        <f>#REF!</f>
        <v>#REF!</v>
      </c>
      <c r="T1049" s="154" t="e">
        <f>#REF!</f>
        <v>#REF!</v>
      </c>
      <c r="U1049" s="154" t="e">
        <f>#REF!</f>
        <v>#REF!</v>
      </c>
      <c r="V1049" s="154" t="e">
        <f>#REF!</f>
        <v>#REF!</v>
      </c>
      <c r="W1049" s="154" t="e">
        <f>#REF!</f>
        <v>#REF!</v>
      </c>
      <c r="X1049" s="154" t="e">
        <f>#REF!</f>
        <v>#REF!</v>
      </c>
      <c r="Y1049" s="154" t="e">
        <f>#REF!</f>
        <v>#REF!</v>
      </c>
    </row>
    <row r="1050" spans="1:25">
      <c r="A1050" s="142">
        <v>26</v>
      </c>
      <c r="B1050" s="154" t="e">
        <f>#REF!</f>
        <v>#REF!</v>
      </c>
      <c r="C1050" s="154" t="e">
        <f>#REF!</f>
        <v>#REF!</v>
      </c>
      <c r="D1050" s="154" t="e">
        <f>#REF!</f>
        <v>#REF!</v>
      </c>
      <c r="E1050" s="154" t="e">
        <f>#REF!</f>
        <v>#REF!</v>
      </c>
      <c r="F1050" s="154" t="e">
        <f>#REF!</f>
        <v>#REF!</v>
      </c>
      <c r="G1050" s="154" t="e">
        <f>#REF!</f>
        <v>#REF!</v>
      </c>
      <c r="H1050" s="154" t="e">
        <f>#REF!</f>
        <v>#REF!</v>
      </c>
      <c r="I1050" s="154" t="e">
        <f>#REF!</f>
        <v>#REF!</v>
      </c>
      <c r="J1050" s="154" t="e">
        <f>#REF!</f>
        <v>#REF!</v>
      </c>
      <c r="K1050" s="154" t="e">
        <f>#REF!</f>
        <v>#REF!</v>
      </c>
      <c r="L1050" s="154" t="e">
        <f>#REF!</f>
        <v>#REF!</v>
      </c>
      <c r="M1050" s="154" t="e">
        <f>#REF!</f>
        <v>#REF!</v>
      </c>
      <c r="N1050" s="154" t="e">
        <f>#REF!</f>
        <v>#REF!</v>
      </c>
      <c r="O1050" s="154" t="e">
        <f>#REF!</f>
        <v>#REF!</v>
      </c>
      <c r="P1050" s="154" t="e">
        <f>#REF!</f>
        <v>#REF!</v>
      </c>
      <c r="Q1050" s="154" t="e">
        <f>#REF!</f>
        <v>#REF!</v>
      </c>
      <c r="R1050" s="154" t="e">
        <f>#REF!</f>
        <v>#REF!</v>
      </c>
      <c r="S1050" s="154" t="e">
        <f>#REF!</f>
        <v>#REF!</v>
      </c>
      <c r="T1050" s="154" t="e">
        <f>#REF!</f>
        <v>#REF!</v>
      </c>
      <c r="U1050" s="154" t="e">
        <f>#REF!</f>
        <v>#REF!</v>
      </c>
      <c r="V1050" s="154" t="e">
        <f>#REF!</f>
        <v>#REF!</v>
      </c>
      <c r="W1050" s="154" t="e">
        <f>#REF!</f>
        <v>#REF!</v>
      </c>
      <c r="X1050" s="154" t="e">
        <f>#REF!</f>
        <v>#REF!</v>
      </c>
      <c r="Y1050" s="154" t="e">
        <f>#REF!</f>
        <v>#REF!</v>
      </c>
    </row>
    <row r="1051" spans="1:25">
      <c r="A1051" s="142">
        <v>27</v>
      </c>
      <c r="B1051" s="154" t="e">
        <f>#REF!</f>
        <v>#REF!</v>
      </c>
      <c r="C1051" s="154" t="e">
        <f>#REF!</f>
        <v>#REF!</v>
      </c>
      <c r="D1051" s="154" t="e">
        <f>#REF!</f>
        <v>#REF!</v>
      </c>
      <c r="E1051" s="154" t="e">
        <f>#REF!</f>
        <v>#REF!</v>
      </c>
      <c r="F1051" s="154" t="e">
        <f>#REF!</f>
        <v>#REF!</v>
      </c>
      <c r="G1051" s="154" t="e">
        <f>#REF!</f>
        <v>#REF!</v>
      </c>
      <c r="H1051" s="154" t="e">
        <f>#REF!</f>
        <v>#REF!</v>
      </c>
      <c r="I1051" s="154" t="e">
        <f>#REF!</f>
        <v>#REF!</v>
      </c>
      <c r="J1051" s="154" t="e">
        <f>#REF!</f>
        <v>#REF!</v>
      </c>
      <c r="K1051" s="154" t="e">
        <f>#REF!</f>
        <v>#REF!</v>
      </c>
      <c r="L1051" s="154" t="e">
        <f>#REF!</f>
        <v>#REF!</v>
      </c>
      <c r="M1051" s="154" t="e">
        <f>#REF!</f>
        <v>#REF!</v>
      </c>
      <c r="N1051" s="154" t="e">
        <f>#REF!</f>
        <v>#REF!</v>
      </c>
      <c r="O1051" s="154" t="e">
        <f>#REF!</f>
        <v>#REF!</v>
      </c>
      <c r="P1051" s="154" t="e">
        <f>#REF!</f>
        <v>#REF!</v>
      </c>
      <c r="Q1051" s="154" t="e">
        <f>#REF!</f>
        <v>#REF!</v>
      </c>
      <c r="R1051" s="154" t="e">
        <f>#REF!</f>
        <v>#REF!</v>
      </c>
      <c r="S1051" s="154" t="e">
        <f>#REF!</f>
        <v>#REF!</v>
      </c>
      <c r="T1051" s="154" t="e">
        <f>#REF!</f>
        <v>#REF!</v>
      </c>
      <c r="U1051" s="154" t="e">
        <f>#REF!</f>
        <v>#REF!</v>
      </c>
      <c r="V1051" s="154" t="e">
        <f>#REF!</f>
        <v>#REF!</v>
      </c>
      <c r="W1051" s="154" t="e">
        <f>#REF!</f>
        <v>#REF!</v>
      </c>
      <c r="X1051" s="154" t="e">
        <f>#REF!</f>
        <v>#REF!</v>
      </c>
      <c r="Y1051" s="154" t="e">
        <f>#REF!</f>
        <v>#REF!</v>
      </c>
    </row>
    <row r="1052" spans="1:25">
      <c r="A1052" s="142">
        <v>28</v>
      </c>
      <c r="B1052" s="154" t="e">
        <f>#REF!</f>
        <v>#REF!</v>
      </c>
      <c r="C1052" s="154" t="e">
        <f>#REF!</f>
        <v>#REF!</v>
      </c>
      <c r="D1052" s="154" t="e">
        <f>#REF!</f>
        <v>#REF!</v>
      </c>
      <c r="E1052" s="154" t="e">
        <f>#REF!</f>
        <v>#REF!</v>
      </c>
      <c r="F1052" s="154" t="e">
        <f>#REF!</f>
        <v>#REF!</v>
      </c>
      <c r="G1052" s="154" t="e">
        <f>#REF!</f>
        <v>#REF!</v>
      </c>
      <c r="H1052" s="154" t="e">
        <f>#REF!</f>
        <v>#REF!</v>
      </c>
      <c r="I1052" s="154" t="e">
        <f>#REF!</f>
        <v>#REF!</v>
      </c>
      <c r="J1052" s="154" t="e">
        <f>#REF!</f>
        <v>#REF!</v>
      </c>
      <c r="K1052" s="154" t="e">
        <f>#REF!</f>
        <v>#REF!</v>
      </c>
      <c r="L1052" s="154" t="e">
        <f>#REF!</f>
        <v>#REF!</v>
      </c>
      <c r="M1052" s="154" t="e">
        <f>#REF!</f>
        <v>#REF!</v>
      </c>
      <c r="N1052" s="154" t="e">
        <f>#REF!</f>
        <v>#REF!</v>
      </c>
      <c r="O1052" s="154" t="e">
        <f>#REF!</f>
        <v>#REF!</v>
      </c>
      <c r="P1052" s="154" t="e">
        <f>#REF!</f>
        <v>#REF!</v>
      </c>
      <c r="Q1052" s="154" t="e">
        <f>#REF!</f>
        <v>#REF!</v>
      </c>
      <c r="R1052" s="154" t="e">
        <f>#REF!</f>
        <v>#REF!</v>
      </c>
      <c r="S1052" s="154" t="e">
        <f>#REF!</f>
        <v>#REF!</v>
      </c>
      <c r="T1052" s="154" t="e">
        <f>#REF!</f>
        <v>#REF!</v>
      </c>
      <c r="U1052" s="154" t="e">
        <f>#REF!</f>
        <v>#REF!</v>
      </c>
      <c r="V1052" s="154" t="e">
        <f>#REF!</f>
        <v>#REF!</v>
      </c>
      <c r="W1052" s="154" t="e">
        <f>#REF!</f>
        <v>#REF!</v>
      </c>
      <c r="X1052" s="154" t="e">
        <f>#REF!</f>
        <v>#REF!</v>
      </c>
      <c r="Y1052" s="154" t="e">
        <f>#REF!</f>
        <v>#REF!</v>
      </c>
    </row>
    <row r="1053" spans="1:25">
      <c r="A1053" s="142">
        <v>29</v>
      </c>
      <c r="B1053" s="154" t="e">
        <f>#REF!</f>
        <v>#REF!</v>
      </c>
      <c r="C1053" s="154" t="e">
        <f>#REF!</f>
        <v>#REF!</v>
      </c>
      <c r="D1053" s="154" t="e">
        <f>#REF!</f>
        <v>#REF!</v>
      </c>
      <c r="E1053" s="154" t="e">
        <f>#REF!</f>
        <v>#REF!</v>
      </c>
      <c r="F1053" s="154" t="e">
        <f>#REF!</f>
        <v>#REF!</v>
      </c>
      <c r="G1053" s="154" t="e">
        <f>#REF!</f>
        <v>#REF!</v>
      </c>
      <c r="H1053" s="154" t="e">
        <f>#REF!</f>
        <v>#REF!</v>
      </c>
      <c r="I1053" s="154" t="e">
        <f>#REF!</f>
        <v>#REF!</v>
      </c>
      <c r="J1053" s="154" t="e">
        <f>#REF!</f>
        <v>#REF!</v>
      </c>
      <c r="K1053" s="154" t="e">
        <f>#REF!</f>
        <v>#REF!</v>
      </c>
      <c r="L1053" s="154" t="e">
        <f>#REF!</f>
        <v>#REF!</v>
      </c>
      <c r="M1053" s="154" t="e">
        <f>#REF!</f>
        <v>#REF!</v>
      </c>
      <c r="N1053" s="154" t="e">
        <f>#REF!</f>
        <v>#REF!</v>
      </c>
      <c r="O1053" s="154" t="e">
        <f>#REF!</f>
        <v>#REF!</v>
      </c>
      <c r="P1053" s="154" t="e">
        <f>#REF!</f>
        <v>#REF!</v>
      </c>
      <c r="Q1053" s="154" t="e">
        <f>#REF!</f>
        <v>#REF!</v>
      </c>
      <c r="R1053" s="154" t="e">
        <f>#REF!</f>
        <v>#REF!</v>
      </c>
      <c r="S1053" s="154" t="e">
        <f>#REF!</f>
        <v>#REF!</v>
      </c>
      <c r="T1053" s="154" t="e">
        <f>#REF!</f>
        <v>#REF!</v>
      </c>
      <c r="U1053" s="154" t="e">
        <f>#REF!</f>
        <v>#REF!</v>
      </c>
      <c r="V1053" s="154" t="e">
        <f>#REF!</f>
        <v>#REF!</v>
      </c>
      <c r="W1053" s="154" t="e">
        <f>#REF!</f>
        <v>#REF!</v>
      </c>
      <c r="X1053" s="154" t="e">
        <f>#REF!</f>
        <v>#REF!</v>
      </c>
      <c r="Y1053" s="154" t="e">
        <f>#REF!</f>
        <v>#REF!</v>
      </c>
    </row>
    <row r="1054" spans="1:25">
      <c r="A1054" s="142">
        <v>30</v>
      </c>
      <c r="B1054" s="154" t="e">
        <f>#REF!</f>
        <v>#REF!</v>
      </c>
      <c r="C1054" s="154" t="e">
        <f>#REF!</f>
        <v>#REF!</v>
      </c>
      <c r="D1054" s="154" t="e">
        <f>#REF!</f>
        <v>#REF!</v>
      </c>
      <c r="E1054" s="154" t="e">
        <f>#REF!</f>
        <v>#REF!</v>
      </c>
      <c r="F1054" s="154" t="e">
        <f>#REF!</f>
        <v>#REF!</v>
      </c>
      <c r="G1054" s="154" t="e">
        <f>#REF!</f>
        <v>#REF!</v>
      </c>
      <c r="H1054" s="154" t="e">
        <f>#REF!</f>
        <v>#REF!</v>
      </c>
      <c r="I1054" s="154" t="e">
        <f>#REF!</f>
        <v>#REF!</v>
      </c>
      <c r="J1054" s="154" t="e">
        <f>#REF!</f>
        <v>#REF!</v>
      </c>
      <c r="K1054" s="154" t="e">
        <f>#REF!</f>
        <v>#REF!</v>
      </c>
      <c r="L1054" s="154" t="e">
        <f>#REF!</f>
        <v>#REF!</v>
      </c>
      <c r="M1054" s="154" t="e">
        <f>#REF!</f>
        <v>#REF!</v>
      </c>
      <c r="N1054" s="154" t="e">
        <f>#REF!</f>
        <v>#REF!</v>
      </c>
      <c r="O1054" s="154" t="e">
        <f>#REF!</f>
        <v>#REF!</v>
      </c>
      <c r="P1054" s="154" t="e">
        <f>#REF!</f>
        <v>#REF!</v>
      </c>
      <c r="Q1054" s="154" t="e">
        <f>#REF!</f>
        <v>#REF!</v>
      </c>
      <c r="R1054" s="154" t="e">
        <f>#REF!</f>
        <v>#REF!</v>
      </c>
      <c r="S1054" s="154" t="e">
        <f>#REF!</f>
        <v>#REF!</v>
      </c>
      <c r="T1054" s="154" t="e">
        <f>#REF!</f>
        <v>#REF!</v>
      </c>
      <c r="U1054" s="154" t="e">
        <f>#REF!</f>
        <v>#REF!</v>
      </c>
      <c r="V1054" s="154" t="e">
        <f>#REF!</f>
        <v>#REF!</v>
      </c>
      <c r="W1054" s="154" t="e">
        <f>#REF!</f>
        <v>#REF!</v>
      </c>
      <c r="X1054" s="154" t="e">
        <f>#REF!</f>
        <v>#REF!</v>
      </c>
      <c r="Y1054" s="154" t="e">
        <f>#REF!</f>
        <v>#REF!</v>
      </c>
    </row>
    <row r="1055" spans="1:25">
      <c r="A1055" s="142">
        <v>31</v>
      </c>
      <c r="B1055" s="154" t="e">
        <f>#REF!</f>
        <v>#REF!</v>
      </c>
      <c r="C1055" s="154" t="e">
        <f>#REF!</f>
        <v>#REF!</v>
      </c>
      <c r="D1055" s="154" t="e">
        <f>#REF!</f>
        <v>#REF!</v>
      </c>
      <c r="E1055" s="154" t="e">
        <f>#REF!</f>
        <v>#REF!</v>
      </c>
      <c r="F1055" s="154" t="e">
        <f>#REF!</f>
        <v>#REF!</v>
      </c>
      <c r="G1055" s="154" t="e">
        <f>#REF!</f>
        <v>#REF!</v>
      </c>
      <c r="H1055" s="154" t="e">
        <f>#REF!</f>
        <v>#REF!</v>
      </c>
      <c r="I1055" s="154" t="e">
        <f>#REF!</f>
        <v>#REF!</v>
      </c>
      <c r="J1055" s="154" t="e">
        <f>#REF!</f>
        <v>#REF!</v>
      </c>
      <c r="K1055" s="154" t="e">
        <f>#REF!</f>
        <v>#REF!</v>
      </c>
      <c r="L1055" s="154" t="e">
        <f>#REF!</f>
        <v>#REF!</v>
      </c>
      <c r="M1055" s="154" t="e">
        <f>#REF!</f>
        <v>#REF!</v>
      </c>
      <c r="N1055" s="154" t="e">
        <f>#REF!</f>
        <v>#REF!</v>
      </c>
      <c r="O1055" s="154" t="e">
        <f>#REF!</f>
        <v>#REF!</v>
      </c>
      <c r="P1055" s="154" t="e">
        <f>#REF!</f>
        <v>#REF!</v>
      </c>
      <c r="Q1055" s="154" t="e">
        <f>#REF!</f>
        <v>#REF!</v>
      </c>
      <c r="R1055" s="154" t="e">
        <f>#REF!</f>
        <v>#REF!</v>
      </c>
      <c r="S1055" s="154" t="e">
        <f>#REF!</f>
        <v>#REF!</v>
      </c>
      <c r="T1055" s="154" t="e">
        <f>#REF!</f>
        <v>#REF!</v>
      </c>
      <c r="U1055" s="154" t="e">
        <f>#REF!</f>
        <v>#REF!</v>
      </c>
      <c r="V1055" s="154" t="e">
        <f>#REF!</f>
        <v>#REF!</v>
      </c>
      <c r="W1055" s="154" t="e">
        <f>#REF!</f>
        <v>#REF!</v>
      </c>
      <c r="X1055" s="154" t="e">
        <f>#REF!</f>
        <v>#REF!</v>
      </c>
      <c r="Y1055" s="154" t="e">
        <f>#REF!</f>
        <v>#REF!</v>
      </c>
    </row>
    <row r="1057" spans="1:25">
      <c r="A1057" s="476" t="s">
        <v>212</v>
      </c>
      <c r="B1057" s="477" t="s">
        <v>223</v>
      </c>
      <c r="C1057" s="477"/>
      <c r="D1057" s="477"/>
      <c r="E1057" s="477"/>
      <c r="F1057" s="477"/>
      <c r="G1057" s="477"/>
      <c r="H1057" s="477"/>
      <c r="I1057" s="477"/>
      <c r="J1057" s="477"/>
      <c r="K1057" s="477"/>
      <c r="L1057" s="477"/>
      <c r="M1057" s="477"/>
      <c r="N1057" s="477"/>
      <c r="O1057" s="477"/>
      <c r="P1057" s="477"/>
      <c r="Q1057" s="477"/>
      <c r="R1057" s="477"/>
      <c r="S1057" s="477"/>
      <c r="T1057" s="477"/>
      <c r="U1057" s="477"/>
      <c r="V1057" s="477"/>
      <c r="W1057" s="477"/>
      <c r="X1057" s="477"/>
      <c r="Y1057" s="477"/>
    </row>
    <row r="1058" spans="1:25">
      <c r="A1058" s="476"/>
      <c r="B1058" s="156" t="s">
        <v>1</v>
      </c>
      <c r="C1058" s="156" t="s">
        <v>2</v>
      </c>
      <c r="D1058" s="156" t="s">
        <v>3</v>
      </c>
      <c r="E1058" s="156" t="s">
        <v>4</v>
      </c>
      <c r="F1058" s="156" t="s">
        <v>5</v>
      </c>
      <c r="G1058" s="156" t="s">
        <v>6</v>
      </c>
      <c r="H1058" s="156" t="s">
        <v>7</v>
      </c>
      <c r="I1058" s="156" t="s">
        <v>8</v>
      </c>
      <c r="J1058" s="156" t="s">
        <v>9</v>
      </c>
      <c r="K1058" s="156" t="s">
        <v>10</v>
      </c>
      <c r="L1058" s="156" t="s">
        <v>11</v>
      </c>
      <c r="M1058" s="156" t="s">
        <v>12</v>
      </c>
      <c r="N1058" s="156" t="s">
        <v>13</v>
      </c>
      <c r="O1058" s="156" t="s">
        <v>14</v>
      </c>
      <c r="P1058" s="156" t="s">
        <v>15</v>
      </c>
      <c r="Q1058" s="156" t="s">
        <v>16</v>
      </c>
      <c r="R1058" s="156" t="s">
        <v>17</v>
      </c>
      <c r="S1058" s="156" t="s">
        <v>18</v>
      </c>
      <c r="T1058" s="156" t="s">
        <v>19</v>
      </c>
      <c r="U1058" s="156" t="s">
        <v>20</v>
      </c>
      <c r="V1058" s="156" t="s">
        <v>21</v>
      </c>
      <c r="W1058" s="156" t="s">
        <v>22</v>
      </c>
      <c r="X1058" s="156" t="s">
        <v>23</v>
      </c>
      <c r="Y1058" s="156" t="s">
        <v>24</v>
      </c>
    </row>
    <row r="1059" spans="1:25">
      <c r="A1059" s="142">
        <v>1</v>
      </c>
      <c r="B1059" s="154" t="e">
        <f>#REF!</f>
        <v>#REF!</v>
      </c>
      <c r="C1059" s="154" t="e">
        <f>#REF!</f>
        <v>#REF!</v>
      </c>
      <c r="D1059" s="154" t="e">
        <f>#REF!</f>
        <v>#REF!</v>
      </c>
      <c r="E1059" s="154" t="e">
        <f>#REF!</f>
        <v>#REF!</v>
      </c>
      <c r="F1059" s="154" t="e">
        <f>#REF!</f>
        <v>#REF!</v>
      </c>
      <c r="G1059" s="154" t="e">
        <f>#REF!</f>
        <v>#REF!</v>
      </c>
      <c r="H1059" s="154" t="e">
        <f>#REF!</f>
        <v>#REF!</v>
      </c>
      <c r="I1059" s="154" t="e">
        <f>#REF!</f>
        <v>#REF!</v>
      </c>
      <c r="J1059" s="154" t="e">
        <f>#REF!</f>
        <v>#REF!</v>
      </c>
      <c r="K1059" s="154" t="e">
        <f>#REF!</f>
        <v>#REF!</v>
      </c>
      <c r="L1059" s="154" t="e">
        <f>#REF!</f>
        <v>#REF!</v>
      </c>
      <c r="M1059" s="154" t="e">
        <f>#REF!</f>
        <v>#REF!</v>
      </c>
      <c r="N1059" s="154" t="e">
        <f>#REF!</f>
        <v>#REF!</v>
      </c>
      <c r="O1059" s="154" t="e">
        <f>#REF!</f>
        <v>#REF!</v>
      </c>
      <c r="P1059" s="154" t="e">
        <f>#REF!</f>
        <v>#REF!</v>
      </c>
      <c r="Q1059" s="154" t="e">
        <f>#REF!</f>
        <v>#REF!</v>
      </c>
      <c r="R1059" s="154" t="e">
        <f>#REF!</f>
        <v>#REF!</v>
      </c>
      <c r="S1059" s="154" t="e">
        <f>#REF!</f>
        <v>#REF!</v>
      </c>
      <c r="T1059" s="154" t="e">
        <f>#REF!</f>
        <v>#REF!</v>
      </c>
      <c r="U1059" s="154" t="e">
        <f>#REF!</f>
        <v>#REF!</v>
      </c>
      <c r="V1059" s="154" t="e">
        <f>#REF!</f>
        <v>#REF!</v>
      </c>
      <c r="W1059" s="154" t="e">
        <f>#REF!</f>
        <v>#REF!</v>
      </c>
      <c r="X1059" s="154" t="e">
        <f>#REF!</f>
        <v>#REF!</v>
      </c>
      <c r="Y1059" s="154" t="e">
        <f>#REF!</f>
        <v>#REF!</v>
      </c>
    </row>
    <row r="1060" spans="1:25">
      <c r="A1060" s="142">
        <v>2</v>
      </c>
      <c r="B1060" s="154" t="e">
        <f>#REF!</f>
        <v>#REF!</v>
      </c>
      <c r="C1060" s="154" t="e">
        <f>#REF!</f>
        <v>#REF!</v>
      </c>
      <c r="D1060" s="154" t="e">
        <f>#REF!</f>
        <v>#REF!</v>
      </c>
      <c r="E1060" s="154" t="e">
        <f>#REF!</f>
        <v>#REF!</v>
      </c>
      <c r="F1060" s="154" t="e">
        <f>#REF!</f>
        <v>#REF!</v>
      </c>
      <c r="G1060" s="154" t="e">
        <f>#REF!</f>
        <v>#REF!</v>
      </c>
      <c r="H1060" s="154" t="e">
        <f>#REF!</f>
        <v>#REF!</v>
      </c>
      <c r="I1060" s="154" t="e">
        <f>#REF!</f>
        <v>#REF!</v>
      </c>
      <c r="J1060" s="154" t="e">
        <f>#REF!</f>
        <v>#REF!</v>
      </c>
      <c r="K1060" s="154" t="e">
        <f>#REF!</f>
        <v>#REF!</v>
      </c>
      <c r="L1060" s="154" t="e">
        <f>#REF!</f>
        <v>#REF!</v>
      </c>
      <c r="M1060" s="154" t="e">
        <f>#REF!</f>
        <v>#REF!</v>
      </c>
      <c r="N1060" s="154" t="e">
        <f>#REF!</f>
        <v>#REF!</v>
      </c>
      <c r="O1060" s="154" t="e">
        <f>#REF!</f>
        <v>#REF!</v>
      </c>
      <c r="P1060" s="154" t="e">
        <f>#REF!</f>
        <v>#REF!</v>
      </c>
      <c r="Q1060" s="154" t="e">
        <f>#REF!</f>
        <v>#REF!</v>
      </c>
      <c r="R1060" s="154" t="e">
        <f>#REF!</f>
        <v>#REF!</v>
      </c>
      <c r="S1060" s="154" t="e">
        <f>#REF!</f>
        <v>#REF!</v>
      </c>
      <c r="T1060" s="154" t="e">
        <f>#REF!</f>
        <v>#REF!</v>
      </c>
      <c r="U1060" s="154" t="e">
        <f>#REF!</f>
        <v>#REF!</v>
      </c>
      <c r="V1060" s="154" t="e">
        <f>#REF!</f>
        <v>#REF!</v>
      </c>
      <c r="W1060" s="154" t="e">
        <f>#REF!</f>
        <v>#REF!</v>
      </c>
      <c r="X1060" s="154" t="e">
        <f>#REF!</f>
        <v>#REF!</v>
      </c>
      <c r="Y1060" s="154" t="e">
        <f>#REF!</f>
        <v>#REF!</v>
      </c>
    </row>
    <row r="1061" spans="1:25">
      <c r="A1061" s="142">
        <v>3</v>
      </c>
      <c r="B1061" s="154" t="e">
        <f>#REF!</f>
        <v>#REF!</v>
      </c>
      <c r="C1061" s="154" t="e">
        <f>#REF!</f>
        <v>#REF!</v>
      </c>
      <c r="D1061" s="154" t="e">
        <f>#REF!</f>
        <v>#REF!</v>
      </c>
      <c r="E1061" s="154" t="e">
        <f>#REF!</f>
        <v>#REF!</v>
      </c>
      <c r="F1061" s="154" t="e">
        <f>#REF!</f>
        <v>#REF!</v>
      </c>
      <c r="G1061" s="154" t="e">
        <f>#REF!</f>
        <v>#REF!</v>
      </c>
      <c r="H1061" s="154" t="e">
        <f>#REF!</f>
        <v>#REF!</v>
      </c>
      <c r="I1061" s="154" t="e">
        <f>#REF!</f>
        <v>#REF!</v>
      </c>
      <c r="J1061" s="154" t="e">
        <f>#REF!</f>
        <v>#REF!</v>
      </c>
      <c r="K1061" s="154" t="e">
        <f>#REF!</f>
        <v>#REF!</v>
      </c>
      <c r="L1061" s="154" t="e">
        <f>#REF!</f>
        <v>#REF!</v>
      </c>
      <c r="M1061" s="154" t="e">
        <f>#REF!</f>
        <v>#REF!</v>
      </c>
      <c r="N1061" s="154" t="e">
        <f>#REF!</f>
        <v>#REF!</v>
      </c>
      <c r="O1061" s="154" t="e">
        <f>#REF!</f>
        <v>#REF!</v>
      </c>
      <c r="P1061" s="154" t="e">
        <f>#REF!</f>
        <v>#REF!</v>
      </c>
      <c r="Q1061" s="154" t="e">
        <f>#REF!</f>
        <v>#REF!</v>
      </c>
      <c r="R1061" s="154" t="e">
        <f>#REF!</f>
        <v>#REF!</v>
      </c>
      <c r="S1061" s="154" t="e">
        <f>#REF!</f>
        <v>#REF!</v>
      </c>
      <c r="T1061" s="154" t="e">
        <f>#REF!</f>
        <v>#REF!</v>
      </c>
      <c r="U1061" s="154" t="e">
        <f>#REF!</f>
        <v>#REF!</v>
      </c>
      <c r="V1061" s="154" t="e">
        <f>#REF!</f>
        <v>#REF!</v>
      </c>
      <c r="W1061" s="154" t="e">
        <f>#REF!</f>
        <v>#REF!</v>
      </c>
      <c r="X1061" s="154" t="e">
        <f>#REF!</f>
        <v>#REF!</v>
      </c>
      <c r="Y1061" s="154" t="e">
        <f>#REF!</f>
        <v>#REF!</v>
      </c>
    </row>
    <row r="1062" spans="1:25">
      <c r="A1062" s="142">
        <v>4</v>
      </c>
      <c r="B1062" s="154" t="e">
        <f>#REF!</f>
        <v>#REF!</v>
      </c>
      <c r="C1062" s="154" t="e">
        <f>#REF!</f>
        <v>#REF!</v>
      </c>
      <c r="D1062" s="154" t="e">
        <f>#REF!</f>
        <v>#REF!</v>
      </c>
      <c r="E1062" s="154" t="e">
        <f>#REF!</f>
        <v>#REF!</v>
      </c>
      <c r="F1062" s="154" t="e">
        <f>#REF!</f>
        <v>#REF!</v>
      </c>
      <c r="G1062" s="154" t="e">
        <f>#REF!</f>
        <v>#REF!</v>
      </c>
      <c r="H1062" s="154" t="e">
        <f>#REF!</f>
        <v>#REF!</v>
      </c>
      <c r="I1062" s="154" t="e">
        <f>#REF!</f>
        <v>#REF!</v>
      </c>
      <c r="J1062" s="154" t="e">
        <f>#REF!</f>
        <v>#REF!</v>
      </c>
      <c r="K1062" s="154" t="e">
        <f>#REF!</f>
        <v>#REF!</v>
      </c>
      <c r="L1062" s="154" t="e">
        <f>#REF!</f>
        <v>#REF!</v>
      </c>
      <c r="M1062" s="154" t="e">
        <f>#REF!</f>
        <v>#REF!</v>
      </c>
      <c r="N1062" s="154" t="e">
        <f>#REF!</f>
        <v>#REF!</v>
      </c>
      <c r="O1062" s="154" t="e">
        <f>#REF!</f>
        <v>#REF!</v>
      </c>
      <c r="P1062" s="154" t="e">
        <f>#REF!</f>
        <v>#REF!</v>
      </c>
      <c r="Q1062" s="154" t="e">
        <f>#REF!</f>
        <v>#REF!</v>
      </c>
      <c r="R1062" s="154" t="e">
        <f>#REF!</f>
        <v>#REF!</v>
      </c>
      <c r="S1062" s="154" t="e">
        <f>#REF!</f>
        <v>#REF!</v>
      </c>
      <c r="T1062" s="154" t="e">
        <f>#REF!</f>
        <v>#REF!</v>
      </c>
      <c r="U1062" s="154" t="e">
        <f>#REF!</f>
        <v>#REF!</v>
      </c>
      <c r="V1062" s="154" t="e">
        <f>#REF!</f>
        <v>#REF!</v>
      </c>
      <c r="W1062" s="154" t="e">
        <f>#REF!</f>
        <v>#REF!</v>
      </c>
      <c r="X1062" s="154" t="e">
        <f>#REF!</f>
        <v>#REF!</v>
      </c>
      <c r="Y1062" s="154" t="e">
        <f>#REF!</f>
        <v>#REF!</v>
      </c>
    </row>
    <row r="1063" spans="1:25">
      <c r="A1063" s="142">
        <v>5</v>
      </c>
      <c r="B1063" s="154" t="e">
        <f>#REF!</f>
        <v>#REF!</v>
      </c>
      <c r="C1063" s="154" t="e">
        <f>#REF!</f>
        <v>#REF!</v>
      </c>
      <c r="D1063" s="154" t="e">
        <f>#REF!</f>
        <v>#REF!</v>
      </c>
      <c r="E1063" s="154" t="e">
        <f>#REF!</f>
        <v>#REF!</v>
      </c>
      <c r="F1063" s="154" t="e">
        <f>#REF!</f>
        <v>#REF!</v>
      </c>
      <c r="G1063" s="154" t="e">
        <f>#REF!</f>
        <v>#REF!</v>
      </c>
      <c r="H1063" s="154" t="e">
        <f>#REF!</f>
        <v>#REF!</v>
      </c>
      <c r="I1063" s="154" t="e">
        <f>#REF!</f>
        <v>#REF!</v>
      </c>
      <c r="J1063" s="154" t="e">
        <f>#REF!</f>
        <v>#REF!</v>
      </c>
      <c r="K1063" s="154" t="e">
        <f>#REF!</f>
        <v>#REF!</v>
      </c>
      <c r="L1063" s="154" t="e">
        <f>#REF!</f>
        <v>#REF!</v>
      </c>
      <c r="M1063" s="154" t="e">
        <f>#REF!</f>
        <v>#REF!</v>
      </c>
      <c r="N1063" s="154" t="e">
        <f>#REF!</f>
        <v>#REF!</v>
      </c>
      <c r="O1063" s="154" t="e">
        <f>#REF!</f>
        <v>#REF!</v>
      </c>
      <c r="P1063" s="154" t="e">
        <f>#REF!</f>
        <v>#REF!</v>
      </c>
      <c r="Q1063" s="154" t="e">
        <f>#REF!</f>
        <v>#REF!</v>
      </c>
      <c r="R1063" s="154" t="e">
        <f>#REF!</f>
        <v>#REF!</v>
      </c>
      <c r="S1063" s="154" t="e">
        <f>#REF!</f>
        <v>#REF!</v>
      </c>
      <c r="T1063" s="154" t="e">
        <f>#REF!</f>
        <v>#REF!</v>
      </c>
      <c r="U1063" s="154" t="e">
        <f>#REF!</f>
        <v>#REF!</v>
      </c>
      <c r="V1063" s="154" t="e">
        <f>#REF!</f>
        <v>#REF!</v>
      </c>
      <c r="W1063" s="154" t="e">
        <f>#REF!</f>
        <v>#REF!</v>
      </c>
      <c r="X1063" s="154" t="e">
        <f>#REF!</f>
        <v>#REF!</v>
      </c>
      <c r="Y1063" s="154" t="e">
        <f>#REF!</f>
        <v>#REF!</v>
      </c>
    </row>
    <row r="1064" spans="1:25">
      <c r="A1064" s="142">
        <v>6</v>
      </c>
      <c r="B1064" s="154" t="e">
        <f>#REF!</f>
        <v>#REF!</v>
      </c>
      <c r="C1064" s="154" t="e">
        <f>#REF!</f>
        <v>#REF!</v>
      </c>
      <c r="D1064" s="154" t="e">
        <f>#REF!</f>
        <v>#REF!</v>
      </c>
      <c r="E1064" s="154" t="e">
        <f>#REF!</f>
        <v>#REF!</v>
      </c>
      <c r="F1064" s="154" t="e">
        <f>#REF!</f>
        <v>#REF!</v>
      </c>
      <c r="G1064" s="154" t="e">
        <f>#REF!</f>
        <v>#REF!</v>
      </c>
      <c r="H1064" s="154" t="e">
        <f>#REF!</f>
        <v>#REF!</v>
      </c>
      <c r="I1064" s="154" t="e">
        <f>#REF!</f>
        <v>#REF!</v>
      </c>
      <c r="J1064" s="154" t="e">
        <f>#REF!</f>
        <v>#REF!</v>
      </c>
      <c r="K1064" s="154" t="e">
        <f>#REF!</f>
        <v>#REF!</v>
      </c>
      <c r="L1064" s="154" t="e">
        <f>#REF!</f>
        <v>#REF!</v>
      </c>
      <c r="M1064" s="154" t="e">
        <f>#REF!</f>
        <v>#REF!</v>
      </c>
      <c r="N1064" s="154" t="e">
        <f>#REF!</f>
        <v>#REF!</v>
      </c>
      <c r="O1064" s="154" t="e">
        <f>#REF!</f>
        <v>#REF!</v>
      </c>
      <c r="P1064" s="154" t="e">
        <f>#REF!</f>
        <v>#REF!</v>
      </c>
      <c r="Q1064" s="154" t="e">
        <f>#REF!</f>
        <v>#REF!</v>
      </c>
      <c r="R1064" s="154" t="e">
        <f>#REF!</f>
        <v>#REF!</v>
      </c>
      <c r="S1064" s="154" t="e">
        <f>#REF!</f>
        <v>#REF!</v>
      </c>
      <c r="T1064" s="154" t="e">
        <f>#REF!</f>
        <v>#REF!</v>
      </c>
      <c r="U1064" s="154" t="e">
        <f>#REF!</f>
        <v>#REF!</v>
      </c>
      <c r="V1064" s="154" t="e">
        <f>#REF!</f>
        <v>#REF!</v>
      </c>
      <c r="W1064" s="154" t="e">
        <f>#REF!</f>
        <v>#REF!</v>
      </c>
      <c r="X1064" s="154" t="e">
        <f>#REF!</f>
        <v>#REF!</v>
      </c>
      <c r="Y1064" s="154" t="e">
        <f>#REF!</f>
        <v>#REF!</v>
      </c>
    </row>
    <row r="1065" spans="1:25">
      <c r="A1065" s="142">
        <v>7</v>
      </c>
      <c r="B1065" s="154" t="e">
        <f>#REF!</f>
        <v>#REF!</v>
      </c>
      <c r="C1065" s="154" t="e">
        <f>#REF!</f>
        <v>#REF!</v>
      </c>
      <c r="D1065" s="154" t="e">
        <f>#REF!</f>
        <v>#REF!</v>
      </c>
      <c r="E1065" s="154" t="e">
        <f>#REF!</f>
        <v>#REF!</v>
      </c>
      <c r="F1065" s="154" t="e">
        <f>#REF!</f>
        <v>#REF!</v>
      </c>
      <c r="G1065" s="154" t="e">
        <f>#REF!</f>
        <v>#REF!</v>
      </c>
      <c r="H1065" s="154" t="e">
        <f>#REF!</f>
        <v>#REF!</v>
      </c>
      <c r="I1065" s="154" t="e">
        <f>#REF!</f>
        <v>#REF!</v>
      </c>
      <c r="J1065" s="154" t="e">
        <f>#REF!</f>
        <v>#REF!</v>
      </c>
      <c r="K1065" s="154" t="e">
        <f>#REF!</f>
        <v>#REF!</v>
      </c>
      <c r="L1065" s="154" t="e">
        <f>#REF!</f>
        <v>#REF!</v>
      </c>
      <c r="M1065" s="154" t="e">
        <f>#REF!</f>
        <v>#REF!</v>
      </c>
      <c r="N1065" s="154" t="e">
        <f>#REF!</f>
        <v>#REF!</v>
      </c>
      <c r="O1065" s="154" t="e">
        <f>#REF!</f>
        <v>#REF!</v>
      </c>
      <c r="P1065" s="154" t="e">
        <f>#REF!</f>
        <v>#REF!</v>
      </c>
      <c r="Q1065" s="154" t="e">
        <f>#REF!</f>
        <v>#REF!</v>
      </c>
      <c r="R1065" s="154" t="e">
        <f>#REF!</f>
        <v>#REF!</v>
      </c>
      <c r="S1065" s="154" t="e">
        <f>#REF!</f>
        <v>#REF!</v>
      </c>
      <c r="T1065" s="154" t="e">
        <f>#REF!</f>
        <v>#REF!</v>
      </c>
      <c r="U1065" s="154" t="e">
        <f>#REF!</f>
        <v>#REF!</v>
      </c>
      <c r="V1065" s="154" t="e">
        <f>#REF!</f>
        <v>#REF!</v>
      </c>
      <c r="W1065" s="154" t="e">
        <f>#REF!</f>
        <v>#REF!</v>
      </c>
      <c r="X1065" s="154" t="e">
        <f>#REF!</f>
        <v>#REF!</v>
      </c>
      <c r="Y1065" s="154" t="e">
        <f>#REF!</f>
        <v>#REF!</v>
      </c>
    </row>
    <row r="1066" spans="1:25">
      <c r="A1066" s="142">
        <v>8</v>
      </c>
      <c r="B1066" s="154" t="e">
        <f>#REF!</f>
        <v>#REF!</v>
      </c>
      <c r="C1066" s="154" t="e">
        <f>#REF!</f>
        <v>#REF!</v>
      </c>
      <c r="D1066" s="154" t="e">
        <f>#REF!</f>
        <v>#REF!</v>
      </c>
      <c r="E1066" s="154" t="e">
        <f>#REF!</f>
        <v>#REF!</v>
      </c>
      <c r="F1066" s="154" t="e">
        <f>#REF!</f>
        <v>#REF!</v>
      </c>
      <c r="G1066" s="154" t="e">
        <f>#REF!</f>
        <v>#REF!</v>
      </c>
      <c r="H1066" s="154" t="e">
        <f>#REF!</f>
        <v>#REF!</v>
      </c>
      <c r="I1066" s="154" t="e">
        <f>#REF!</f>
        <v>#REF!</v>
      </c>
      <c r="J1066" s="154" t="e">
        <f>#REF!</f>
        <v>#REF!</v>
      </c>
      <c r="K1066" s="154" t="e">
        <f>#REF!</f>
        <v>#REF!</v>
      </c>
      <c r="L1066" s="154" t="e">
        <f>#REF!</f>
        <v>#REF!</v>
      </c>
      <c r="M1066" s="154" t="e">
        <f>#REF!</f>
        <v>#REF!</v>
      </c>
      <c r="N1066" s="154" t="e">
        <f>#REF!</f>
        <v>#REF!</v>
      </c>
      <c r="O1066" s="154" t="e">
        <f>#REF!</f>
        <v>#REF!</v>
      </c>
      <c r="P1066" s="154" t="e">
        <f>#REF!</f>
        <v>#REF!</v>
      </c>
      <c r="Q1066" s="154" t="e">
        <f>#REF!</f>
        <v>#REF!</v>
      </c>
      <c r="R1066" s="154" t="e">
        <f>#REF!</f>
        <v>#REF!</v>
      </c>
      <c r="S1066" s="154" t="e">
        <f>#REF!</f>
        <v>#REF!</v>
      </c>
      <c r="T1066" s="154" t="e">
        <f>#REF!</f>
        <v>#REF!</v>
      </c>
      <c r="U1066" s="154" t="e">
        <f>#REF!</f>
        <v>#REF!</v>
      </c>
      <c r="V1066" s="154" t="e">
        <f>#REF!</f>
        <v>#REF!</v>
      </c>
      <c r="W1066" s="154" t="e">
        <f>#REF!</f>
        <v>#REF!</v>
      </c>
      <c r="X1066" s="154" t="e">
        <f>#REF!</f>
        <v>#REF!</v>
      </c>
      <c r="Y1066" s="154" t="e">
        <f>#REF!</f>
        <v>#REF!</v>
      </c>
    </row>
    <row r="1067" spans="1:25">
      <c r="A1067" s="142">
        <v>9</v>
      </c>
      <c r="B1067" s="154" t="e">
        <f>#REF!</f>
        <v>#REF!</v>
      </c>
      <c r="C1067" s="154" t="e">
        <f>#REF!</f>
        <v>#REF!</v>
      </c>
      <c r="D1067" s="154" t="e">
        <f>#REF!</f>
        <v>#REF!</v>
      </c>
      <c r="E1067" s="154" t="e">
        <f>#REF!</f>
        <v>#REF!</v>
      </c>
      <c r="F1067" s="154" t="e">
        <f>#REF!</f>
        <v>#REF!</v>
      </c>
      <c r="G1067" s="154" t="e">
        <f>#REF!</f>
        <v>#REF!</v>
      </c>
      <c r="H1067" s="154" t="e">
        <f>#REF!</f>
        <v>#REF!</v>
      </c>
      <c r="I1067" s="154" t="e">
        <f>#REF!</f>
        <v>#REF!</v>
      </c>
      <c r="J1067" s="154" t="e">
        <f>#REF!</f>
        <v>#REF!</v>
      </c>
      <c r="K1067" s="154" t="e">
        <f>#REF!</f>
        <v>#REF!</v>
      </c>
      <c r="L1067" s="154" t="e">
        <f>#REF!</f>
        <v>#REF!</v>
      </c>
      <c r="M1067" s="154" t="e">
        <f>#REF!</f>
        <v>#REF!</v>
      </c>
      <c r="N1067" s="154" t="e">
        <f>#REF!</f>
        <v>#REF!</v>
      </c>
      <c r="O1067" s="154" t="e">
        <f>#REF!</f>
        <v>#REF!</v>
      </c>
      <c r="P1067" s="154" t="e">
        <f>#REF!</f>
        <v>#REF!</v>
      </c>
      <c r="Q1067" s="154" t="e">
        <f>#REF!</f>
        <v>#REF!</v>
      </c>
      <c r="R1067" s="154" t="e">
        <f>#REF!</f>
        <v>#REF!</v>
      </c>
      <c r="S1067" s="154" t="e">
        <f>#REF!</f>
        <v>#REF!</v>
      </c>
      <c r="T1067" s="154" t="e">
        <f>#REF!</f>
        <v>#REF!</v>
      </c>
      <c r="U1067" s="154" t="e">
        <f>#REF!</f>
        <v>#REF!</v>
      </c>
      <c r="V1067" s="154" t="e">
        <f>#REF!</f>
        <v>#REF!</v>
      </c>
      <c r="W1067" s="154" t="e">
        <f>#REF!</f>
        <v>#REF!</v>
      </c>
      <c r="X1067" s="154" t="e">
        <f>#REF!</f>
        <v>#REF!</v>
      </c>
      <c r="Y1067" s="154" t="e">
        <f>#REF!</f>
        <v>#REF!</v>
      </c>
    </row>
    <row r="1068" spans="1:25">
      <c r="A1068" s="142">
        <v>10</v>
      </c>
      <c r="B1068" s="154" t="e">
        <f>#REF!</f>
        <v>#REF!</v>
      </c>
      <c r="C1068" s="154" t="e">
        <f>#REF!</f>
        <v>#REF!</v>
      </c>
      <c r="D1068" s="154" t="e">
        <f>#REF!</f>
        <v>#REF!</v>
      </c>
      <c r="E1068" s="154" t="e">
        <f>#REF!</f>
        <v>#REF!</v>
      </c>
      <c r="F1068" s="154" t="e">
        <f>#REF!</f>
        <v>#REF!</v>
      </c>
      <c r="G1068" s="154" t="e">
        <f>#REF!</f>
        <v>#REF!</v>
      </c>
      <c r="H1068" s="154" t="e">
        <f>#REF!</f>
        <v>#REF!</v>
      </c>
      <c r="I1068" s="154" t="e">
        <f>#REF!</f>
        <v>#REF!</v>
      </c>
      <c r="J1068" s="154" t="e">
        <f>#REF!</f>
        <v>#REF!</v>
      </c>
      <c r="K1068" s="154" t="e">
        <f>#REF!</f>
        <v>#REF!</v>
      </c>
      <c r="L1068" s="154" t="e">
        <f>#REF!</f>
        <v>#REF!</v>
      </c>
      <c r="M1068" s="154" t="e">
        <f>#REF!</f>
        <v>#REF!</v>
      </c>
      <c r="N1068" s="154" t="e">
        <f>#REF!</f>
        <v>#REF!</v>
      </c>
      <c r="O1068" s="154" t="e">
        <f>#REF!</f>
        <v>#REF!</v>
      </c>
      <c r="P1068" s="154" t="e">
        <f>#REF!</f>
        <v>#REF!</v>
      </c>
      <c r="Q1068" s="154" t="e">
        <f>#REF!</f>
        <v>#REF!</v>
      </c>
      <c r="R1068" s="154" t="e">
        <f>#REF!</f>
        <v>#REF!</v>
      </c>
      <c r="S1068" s="154" t="e">
        <f>#REF!</f>
        <v>#REF!</v>
      </c>
      <c r="T1068" s="154" t="e">
        <f>#REF!</f>
        <v>#REF!</v>
      </c>
      <c r="U1068" s="154" t="e">
        <f>#REF!</f>
        <v>#REF!</v>
      </c>
      <c r="V1068" s="154" t="e">
        <f>#REF!</f>
        <v>#REF!</v>
      </c>
      <c r="W1068" s="154" t="e">
        <f>#REF!</f>
        <v>#REF!</v>
      </c>
      <c r="X1068" s="154" t="e">
        <f>#REF!</f>
        <v>#REF!</v>
      </c>
      <c r="Y1068" s="154" t="e">
        <f>#REF!</f>
        <v>#REF!</v>
      </c>
    </row>
    <row r="1069" spans="1:25">
      <c r="A1069" s="142">
        <v>11</v>
      </c>
      <c r="B1069" s="154" t="e">
        <f>#REF!</f>
        <v>#REF!</v>
      </c>
      <c r="C1069" s="154" t="e">
        <f>#REF!</f>
        <v>#REF!</v>
      </c>
      <c r="D1069" s="154" t="e">
        <f>#REF!</f>
        <v>#REF!</v>
      </c>
      <c r="E1069" s="154" t="e">
        <f>#REF!</f>
        <v>#REF!</v>
      </c>
      <c r="F1069" s="154" t="e">
        <f>#REF!</f>
        <v>#REF!</v>
      </c>
      <c r="G1069" s="154" t="e">
        <f>#REF!</f>
        <v>#REF!</v>
      </c>
      <c r="H1069" s="154" t="e">
        <f>#REF!</f>
        <v>#REF!</v>
      </c>
      <c r="I1069" s="154" t="e">
        <f>#REF!</f>
        <v>#REF!</v>
      </c>
      <c r="J1069" s="154" t="e">
        <f>#REF!</f>
        <v>#REF!</v>
      </c>
      <c r="K1069" s="154" t="e">
        <f>#REF!</f>
        <v>#REF!</v>
      </c>
      <c r="L1069" s="154" t="e">
        <f>#REF!</f>
        <v>#REF!</v>
      </c>
      <c r="M1069" s="154" t="e">
        <f>#REF!</f>
        <v>#REF!</v>
      </c>
      <c r="N1069" s="154" t="e">
        <f>#REF!</f>
        <v>#REF!</v>
      </c>
      <c r="O1069" s="154" t="e">
        <f>#REF!</f>
        <v>#REF!</v>
      </c>
      <c r="P1069" s="154" t="e">
        <f>#REF!</f>
        <v>#REF!</v>
      </c>
      <c r="Q1069" s="154" t="e">
        <f>#REF!</f>
        <v>#REF!</v>
      </c>
      <c r="R1069" s="154" t="e">
        <f>#REF!</f>
        <v>#REF!</v>
      </c>
      <c r="S1069" s="154" t="e">
        <f>#REF!</f>
        <v>#REF!</v>
      </c>
      <c r="T1069" s="154" t="e">
        <f>#REF!</f>
        <v>#REF!</v>
      </c>
      <c r="U1069" s="154" t="e">
        <f>#REF!</f>
        <v>#REF!</v>
      </c>
      <c r="V1069" s="154" t="e">
        <f>#REF!</f>
        <v>#REF!</v>
      </c>
      <c r="W1069" s="154" t="e">
        <f>#REF!</f>
        <v>#REF!</v>
      </c>
      <c r="X1069" s="154" t="e">
        <f>#REF!</f>
        <v>#REF!</v>
      </c>
      <c r="Y1069" s="154" t="e">
        <f>#REF!</f>
        <v>#REF!</v>
      </c>
    </row>
    <row r="1070" spans="1:25">
      <c r="A1070" s="142">
        <v>12</v>
      </c>
      <c r="B1070" s="154" t="e">
        <f>#REF!</f>
        <v>#REF!</v>
      </c>
      <c r="C1070" s="154" t="e">
        <f>#REF!</f>
        <v>#REF!</v>
      </c>
      <c r="D1070" s="154" t="e">
        <f>#REF!</f>
        <v>#REF!</v>
      </c>
      <c r="E1070" s="154" t="e">
        <f>#REF!</f>
        <v>#REF!</v>
      </c>
      <c r="F1070" s="154" t="e">
        <f>#REF!</f>
        <v>#REF!</v>
      </c>
      <c r="G1070" s="154" t="e">
        <f>#REF!</f>
        <v>#REF!</v>
      </c>
      <c r="H1070" s="154" t="e">
        <f>#REF!</f>
        <v>#REF!</v>
      </c>
      <c r="I1070" s="154" t="e">
        <f>#REF!</f>
        <v>#REF!</v>
      </c>
      <c r="J1070" s="154" t="e">
        <f>#REF!</f>
        <v>#REF!</v>
      </c>
      <c r="K1070" s="154" t="e">
        <f>#REF!</f>
        <v>#REF!</v>
      </c>
      <c r="L1070" s="154" t="e">
        <f>#REF!</f>
        <v>#REF!</v>
      </c>
      <c r="M1070" s="154" t="e">
        <f>#REF!</f>
        <v>#REF!</v>
      </c>
      <c r="N1070" s="154" t="e">
        <f>#REF!</f>
        <v>#REF!</v>
      </c>
      <c r="O1070" s="154" t="e">
        <f>#REF!</f>
        <v>#REF!</v>
      </c>
      <c r="P1070" s="154" t="e">
        <f>#REF!</f>
        <v>#REF!</v>
      </c>
      <c r="Q1070" s="154" t="e">
        <f>#REF!</f>
        <v>#REF!</v>
      </c>
      <c r="R1070" s="154" t="e">
        <f>#REF!</f>
        <v>#REF!</v>
      </c>
      <c r="S1070" s="154" t="e">
        <f>#REF!</f>
        <v>#REF!</v>
      </c>
      <c r="T1070" s="154" t="e">
        <f>#REF!</f>
        <v>#REF!</v>
      </c>
      <c r="U1070" s="154" t="e">
        <f>#REF!</f>
        <v>#REF!</v>
      </c>
      <c r="V1070" s="154" t="e">
        <f>#REF!</f>
        <v>#REF!</v>
      </c>
      <c r="W1070" s="154" t="e">
        <f>#REF!</f>
        <v>#REF!</v>
      </c>
      <c r="X1070" s="154" t="e">
        <f>#REF!</f>
        <v>#REF!</v>
      </c>
      <c r="Y1070" s="154" t="e">
        <f>#REF!</f>
        <v>#REF!</v>
      </c>
    </row>
    <row r="1071" spans="1:25">
      <c r="A1071" s="142">
        <v>13</v>
      </c>
      <c r="B1071" s="154" t="e">
        <f>#REF!</f>
        <v>#REF!</v>
      </c>
      <c r="C1071" s="154" t="e">
        <f>#REF!</f>
        <v>#REF!</v>
      </c>
      <c r="D1071" s="154" t="e">
        <f>#REF!</f>
        <v>#REF!</v>
      </c>
      <c r="E1071" s="154" t="e">
        <f>#REF!</f>
        <v>#REF!</v>
      </c>
      <c r="F1071" s="154" t="e">
        <f>#REF!</f>
        <v>#REF!</v>
      </c>
      <c r="G1071" s="154" t="e">
        <f>#REF!</f>
        <v>#REF!</v>
      </c>
      <c r="H1071" s="154" t="e">
        <f>#REF!</f>
        <v>#REF!</v>
      </c>
      <c r="I1071" s="154" t="e">
        <f>#REF!</f>
        <v>#REF!</v>
      </c>
      <c r="J1071" s="154" t="e">
        <f>#REF!</f>
        <v>#REF!</v>
      </c>
      <c r="K1071" s="154" t="e">
        <f>#REF!</f>
        <v>#REF!</v>
      </c>
      <c r="L1071" s="154" t="e">
        <f>#REF!</f>
        <v>#REF!</v>
      </c>
      <c r="M1071" s="154" t="e">
        <f>#REF!</f>
        <v>#REF!</v>
      </c>
      <c r="N1071" s="154" t="e">
        <f>#REF!</f>
        <v>#REF!</v>
      </c>
      <c r="O1071" s="154" t="e">
        <f>#REF!</f>
        <v>#REF!</v>
      </c>
      <c r="P1071" s="154" t="e">
        <f>#REF!</f>
        <v>#REF!</v>
      </c>
      <c r="Q1071" s="154" t="e">
        <f>#REF!</f>
        <v>#REF!</v>
      </c>
      <c r="R1071" s="154" t="e">
        <f>#REF!</f>
        <v>#REF!</v>
      </c>
      <c r="S1071" s="154" t="e">
        <f>#REF!</f>
        <v>#REF!</v>
      </c>
      <c r="T1071" s="154" t="e">
        <f>#REF!</f>
        <v>#REF!</v>
      </c>
      <c r="U1071" s="154" t="e">
        <f>#REF!</f>
        <v>#REF!</v>
      </c>
      <c r="V1071" s="154" t="e">
        <f>#REF!</f>
        <v>#REF!</v>
      </c>
      <c r="W1071" s="154" t="e">
        <f>#REF!</f>
        <v>#REF!</v>
      </c>
      <c r="X1071" s="154" t="e">
        <f>#REF!</f>
        <v>#REF!</v>
      </c>
      <c r="Y1071" s="154" t="e">
        <f>#REF!</f>
        <v>#REF!</v>
      </c>
    </row>
    <row r="1072" spans="1:25">
      <c r="A1072" s="142">
        <v>14</v>
      </c>
      <c r="B1072" s="154" t="e">
        <f>#REF!</f>
        <v>#REF!</v>
      </c>
      <c r="C1072" s="154" t="e">
        <f>#REF!</f>
        <v>#REF!</v>
      </c>
      <c r="D1072" s="154" t="e">
        <f>#REF!</f>
        <v>#REF!</v>
      </c>
      <c r="E1072" s="154" t="e">
        <f>#REF!</f>
        <v>#REF!</v>
      </c>
      <c r="F1072" s="154" t="e">
        <f>#REF!</f>
        <v>#REF!</v>
      </c>
      <c r="G1072" s="154" t="e">
        <f>#REF!</f>
        <v>#REF!</v>
      </c>
      <c r="H1072" s="154" t="e">
        <f>#REF!</f>
        <v>#REF!</v>
      </c>
      <c r="I1072" s="154" t="e">
        <f>#REF!</f>
        <v>#REF!</v>
      </c>
      <c r="J1072" s="154" t="e">
        <f>#REF!</f>
        <v>#REF!</v>
      </c>
      <c r="K1072" s="154" t="e">
        <f>#REF!</f>
        <v>#REF!</v>
      </c>
      <c r="L1072" s="154" t="e">
        <f>#REF!</f>
        <v>#REF!</v>
      </c>
      <c r="M1072" s="154" t="e">
        <f>#REF!</f>
        <v>#REF!</v>
      </c>
      <c r="N1072" s="154" t="e">
        <f>#REF!</f>
        <v>#REF!</v>
      </c>
      <c r="O1072" s="154" t="e">
        <f>#REF!</f>
        <v>#REF!</v>
      </c>
      <c r="P1072" s="154" t="e">
        <f>#REF!</f>
        <v>#REF!</v>
      </c>
      <c r="Q1072" s="154" t="e">
        <f>#REF!</f>
        <v>#REF!</v>
      </c>
      <c r="R1072" s="154" t="e">
        <f>#REF!</f>
        <v>#REF!</v>
      </c>
      <c r="S1072" s="154" t="e">
        <f>#REF!</f>
        <v>#REF!</v>
      </c>
      <c r="T1072" s="154" t="e">
        <f>#REF!</f>
        <v>#REF!</v>
      </c>
      <c r="U1072" s="154" t="e">
        <f>#REF!</f>
        <v>#REF!</v>
      </c>
      <c r="V1072" s="154" t="e">
        <f>#REF!</f>
        <v>#REF!</v>
      </c>
      <c r="W1072" s="154" t="e">
        <f>#REF!</f>
        <v>#REF!</v>
      </c>
      <c r="X1072" s="154" t="e">
        <f>#REF!</f>
        <v>#REF!</v>
      </c>
      <c r="Y1072" s="154" t="e">
        <f>#REF!</f>
        <v>#REF!</v>
      </c>
    </row>
    <row r="1073" spans="1:25">
      <c r="A1073" s="142">
        <v>15</v>
      </c>
      <c r="B1073" s="154" t="e">
        <f>#REF!</f>
        <v>#REF!</v>
      </c>
      <c r="C1073" s="154" t="e">
        <f>#REF!</f>
        <v>#REF!</v>
      </c>
      <c r="D1073" s="154" t="e">
        <f>#REF!</f>
        <v>#REF!</v>
      </c>
      <c r="E1073" s="154" t="e">
        <f>#REF!</f>
        <v>#REF!</v>
      </c>
      <c r="F1073" s="154" t="e">
        <f>#REF!</f>
        <v>#REF!</v>
      </c>
      <c r="G1073" s="154" t="e">
        <f>#REF!</f>
        <v>#REF!</v>
      </c>
      <c r="H1073" s="154" t="e">
        <f>#REF!</f>
        <v>#REF!</v>
      </c>
      <c r="I1073" s="154" t="e">
        <f>#REF!</f>
        <v>#REF!</v>
      </c>
      <c r="J1073" s="154" t="e">
        <f>#REF!</f>
        <v>#REF!</v>
      </c>
      <c r="K1073" s="154" t="e">
        <f>#REF!</f>
        <v>#REF!</v>
      </c>
      <c r="L1073" s="154" t="e">
        <f>#REF!</f>
        <v>#REF!</v>
      </c>
      <c r="M1073" s="154" t="e">
        <f>#REF!</f>
        <v>#REF!</v>
      </c>
      <c r="N1073" s="154" t="e">
        <f>#REF!</f>
        <v>#REF!</v>
      </c>
      <c r="O1073" s="154" t="e">
        <f>#REF!</f>
        <v>#REF!</v>
      </c>
      <c r="P1073" s="154" t="e">
        <f>#REF!</f>
        <v>#REF!</v>
      </c>
      <c r="Q1073" s="154" t="e">
        <f>#REF!</f>
        <v>#REF!</v>
      </c>
      <c r="R1073" s="154" t="e">
        <f>#REF!</f>
        <v>#REF!</v>
      </c>
      <c r="S1073" s="154" t="e">
        <f>#REF!</f>
        <v>#REF!</v>
      </c>
      <c r="T1073" s="154" t="e">
        <f>#REF!</f>
        <v>#REF!</v>
      </c>
      <c r="U1073" s="154" t="e">
        <f>#REF!</f>
        <v>#REF!</v>
      </c>
      <c r="V1073" s="154" t="e">
        <f>#REF!</f>
        <v>#REF!</v>
      </c>
      <c r="W1073" s="154" t="e">
        <f>#REF!</f>
        <v>#REF!</v>
      </c>
      <c r="X1073" s="154" t="e">
        <f>#REF!</f>
        <v>#REF!</v>
      </c>
      <c r="Y1073" s="154" t="e">
        <f>#REF!</f>
        <v>#REF!</v>
      </c>
    </row>
    <row r="1074" spans="1:25">
      <c r="A1074" s="142">
        <v>16</v>
      </c>
      <c r="B1074" s="154" t="e">
        <f>#REF!</f>
        <v>#REF!</v>
      </c>
      <c r="C1074" s="154" t="e">
        <f>#REF!</f>
        <v>#REF!</v>
      </c>
      <c r="D1074" s="154" t="e">
        <f>#REF!</f>
        <v>#REF!</v>
      </c>
      <c r="E1074" s="154" t="e">
        <f>#REF!</f>
        <v>#REF!</v>
      </c>
      <c r="F1074" s="154" t="e">
        <f>#REF!</f>
        <v>#REF!</v>
      </c>
      <c r="G1074" s="154" t="e">
        <f>#REF!</f>
        <v>#REF!</v>
      </c>
      <c r="H1074" s="154" t="e">
        <f>#REF!</f>
        <v>#REF!</v>
      </c>
      <c r="I1074" s="154" t="e">
        <f>#REF!</f>
        <v>#REF!</v>
      </c>
      <c r="J1074" s="154" t="e">
        <f>#REF!</f>
        <v>#REF!</v>
      </c>
      <c r="K1074" s="154" t="e">
        <f>#REF!</f>
        <v>#REF!</v>
      </c>
      <c r="L1074" s="154" t="e">
        <f>#REF!</f>
        <v>#REF!</v>
      </c>
      <c r="M1074" s="154" t="e">
        <f>#REF!</f>
        <v>#REF!</v>
      </c>
      <c r="N1074" s="154" t="e">
        <f>#REF!</f>
        <v>#REF!</v>
      </c>
      <c r="O1074" s="154" t="e">
        <f>#REF!</f>
        <v>#REF!</v>
      </c>
      <c r="P1074" s="154" t="e">
        <f>#REF!</f>
        <v>#REF!</v>
      </c>
      <c r="Q1074" s="154" t="e">
        <f>#REF!</f>
        <v>#REF!</v>
      </c>
      <c r="R1074" s="154" t="e">
        <f>#REF!</f>
        <v>#REF!</v>
      </c>
      <c r="S1074" s="154" t="e">
        <f>#REF!</f>
        <v>#REF!</v>
      </c>
      <c r="T1074" s="154" t="e">
        <f>#REF!</f>
        <v>#REF!</v>
      </c>
      <c r="U1074" s="154" t="e">
        <f>#REF!</f>
        <v>#REF!</v>
      </c>
      <c r="V1074" s="154" t="e">
        <f>#REF!</f>
        <v>#REF!</v>
      </c>
      <c r="W1074" s="154" t="e">
        <f>#REF!</f>
        <v>#REF!</v>
      </c>
      <c r="X1074" s="154" t="e">
        <f>#REF!</f>
        <v>#REF!</v>
      </c>
      <c r="Y1074" s="154" t="e">
        <f>#REF!</f>
        <v>#REF!</v>
      </c>
    </row>
    <row r="1075" spans="1:25">
      <c r="A1075" s="142">
        <v>17</v>
      </c>
      <c r="B1075" s="154" t="e">
        <f>#REF!</f>
        <v>#REF!</v>
      </c>
      <c r="C1075" s="154" t="e">
        <f>#REF!</f>
        <v>#REF!</v>
      </c>
      <c r="D1075" s="154" t="e">
        <f>#REF!</f>
        <v>#REF!</v>
      </c>
      <c r="E1075" s="154" t="e">
        <f>#REF!</f>
        <v>#REF!</v>
      </c>
      <c r="F1075" s="154" t="e">
        <f>#REF!</f>
        <v>#REF!</v>
      </c>
      <c r="G1075" s="154" t="e">
        <f>#REF!</f>
        <v>#REF!</v>
      </c>
      <c r="H1075" s="154" t="e">
        <f>#REF!</f>
        <v>#REF!</v>
      </c>
      <c r="I1075" s="154" t="e">
        <f>#REF!</f>
        <v>#REF!</v>
      </c>
      <c r="J1075" s="154" t="e">
        <f>#REF!</f>
        <v>#REF!</v>
      </c>
      <c r="K1075" s="154" t="e">
        <f>#REF!</f>
        <v>#REF!</v>
      </c>
      <c r="L1075" s="154" t="e">
        <f>#REF!</f>
        <v>#REF!</v>
      </c>
      <c r="M1075" s="154" t="e">
        <f>#REF!</f>
        <v>#REF!</v>
      </c>
      <c r="N1075" s="154" t="e">
        <f>#REF!</f>
        <v>#REF!</v>
      </c>
      <c r="O1075" s="154" t="e">
        <f>#REF!</f>
        <v>#REF!</v>
      </c>
      <c r="P1075" s="154" t="e">
        <f>#REF!</f>
        <v>#REF!</v>
      </c>
      <c r="Q1075" s="154" t="e">
        <f>#REF!</f>
        <v>#REF!</v>
      </c>
      <c r="R1075" s="154" t="e">
        <f>#REF!</f>
        <v>#REF!</v>
      </c>
      <c r="S1075" s="154" t="e">
        <f>#REF!</f>
        <v>#REF!</v>
      </c>
      <c r="T1075" s="154" t="e">
        <f>#REF!</f>
        <v>#REF!</v>
      </c>
      <c r="U1075" s="154" t="e">
        <f>#REF!</f>
        <v>#REF!</v>
      </c>
      <c r="V1075" s="154" t="e">
        <f>#REF!</f>
        <v>#REF!</v>
      </c>
      <c r="W1075" s="154" t="e">
        <f>#REF!</f>
        <v>#REF!</v>
      </c>
      <c r="X1075" s="154" t="e">
        <f>#REF!</f>
        <v>#REF!</v>
      </c>
      <c r="Y1075" s="154" t="e">
        <f>#REF!</f>
        <v>#REF!</v>
      </c>
    </row>
    <row r="1076" spans="1:25">
      <c r="A1076" s="142">
        <v>18</v>
      </c>
      <c r="B1076" s="154" t="e">
        <f>#REF!</f>
        <v>#REF!</v>
      </c>
      <c r="C1076" s="154" t="e">
        <f>#REF!</f>
        <v>#REF!</v>
      </c>
      <c r="D1076" s="154" t="e">
        <f>#REF!</f>
        <v>#REF!</v>
      </c>
      <c r="E1076" s="154" t="e">
        <f>#REF!</f>
        <v>#REF!</v>
      </c>
      <c r="F1076" s="154" t="e">
        <f>#REF!</f>
        <v>#REF!</v>
      </c>
      <c r="G1076" s="154" t="e">
        <f>#REF!</f>
        <v>#REF!</v>
      </c>
      <c r="H1076" s="154" t="e">
        <f>#REF!</f>
        <v>#REF!</v>
      </c>
      <c r="I1076" s="154" t="e">
        <f>#REF!</f>
        <v>#REF!</v>
      </c>
      <c r="J1076" s="154" t="e">
        <f>#REF!</f>
        <v>#REF!</v>
      </c>
      <c r="K1076" s="154" t="e">
        <f>#REF!</f>
        <v>#REF!</v>
      </c>
      <c r="L1076" s="154" t="e">
        <f>#REF!</f>
        <v>#REF!</v>
      </c>
      <c r="M1076" s="154" t="e">
        <f>#REF!</f>
        <v>#REF!</v>
      </c>
      <c r="N1076" s="154" t="e">
        <f>#REF!</f>
        <v>#REF!</v>
      </c>
      <c r="O1076" s="154" t="e">
        <f>#REF!</f>
        <v>#REF!</v>
      </c>
      <c r="P1076" s="154" t="e">
        <f>#REF!</f>
        <v>#REF!</v>
      </c>
      <c r="Q1076" s="154" t="e">
        <f>#REF!</f>
        <v>#REF!</v>
      </c>
      <c r="R1076" s="154" t="e">
        <f>#REF!</f>
        <v>#REF!</v>
      </c>
      <c r="S1076" s="154" t="e">
        <f>#REF!</f>
        <v>#REF!</v>
      </c>
      <c r="T1076" s="154" t="e">
        <f>#REF!</f>
        <v>#REF!</v>
      </c>
      <c r="U1076" s="154" t="e">
        <f>#REF!</f>
        <v>#REF!</v>
      </c>
      <c r="V1076" s="154" t="e">
        <f>#REF!</f>
        <v>#REF!</v>
      </c>
      <c r="W1076" s="154" t="e">
        <f>#REF!</f>
        <v>#REF!</v>
      </c>
      <c r="X1076" s="154" t="e">
        <f>#REF!</f>
        <v>#REF!</v>
      </c>
      <c r="Y1076" s="154" t="e">
        <f>#REF!</f>
        <v>#REF!</v>
      </c>
    </row>
    <row r="1077" spans="1:25">
      <c r="A1077" s="142">
        <v>19</v>
      </c>
      <c r="B1077" s="154" t="e">
        <f>#REF!</f>
        <v>#REF!</v>
      </c>
      <c r="C1077" s="154" t="e">
        <f>#REF!</f>
        <v>#REF!</v>
      </c>
      <c r="D1077" s="154" t="e">
        <f>#REF!</f>
        <v>#REF!</v>
      </c>
      <c r="E1077" s="154" t="e">
        <f>#REF!</f>
        <v>#REF!</v>
      </c>
      <c r="F1077" s="154" t="e">
        <f>#REF!</f>
        <v>#REF!</v>
      </c>
      <c r="G1077" s="154" t="e">
        <f>#REF!</f>
        <v>#REF!</v>
      </c>
      <c r="H1077" s="154" t="e">
        <f>#REF!</f>
        <v>#REF!</v>
      </c>
      <c r="I1077" s="154" t="e">
        <f>#REF!</f>
        <v>#REF!</v>
      </c>
      <c r="J1077" s="154" t="e">
        <f>#REF!</f>
        <v>#REF!</v>
      </c>
      <c r="K1077" s="154" t="e">
        <f>#REF!</f>
        <v>#REF!</v>
      </c>
      <c r="L1077" s="154" t="e">
        <f>#REF!</f>
        <v>#REF!</v>
      </c>
      <c r="M1077" s="154" t="e">
        <f>#REF!</f>
        <v>#REF!</v>
      </c>
      <c r="N1077" s="154" t="e">
        <f>#REF!</f>
        <v>#REF!</v>
      </c>
      <c r="O1077" s="154" t="e">
        <f>#REF!</f>
        <v>#REF!</v>
      </c>
      <c r="P1077" s="154" t="e">
        <f>#REF!</f>
        <v>#REF!</v>
      </c>
      <c r="Q1077" s="154" t="e">
        <f>#REF!</f>
        <v>#REF!</v>
      </c>
      <c r="R1077" s="154" t="e">
        <f>#REF!</f>
        <v>#REF!</v>
      </c>
      <c r="S1077" s="154" t="e">
        <f>#REF!</f>
        <v>#REF!</v>
      </c>
      <c r="T1077" s="154" t="e">
        <f>#REF!</f>
        <v>#REF!</v>
      </c>
      <c r="U1077" s="154" t="e">
        <f>#REF!</f>
        <v>#REF!</v>
      </c>
      <c r="V1077" s="154" t="e">
        <f>#REF!</f>
        <v>#REF!</v>
      </c>
      <c r="W1077" s="154" t="e">
        <f>#REF!</f>
        <v>#REF!</v>
      </c>
      <c r="X1077" s="154" t="e">
        <f>#REF!</f>
        <v>#REF!</v>
      </c>
      <c r="Y1077" s="154" t="e">
        <f>#REF!</f>
        <v>#REF!</v>
      </c>
    </row>
    <row r="1078" spans="1:25">
      <c r="A1078" s="142">
        <v>20</v>
      </c>
      <c r="B1078" s="154" t="e">
        <f>#REF!</f>
        <v>#REF!</v>
      </c>
      <c r="C1078" s="154" t="e">
        <f>#REF!</f>
        <v>#REF!</v>
      </c>
      <c r="D1078" s="154" t="e">
        <f>#REF!</f>
        <v>#REF!</v>
      </c>
      <c r="E1078" s="154" t="e">
        <f>#REF!</f>
        <v>#REF!</v>
      </c>
      <c r="F1078" s="154" t="e">
        <f>#REF!</f>
        <v>#REF!</v>
      </c>
      <c r="G1078" s="154" t="e">
        <f>#REF!</f>
        <v>#REF!</v>
      </c>
      <c r="H1078" s="154" t="e">
        <f>#REF!</f>
        <v>#REF!</v>
      </c>
      <c r="I1078" s="154" t="e">
        <f>#REF!</f>
        <v>#REF!</v>
      </c>
      <c r="J1078" s="154" t="e">
        <f>#REF!</f>
        <v>#REF!</v>
      </c>
      <c r="K1078" s="154" t="e">
        <f>#REF!</f>
        <v>#REF!</v>
      </c>
      <c r="L1078" s="154" t="e">
        <f>#REF!</f>
        <v>#REF!</v>
      </c>
      <c r="M1078" s="154" t="e">
        <f>#REF!</f>
        <v>#REF!</v>
      </c>
      <c r="N1078" s="154" t="e">
        <f>#REF!</f>
        <v>#REF!</v>
      </c>
      <c r="O1078" s="154" t="e">
        <f>#REF!</f>
        <v>#REF!</v>
      </c>
      <c r="P1078" s="154" t="e">
        <f>#REF!</f>
        <v>#REF!</v>
      </c>
      <c r="Q1078" s="154" t="e">
        <f>#REF!</f>
        <v>#REF!</v>
      </c>
      <c r="R1078" s="154" t="e">
        <f>#REF!</f>
        <v>#REF!</v>
      </c>
      <c r="S1078" s="154" t="e">
        <f>#REF!</f>
        <v>#REF!</v>
      </c>
      <c r="T1078" s="154" t="e">
        <f>#REF!</f>
        <v>#REF!</v>
      </c>
      <c r="U1078" s="154" t="e">
        <f>#REF!</f>
        <v>#REF!</v>
      </c>
      <c r="V1078" s="154" t="e">
        <f>#REF!</f>
        <v>#REF!</v>
      </c>
      <c r="W1078" s="154" t="e">
        <f>#REF!</f>
        <v>#REF!</v>
      </c>
      <c r="X1078" s="154" t="e">
        <f>#REF!</f>
        <v>#REF!</v>
      </c>
      <c r="Y1078" s="154" t="e">
        <f>#REF!</f>
        <v>#REF!</v>
      </c>
    </row>
    <row r="1079" spans="1:25">
      <c r="A1079" s="142">
        <v>21</v>
      </c>
      <c r="B1079" s="154" t="e">
        <f>#REF!</f>
        <v>#REF!</v>
      </c>
      <c r="C1079" s="154" t="e">
        <f>#REF!</f>
        <v>#REF!</v>
      </c>
      <c r="D1079" s="154" t="e">
        <f>#REF!</f>
        <v>#REF!</v>
      </c>
      <c r="E1079" s="154" t="e">
        <f>#REF!</f>
        <v>#REF!</v>
      </c>
      <c r="F1079" s="154" t="e">
        <f>#REF!</f>
        <v>#REF!</v>
      </c>
      <c r="G1079" s="154" t="e">
        <f>#REF!</f>
        <v>#REF!</v>
      </c>
      <c r="H1079" s="154" t="e">
        <f>#REF!</f>
        <v>#REF!</v>
      </c>
      <c r="I1079" s="154" t="e">
        <f>#REF!</f>
        <v>#REF!</v>
      </c>
      <c r="J1079" s="154" t="e">
        <f>#REF!</f>
        <v>#REF!</v>
      </c>
      <c r="K1079" s="154" t="e">
        <f>#REF!</f>
        <v>#REF!</v>
      </c>
      <c r="L1079" s="154" t="e">
        <f>#REF!</f>
        <v>#REF!</v>
      </c>
      <c r="M1079" s="154" t="e">
        <f>#REF!</f>
        <v>#REF!</v>
      </c>
      <c r="N1079" s="154" t="e">
        <f>#REF!</f>
        <v>#REF!</v>
      </c>
      <c r="O1079" s="154" t="e">
        <f>#REF!</f>
        <v>#REF!</v>
      </c>
      <c r="P1079" s="154" t="e">
        <f>#REF!</f>
        <v>#REF!</v>
      </c>
      <c r="Q1079" s="154" t="e">
        <f>#REF!</f>
        <v>#REF!</v>
      </c>
      <c r="R1079" s="154" t="e">
        <f>#REF!</f>
        <v>#REF!</v>
      </c>
      <c r="S1079" s="154" t="e">
        <f>#REF!</f>
        <v>#REF!</v>
      </c>
      <c r="T1079" s="154" t="e">
        <f>#REF!</f>
        <v>#REF!</v>
      </c>
      <c r="U1079" s="154" t="e">
        <f>#REF!</f>
        <v>#REF!</v>
      </c>
      <c r="V1079" s="154" t="e">
        <f>#REF!</f>
        <v>#REF!</v>
      </c>
      <c r="W1079" s="154" t="e">
        <f>#REF!</f>
        <v>#REF!</v>
      </c>
      <c r="X1079" s="154" t="e">
        <f>#REF!</f>
        <v>#REF!</v>
      </c>
      <c r="Y1079" s="154" t="e">
        <f>#REF!</f>
        <v>#REF!</v>
      </c>
    </row>
    <row r="1080" spans="1:25">
      <c r="A1080" s="142">
        <v>22</v>
      </c>
      <c r="B1080" s="154" t="e">
        <f>#REF!</f>
        <v>#REF!</v>
      </c>
      <c r="C1080" s="154" t="e">
        <f>#REF!</f>
        <v>#REF!</v>
      </c>
      <c r="D1080" s="154" t="e">
        <f>#REF!</f>
        <v>#REF!</v>
      </c>
      <c r="E1080" s="154" t="e">
        <f>#REF!</f>
        <v>#REF!</v>
      </c>
      <c r="F1080" s="154" t="e">
        <f>#REF!</f>
        <v>#REF!</v>
      </c>
      <c r="G1080" s="154" t="e">
        <f>#REF!</f>
        <v>#REF!</v>
      </c>
      <c r="H1080" s="154" t="e">
        <f>#REF!</f>
        <v>#REF!</v>
      </c>
      <c r="I1080" s="154" t="e">
        <f>#REF!</f>
        <v>#REF!</v>
      </c>
      <c r="J1080" s="154" t="e">
        <f>#REF!</f>
        <v>#REF!</v>
      </c>
      <c r="K1080" s="154" t="e">
        <f>#REF!</f>
        <v>#REF!</v>
      </c>
      <c r="L1080" s="154" t="e">
        <f>#REF!</f>
        <v>#REF!</v>
      </c>
      <c r="M1080" s="154" t="e">
        <f>#REF!</f>
        <v>#REF!</v>
      </c>
      <c r="N1080" s="154" t="e">
        <f>#REF!</f>
        <v>#REF!</v>
      </c>
      <c r="O1080" s="154" t="e">
        <f>#REF!</f>
        <v>#REF!</v>
      </c>
      <c r="P1080" s="154" t="e">
        <f>#REF!</f>
        <v>#REF!</v>
      </c>
      <c r="Q1080" s="154" t="e">
        <f>#REF!</f>
        <v>#REF!</v>
      </c>
      <c r="R1080" s="154" t="e">
        <f>#REF!</f>
        <v>#REF!</v>
      </c>
      <c r="S1080" s="154" t="e">
        <f>#REF!</f>
        <v>#REF!</v>
      </c>
      <c r="T1080" s="154" t="e">
        <f>#REF!</f>
        <v>#REF!</v>
      </c>
      <c r="U1080" s="154" t="e">
        <f>#REF!</f>
        <v>#REF!</v>
      </c>
      <c r="V1080" s="154" t="e">
        <f>#REF!</f>
        <v>#REF!</v>
      </c>
      <c r="W1080" s="154" t="e">
        <f>#REF!</f>
        <v>#REF!</v>
      </c>
      <c r="X1080" s="154" t="e">
        <f>#REF!</f>
        <v>#REF!</v>
      </c>
      <c r="Y1080" s="154" t="e">
        <f>#REF!</f>
        <v>#REF!</v>
      </c>
    </row>
    <row r="1081" spans="1:25">
      <c r="A1081" s="142">
        <v>23</v>
      </c>
      <c r="B1081" s="154" t="e">
        <f>#REF!</f>
        <v>#REF!</v>
      </c>
      <c r="C1081" s="154" t="e">
        <f>#REF!</f>
        <v>#REF!</v>
      </c>
      <c r="D1081" s="154" t="e">
        <f>#REF!</f>
        <v>#REF!</v>
      </c>
      <c r="E1081" s="154" t="e">
        <f>#REF!</f>
        <v>#REF!</v>
      </c>
      <c r="F1081" s="154" t="e">
        <f>#REF!</f>
        <v>#REF!</v>
      </c>
      <c r="G1081" s="154" t="e">
        <f>#REF!</f>
        <v>#REF!</v>
      </c>
      <c r="H1081" s="154" t="e">
        <f>#REF!</f>
        <v>#REF!</v>
      </c>
      <c r="I1081" s="154" t="e">
        <f>#REF!</f>
        <v>#REF!</v>
      </c>
      <c r="J1081" s="154" t="e">
        <f>#REF!</f>
        <v>#REF!</v>
      </c>
      <c r="K1081" s="154" t="e">
        <f>#REF!</f>
        <v>#REF!</v>
      </c>
      <c r="L1081" s="154" t="e">
        <f>#REF!</f>
        <v>#REF!</v>
      </c>
      <c r="M1081" s="154" t="e">
        <f>#REF!</f>
        <v>#REF!</v>
      </c>
      <c r="N1081" s="154" t="e">
        <f>#REF!</f>
        <v>#REF!</v>
      </c>
      <c r="O1081" s="154" t="e">
        <f>#REF!</f>
        <v>#REF!</v>
      </c>
      <c r="P1081" s="154" t="e">
        <f>#REF!</f>
        <v>#REF!</v>
      </c>
      <c r="Q1081" s="154" t="e">
        <f>#REF!</f>
        <v>#REF!</v>
      </c>
      <c r="R1081" s="154" t="e">
        <f>#REF!</f>
        <v>#REF!</v>
      </c>
      <c r="S1081" s="154" t="e">
        <f>#REF!</f>
        <v>#REF!</v>
      </c>
      <c r="T1081" s="154" t="e">
        <f>#REF!</f>
        <v>#REF!</v>
      </c>
      <c r="U1081" s="154" t="e">
        <f>#REF!</f>
        <v>#REF!</v>
      </c>
      <c r="V1081" s="154" t="e">
        <f>#REF!</f>
        <v>#REF!</v>
      </c>
      <c r="W1081" s="154" t="e">
        <f>#REF!</f>
        <v>#REF!</v>
      </c>
      <c r="X1081" s="154" t="e">
        <f>#REF!</f>
        <v>#REF!</v>
      </c>
      <c r="Y1081" s="154" t="e">
        <f>#REF!</f>
        <v>#REF!</v>
      </c>
    </row>
    <row r="1082" spans="1:25">
      <c r="A1082" s="142">
        <v>24</v>
      </c>
      <c r="B1082" s="154" t="e">
        <f>#REF!</f>
        <v>#REF!</v>
      </c>
      <c r="C1082" s="154" t="e">
        <f>#REF!</f>
        <v>#REF!</v>
      </c>
      <c r="D1082" s="154" t="e">
        <f>#REF!</f>
        <v>#REF!</v>
      </c>
      <c r="E1082" s="154" t="e">
        <f>#REF!</f>
        <v>#REF!</v>
      </c>
      <c r="F1082" s="154" t="e">
        <f>#REF!</f>
        <v>#REF!</v>
      </c>
      <c r="G1082" s="154" t="e">
        <f>#REF!</f>
        <v>#REF!</v>
      </c>
      <c r="H1082" s="154" t="e">
        <f>#REF!</f>
        <v>#REF!</v>
      </c>
      <c r="I1082" s="154" t="e">
        <f>#REF!</f>
        <v>#REF!</v>
      </c>
      <c r="J1082" s="154" t="e">
        <f>#REF!</f>
        <v>#REF!</v>
      </c>
      <c r="K1082" s="154" t="e">
        <f>#REF!</f>
        <v>#REF!</v>
      </c>
      <c r="L1082" s="154" t="e">
        <f>#REF!</f>
        <v>#REF!</v>
      </c>
      <c r="M1082" s="154" t="e">
        <f>#REF!</f>
        <v>#REF!</v>
      </c>
      <c r="N1082" s="154" t="e">
        <f>#REF!</f>
        <v>#REF!</v>
      </c>
      <c r="O1082" s="154" t="e">
        <f>#REF!</f>
        <v>#REF!</v>
      </c>
      <c r="P1082" s="154" t="e">
        <f>#REF!</f>
        <v>#REF!</v>
      </c>
      <c r="Q1082" s="154" t="e">
        <f>#REF!</f>
        <v>#REF!</v>
      </c>
      <c r="R1082" s="154" t="e">
        <f>#REF!</f>
        <v>#REF!</v>
      </c>
      <c r="S1082" s="154" t="e">
        <f>#REF!</f>
        <v>#REF!</v>
      </c>
      <c r="T1082" s="154" t="e">
        <f>#REF!</f>
        <v>#REF!</v>
      </c>
      <c r="U1082" s="154" t="e">
        <f>#REF!</f>
        <v>#REF!</v>
      </c>
      <c r="V1082" s="154" t="e">
        <f>#REF!</f>
        <v>#REF!</v>
      </c>
      <c r="W1082" s="154" t="e">
        <f>#REF!</f>
        <v>#REF!</v>
      </c>
      <c r="X1082" s="154" t="e">
        <f>#REF!</f>
        <v>#REF!</v>
      </c>
      <c r="Y1082" s="154" t="e">
        <f>#REF!</f>
        <v>#REF!</v>
      </c>
    </row>
    <row r="1083" spans="1:25">
      <c r="A1083" s="142">
        <v>25</v>
      </c>
      <c r="B1083" s="154" t="e">
        <f>#REF!</f>
        <v>#REF!</v>
      </c>
      <c r="C1083" s="154" t="e">
        <f>#REF!</f>
        <v>#REF!</v>
      </c>
      <c r="D1083" s="154" t="e">
        <f>#REF!</f>
        <v>#REF!</v>
      </c>
      <c r="E1083" s="154" t="e">
        <f>#REF!</f>
        <v>#REF!</v>
      </c>
      <c r="F1083" s="154" t="e">
        <f>#REF!</f>
        <v>#REF!</v>
      </c>
      <c r="G1083" s="154" t="e">
        <f>#REF!</f>
        <v>#REF!</v>
      </c>
      <c r="H1083" s="154" t="e">
        <f>#REF!</f>
        <v>#REF!</v>
      </c>
      <c r="I1083" s="154" t="e">
        <f>#REF!</f>
        <v>#REF!</v>
      </c>
      <c r="J1083" s="154" t="e">
        <f>#REF!</f>
        <v>#REF!</v>
      </c>
      <c r="K1083" s="154" t="e">
        <f>#REF!</f>
        <v>#REF!</v>
      </c>
      <c r="L1083" s="154" t="e">
        <f>#REF!</f>
        <v>#REF!</v>
      </c>
      <c r="M1083" s="154" t="e">
        <f>#REF!</f>
        <v>#REF!</v>
      </c>
      <c r="N1083" s="154" t="e">
        <f>#REF!</f>
        <v>#REF!</v>
      </c>
      <c r="O1083" s="154" t="e">
        <f>#REF!</f>
        <v>#REF!</v>
      </c>
      <c r="P1083" s="154" t="e">
        <f>#REF!</f>
        <v>#REF!</v>
      </c>
      <c r="Q1083" s="154" t="e">
        <f>#REF!</f>
        <v>#REF!</v>
      </c>
      <c r="R1083" s="154" t="e">
        <f>#REF!</f>
        <v>#REF!</v>
      </c>
      <c r="S1083" s="154" t="e">
        <f>#REF!</f>
        <v>#REF!</v>
      </c>
      <c r="T1083" s="154" t="e">
        <f>#REF!</f>
        <v>#REF!</v>
      </c>
      <c r="U1083" s="154" t="e">
        <f>#REF!</f>
        <v>#REF!</v>
      </c>
      <c r="V1083" s="154" t="e">
        <f>#REF!</f>
        <v>#REF!</v>
      </c>
      <c r="W1083" s="154" t="e">
        <f>#REF!</f>
        <v>#REF!</v>
      </c>
      <c r="X1083" s="154" t="e">
        <f>#REF!</f>
        <v>#REF!</v>
      </c>
      <c r="Y1083" s="154" t="e">
        <f>#REF!</f>
        <v>#REF!</v>
      </c>
    </row>
    <row r="1084" spans="1:25">
      <c r="A1084" s="142">
        <v>26</v>
      </c>
      <c r="B1084" s="154" t="e">
        <f>#REF!</f>
        <v>#REF!</v>
      </c>
      <c r="C1084" s="154" t="e">
        <f>#REF!</f>
        <v>#REF!</v>
      </c>
      <c r="D1084" s="154" t="e">
        <f>#REF!</f>
        <v>#REF!</v>
      </c>
      <c r="E1084" s="154" t="e">
        <f>#REF!</f>
        <v>#REF!</v>
      </c>
      <c r="F1084" s="154" t="e">
        <f>#REF!</f>
        <v>#REF!</v>
      </c>
      <c r="G1084" s="154" t="e">
        <f>#REF!</f>
        <v>#REF!</v>
      </c>
      <c r="H1084" s="154" t="e">
        <f>#REF!</f>
        <v>#REF!</v>
      </c>
      <c r="I1084" s="154" t="e">
        <f>#REF!</f>
        <v>#REF!</v>
      </c>
      <c r="J1084" s="154" t="e">
        <f>#REF!</f>
        <v>#REF!</v>
      </c>
      <c r="K1084" s="154" t="e">
        <f>#REF!</f>
        <v>#REF!</v>
      </c>
      <c r="L1084" s="154" t="e">
        <f>#REF!</f>
        <v>#REF!</v>
      </c>
      <c r="M1084" s="154" t="e">
        <f>#REF!</f>
        <v>#REF!</v>
      </c>
      <c r="N1084" s="154" t="e">
        <f>#REF!</f>
        <v>#REF!</v>
      </c>
      <c r="O1084" s="154" t="e">
        <f>#REF!</f>
        <v>#REF!</v>
      </c>
      <c r="P1084" s="154" t="e">
        <f>#REF!</f>
        <v>#REF!</v>
      </c>
      <c r="Q1084" s="154" t="e">
        <f>#REF!</f>
        <v>#REF!</v>
      </c>
      <c r="R1084" s="154" t="e">
        <f>#REF!</f>
        <v>#REF!</v>
      </c>
      <c r="S1084" s="154" t="e">
        <f>#REF!</f>
        <v>#REF!</v>
      </c>
      <c r="T1084" s="154" t="e">
        <f>#REF!</f>
        <v>#REF!</v>
      </c>
      <c r="U1084" s="154" t="e">
        <f>#REF!</f>
        <v>#REF!</v>
      </c>
      <c r="V1084" s="154" t="e">
        <f>#REF!</f>
        <v>#REF!</v>
      </c>
      <c r="W1084" s="154" t="e">
        <f>#REF!</f>
        <v>#REF!</v>
      </c>
      <c r="X1084" s="154" t="e">
        <f>#REF!</f>
        <v>#REF!</v>
      </c>
      <c r="Y1084" s="154" t="e">
        <f>#REF!</f>
        <v>#REF!</v>
      </c>
    </row>
    <row r="1085" spans="1:25">
      <c r="A1085" s="142">
        <v>27</v>
      </c>
      <c r="B1085" s="154" t="e">
        <f>#REF!</f>
        <v>#REF!</v>
      </c>
      <c r="C1085" s="154" t="e">
        <f>#REF!</f>
        <v>#REF!</v>
      </c>
      <c r="D1085" s="154" t="e">
        <f>#REF!</f>
        <v>#REF!</v>
      </c>
      <c r="E1085" s="154" t="e">
        <f>#REF!</f>
        <v>#REF!</v>
      </c>
      <c r="F1085" s="154" t="e">
        <f>#REF!</f>
        <v>#REF!</v>
      </c>
      <c r="G1085" s="154" t="e">
        <f>#REF!</f>
        <v>#REF!</v>
      </c>
      <c r="H1085" s="154" t="e">
        <f>#REF!</f>
        <v>#REF!</v>
      </c>
      <c r="I1085" s="154" t="e">
        <f>#REF!</f>
        <v>#REF!</v>
      </c>
      <c r="J1085" s="154" t="e">
        <f>#REF!</f>
        <v>#REF!</v>
      </c>
      <c r="K1085" s="154" t="e">
        <f>#REF!</f>
        <v>#REF!</v>
      </c>
      <c r="L1085" s="154" t="e">
        <f>#REF!</f>
        <v>#REF!</v>
      </c>
      <c r="M1085" s="154" t="e">
        <f>#REF!</f>
        <v>#REF!</v>
      </c>
      <c r="N1085" s="154" t="e">
        <f>#REF!</f>
        <v>#REF!</v>
      </c>
      <c r="O1085" s="154" t="e">
        <f>#REF!</f>
        <v>#REF!</v>
      </c>
      <c r="P1085" s="154" t="e">
        <f>#REF!</f>
        <v>#REF!</v>
      </c>
      <c r="Q1085" s="154" t="e">
        <f>#REF!</f>
        <v>#REF!</v>
      </c>
      <c r="R1085" s="154" t="e">
        <f>#REF!</f>
        <v>#REF!</v>
      </c>
      <c r="S1085" s="154" t="e">
        <f>#REF!</f>
        <v>#REF!</v>
      </c>
      <c r="T1085" s="154" t="e">
        <f>#REF!</f>
        <v>#REF!</v>
      </c>
      <c r="U1085" s="154" t="e">
        <f>#REF!</f>
        <v>#REF!</v>
      </c>
      <c r="V1085" s="154" t="e">
        <f>#REF!</f>
        <v>#REF!</v>
      </c>
      <c r="W1085" s="154" t="e">
        <f>#REF!</f>
        <v>#REF!</v>
      </c>
      <c r="X1085" s="154" t="e">
        <f>#REF!</f>
        <v>#REF!</v>
      </c>
      <c r="Y1085" s="154" t="e">
        <f>#REF!</f>
        <v>#REF!</v>
      </c>
    </row>
    <row r="1086" spans="1:25">
      <c r="A1086" s="142">
        <v>28</v>
      </c>
      <c r="B1086" s="154" t="e">
        <f>#REF!</f>
        <v>#REF!</v>
      </c>
      <c r="C1086" s="154" t="e">
        <f>#REF!</f>
        <v>#REF!</v>
      </c>
      <c r="D1086" s="154" t="e">
        <f>#REF!</f>
        <v>#REF!</v>
      </c>
      <c r="E1086" s="154" t="e">
        <f>#REF!</f>
        <v>#REF!</v>
      </c>
      <c r="F1086" s="154" t="e">
        <f>#REF!</f>
        <v>#REF!</v>
      </c>
      <c r="G1086" s="154" t="e">
        <f>#REF!</f>
        <v>#REF!</v>
      </c>
      <c r="H1086" s="154" t="e">
        <f>#REF!</f>
        <v>#REF!</v>
      </c>
      <c r="I1086" s="154" t="e">
        <f>#REF!</f>
        <v>#REF!</v>
      </c>
      <c r="J1086" s="154" t="e">
        <f>#REF!</f>
        <v>#REF!</v>
      </c>
      <c r="K1086" s="154" t="e">
        <f>#REF!</f>
        <v>#REF!</v>
      </c>
      <c r="L1086" s="154" t="e">
        <f>#REF!</f>
        <v>#REF!</v>
      </c>
      <c r="M1086" s="154" t="e">
        <f>#REF!</f>
        <v>#REF!</v>
      </c>
      <c r="N1086" s="154" t="e">
        <f>#REF!</f>
        <v>#REF!</v>
      </c>
      <c r="O1086" s="154" t="e">
        <f>#REF!</f>
        <v>#REF!</v>
      </c>
      <c r="P1086" s="154" t="e">
        <f>#REF!</f>
        <v>#REF!</v>
      </c>
      <c r="Q1086" s="154" t="e">
        <f>#REF!</f>
        <v>#REF!</v>
      </c>
      <c r="R1086" s="154" t="e">
        <f>#REF!</f>
        <v>#REF!</v>
      </c>
      <c r="S1086" s="154" t="e">
        <f>#REF!</f>
        <v>#REF!</v>
      </c>
      <c r="T1086" s="154" t="e">
        <f>#REF!</f>
        <v>#REF!</v>
      </c>
      <c r="U1086" s="154" t="e">
        <f>#REF!</f>
        <v>#REF!</v>
      </c>
      <c r="V1086" s="154" t="e">
        <f>#REF!</f>
        <v>#REF!</v>
      </c>
      <c r="W1086" s="154" t="e">
        <f>#REF!</f>
        <v>#REF!</v>
      </c>
      <c r="X1086" s="154" t="e">
        <f>#REF!</f>
        <v>#REF!</v>
      </c>
      <c r="Y1086" s="154" t="e">
        <f>#REF!</f>
        <v>#REF!</v>
      </c>
    </row>
    <row r="1087" spans="1:25">
      <c r="A1087" s="142">
        <v>29</v>
      </c>
      <c r="B1087" s="154" t="e">
        <f>#REF!</f>
        <v>#REF!</v>
      </c>
      <c r="C1087" s="154" t="e">
        <f>#REF!</f>
        <v>#REF!</v>
      </c>
      <c r="D1087" s="154" t="e">
        <f>#REF!</f>
        <v>#REF!</v>
      </c>
      <c r="E1087" s="154" t="e">
        <f>#REF!</f>
        <v>#REF!</v>
      </c>
      <c r="F1087" s="154" t="e">
        <f>#REF!</f>
        <v>#REF!</v>
      </c>
      <c r="G1087" s="154" t="e">
        <f>#REF!</f>
        <v>#REF!</v>
      </c>
      <c r="H1087" s="154" t="e">
        <f>#REF!</f>
        <v>#REF!</v>
      </c>
      <c r="I1087" s="154" t="e">
        <f>#REF!</f>
        <v>#REF!</v>
      </c>
      <c r="J1087" s="154" t="e">
        <f>#REF!</f>
        <v>#REF!</v>
      </c>
      <c r="K1087" s="154" t="e">
        <f>#REF!</f>
        <v>#REF!</v>
      </c>
      <c r="L1087" s="154" t="e">
        <f>#REF!</f>
        <v>#REF!</v>
      </c>
      <c r="M1087" s="154" t="e">
        <f>#REF!</f>
        <v>#REF!</v>
      </c>
      <c r="N1087" s="154" t="e">
        <f>#REF!</f>
        <v>#REF!</v>
      </c>
      <c r="O1087" s="154" t="e">
        <f>#REF!</f>
        <v>#REF!</v>
      </c>
      <c r="P1087" s="154" t="e">
        <f>#REF!</f>
        <v>#REF!</v>
      </c>
      <c r="Q1087" s="154" t="e">
        <f>#REF!</f>
        <v>#REF!</v>
      </c>
      <c r="R1087" s="154" t="e">
        <f>#REF!</f>
        <v>#REF!</v>
      </c>
      <c r="S1087" s="154" t="e">
        <f>#REF!</f>
        <v>#REF!</v>
      </c>
      <c r="T1087" s="154" t="e">
        <f>#REF!</f>
        <v>#REF!</v>
      </c>
      <c r="U1087" s="154" t="e">
        <f>#REF!</f>
        <v>#REF!</v>
      </c>
      <c r="V1087" s="154" t="e">
        <f>#REF!</f>
        <v>#REF!</v>
      </c>
      <c r="W1087" s="154" t="e">
        <f>#REF!</f>
        <v>#REF!</v>
      </c>
      <c r="X1087" s="154" t="e">
        <f>#REF!</f>
        <v>#REF!</v>
      </c>
      <c r="Y1087" s="154" t="e">
        <f>#REF!</f>
        <v>#REF!</v>
      </c>
    </row>
    <row r="1088" spans="1:25">
      <c r="A1088" s="142">
        <v>30</v>
      </c>
      <c r="B1088" s="154" t="e">
        <f>#REF!</f>
        <v>#REF!</v>
      </c>
      <c r="C1088" s="154" t="e">
        <f>#REF!</f>
        <v>#REF!</v>
      </c>
      <c r="D1088" s="154" t="e">
        <f>#REF!</f>
        <v>#REF!</v>
      </c>
      <c r="E1088" s="154" t="e">
        <f>#REF!</f>
        <v>#REF!</v>
      </c>
      <c r="F1088" s="154" t="e">
        <f>#REF!</f>
        <v>#REF!</v>
      </c>
      <c r="G1088" s="154" t="e">
        <f>#REF!</f>
        <v>#REF!</v>
      </c>
      <c r="H1088" s="154" t="e">
        <f>#REF!</f>
        <v>#REF!</v>
      </c>
      <c r="I1088" s="154" t="e">
        <f>#REF!</f>
        <v>#REF!</v>
      </c>
      <c r="J1088" s="154" t="e">
        <f>#REF!</f>
        <v>#REF!</v>
      </c>
      <c r="K1088" s="154" t="e">
        <f>#REF!</f>
        <v>#REF!</v>
      </c>
      <c r="L1088" s="154" t="e">
        <f>#REF!</f>
        <v>#REF!</v>
      </c>
      <c r="M1088" s="154" t="e">
        <f>#REF!</f>
        <v>#REF!</v>
      </c>
      <c r="N1088" s="154" t="e">
        <f>#REF!</f>
        <v>#REF!</v>
      </c>
      <c r="O1088" s="154" t="e">
        <f>#REF!</f>
        <v>#REF!</v>
      </c>
      <c r="P1088" s="154" t="e">
        <f>#REF!</f>
        <v>#REF!</v>
      </c>
      <c r="Q1088" s="154" t="e">
        <f>#REF!</f>
        <v>#REF!</v>
      </c>
      <c r="R1088" s="154" t="e">
        <f>#REF!</f>
        <v>#REF!</v>
      </c>
      <c r="S1088" s="154" t="e">
        <f>#REF!</f>
        <v>#REF!</v>
      </c>
      <c r="T1088" s="154" t="e">
        <f>#REF!</f>
        <v>#REF!</v>
      </c>
      <c r="U1088" s="154" t="e">
        <f>#REF!</f>
        <v>#REF!</v>
      </c>
      <c r="V1088" s="154" t="e">
        <f>#REF!</f>
        <v>#REF!</v>
      </c>
      <c r="W1088" s="154" t="e">
        <f>#REF!</f>
        <v>#REF!</v>
      </c>
      <c r="X1088" s="154" t="e">
        <f>#REF!</f>
        <v>#REF!</v>
      </c>
      <c r="Y1088" s="154" t="e">
        <f>#REF!</f>
        <v>#REF!</v>
      </c>
    </row>
    <row r="1089" spans="1:25">
      <c r="A1089" s="142">
        <v>31</v>
      </c>
      <c r="B1089" s="154" t="e">
        <f>#REF!</f>
        <v>#REF!</v>
      </c>
      <c r="C1089" s="154" t="e">
        <f>#REF!</f>
        <v>#REF!</v>
      </c>
      <c r="D1089" s="154" t="e">
        <f>#REF!</f>
        <v>#REF!</v>
      </c>
      <c r="E1089" s="154" t="e">
        <f>#REF!</f>
        <v>#REF!</v>
      </c>
      <c r="F1089" s="154" t="e">
        <f>#REF!</f>
        <v>#REF!</v>
      </c>
      <c r="G1089" s="154" t="e">
        <f>#REF!</f>
        <v>#REF!</v>
      </c>
      <c r="H1089" s="154" t="e">
        <f>#REF!</f>
        <v>#REF!</v>
      </c>
      <c r="I1089" s="154" t="e">
        <f>#REF!</f>
        <v>#REF!</v>
      </c>
      <c r="J1089" s="154" t="e">
        <f>#REF!</f>
        <v>#REF!</v>
      </c>
      <c r="K1089" s="154" t="e">
        <f>#REF!</f>
        <v>#REF!</v>
      </c>
      <c r="L1089" s="154" t="e">
        <f>#REF!</f>
        <v>#REF!</v>
      </c>
      <c r="M1089" s="154" t="e">
        <f>#REF!</f>
        <v>#REF!</v>
      </c>
      <c r="N1089" s="154" t="e">
        <f>#REF!</f>
        <v>#REF!</v>
      </c>
      <c r="O1089" s="154" t="e">
        <f>#REF!</f>
        <v>#REF!</v>
      </c>
      <c r="P1089" s="154" t="e">
        <f>#REF!</f>
        <v>#REF!</v>
      </c>
      <c r="Q1089" s="154" t="e">
        <f>#REF!</f>
        <v>#REF!</v>
      </c>
      <c r="R1089" s="154" t="e">
        <f>#REF!</f>
        <v>#REF!</v>
      </c>
      <c r="S1089" s="154" t="e">
        <f>#REF!</f>
        <v>#REF!</v>
      </c>
      <c r="T1089" s="154" t="e">
        <f>#REF!</f>
        <v>#REF!</v>
      </c>
      <c r="U1089" s="154" t="e">
        <f>#REF!</f>
        <v>#REF!</v>
      </c>
      <c r="V1089" s="154" t="e">
        <f>#REF!</f>
        <v>#REF!</v>
      </c>
      <c r="W1089" s="154" t="e">
        <f>#REF!</f>
        <v>#REF!</v>
      </c>
      <c r="X1089" s="154" t="e">
        <f>#REF!</f>
        <v>#REF!</v>
      </c>
      <c r="Y1089" s="154" t="e">
        <f>#REF!</f>
        <v>#REF!</v>
      </c>
    </row>
    <row r="1091" spans="1:25">
      <c r="A1091" s="476" t="s">
        <v>212</v>
      </c>
      <c r="B1091" s="477" t="s">
        <v>315</v>
      </c>
      <c r="C1091" s="477"/>
      <c r="D1091" s="477"/>
      <c r="E1091" s="477"/>
      <c r="F1091" s="477"/>
      <c r="G1091" s="477"/>
      <c r="H1091" s="477"/>
      <c r="I1091" s="477"/>
      <c r="J1091" s="477"/>
      <c r="K1091" s="477"/>
      <c r="L1091" s="477"/>
      <c r="M1091" s="477"/>
      <c r="N1091" s="477"/>
      <c r="O1091" s="477"/>
      <c r="P1091" s="477"/>
      <c r="Q1091" s="477"/>
      <c r="R1091" s="477"/>
      <c r="S1091" s="477"/>
      <c r="T1091" s="477"/>
      <c r="U1091" s="477"/>
      <c r="V1091" s="477"/>
      <c r="W1091" s="477"/>
      <c r="X1091" s="477"/>
      <c r="Y1091" s="477"/>
    </row>
    <row r="1092" spans="1:25">
      <c r="A1092" s="476"/>
      <c r="B1092" s="156" t="s">
        <v>1</v>
      </c>
      <c r="C1092" s="156" t="s">
        <v>2</v>
      </c>
      <c r="D1092" s="156" t="s">
        <v>3</v>
      </c>
      <c r="E1092" s="156" t="s">
        <v>4</v>
      </c>
      <c r="F1092" s="156" t="s">
        <v>5</v>
      </c>
      <c r="G1092" s="156" t="s">
        <v>6</v>
      </c>
      <c r="H1092" s="156" t="s">
        <v>7</v>
      </c>
      <c r="I1092" s="156" t="s">
        <v>8</v>
      </c>
      <c r="J1092" s="156" t="s">
        <v>9</v>
      </c>
      <c r="K1092" s="156" t="s">
        <v>10</v>
      </c>
      <c r="L1092" s="156" t="s">
        <v>11</v>
      </c>
      <c r="M1092" s="156" t="s">
        <v>12</v>
      </c>
      <c r="N1092" s="156" t="s">
        <v>13</v>
      </c>
      <c r="O1092" s="156" t="s">
        <v>14</v>
      </c>
      <c r="P1092" s="156" t="s">
        <v>15</v>
      </c>
      <c r="Q1092" s="156" t="s">
        <v>16</v>
      </c>
      <c r="R1092" s="156" t="s">
        <v>17</v>
      </c>
      <c r="S1092" s="156" t="s">
        <v>18</v>
      </c>
      <c r="T1092" s="156" t="s">
        <v>19</v>
      </c>
      <c r="U1092" s="156" t="s">
        <v>20</v>
      </c>
      <c r="V1092" s="156" t="s">
        <v>21</v>
      </c>
      <c r="W1092" s="156" t="s">
        <v>22</v>
      </c>
      <c r="X1092" s="156" t="s">
        <v>23</v>
      </c>
      <c r="Y1092" s="156" t="s">
        <v>24</v>
      </c>
    </row>
    <row r="1093" spans="1:25">
      <c r="A1093" s="142">
        <v>1</v>
      </c>
      <c r="B1093" s="154" t="e">
        <f>#REF!</f>
        <v>#REF!</v>
      </c>
      <c r="C1093" s="154" t="e">
        <f>#REF!</f>
        <v>#REF!</v>
      </c>
      <c r="D1093" s="154" t="e">
        <f>#REF!</f>
        <v>#REF!</v>
      </c>
      <c r="E1093" s="154" t="e">
        <f>#REF!</f>
        <v>#REF!</v>
      </c>
      <c r="F1093" s="154" t="e">
        <f>#REF!</f>
        <v>#REF!</v>
      </c>
      <c r="G1093" s="154" t="e">
        <f>#REF!</f>
        <v>#REF!</v>
      </c>
      <c r="H1093" s="154" t="e">
        <f>#REF!</f>
        <v>#REF!</v>
      </c>
      <c r="I1093" s="154" t="e">
        <f>#REF!</f>
        <v>#REF!</v>
      </c>
      <c r="J1093" s="154" t="e">
        <f>#REF!</f>
        <v>#REF!</v>
      </c>
      <c r="K1093" s="154" t="e">
        <f>#REF!</f>
        <v>#REF!</v>
      </c>
      <c r="L1093" s="154" t="e">
        <f>#REF!</f>
        <v>#REF!</v>
      </c>
      <c r="M1093" s="154" t="e">
        <f>#REF!</f>
        <v>#REF!</v>
      </c>
      <c r="N1093" s="154" t="e">
        <f>#REF!</f>
        <v>#REF!</v>
      </c>
      <c r="O1093" s="154" t="e">
        <f>#REF!</f>
        <v>#REF!</v>
      </c>
      <c r="P1093" s="154" t="e">
        <f>#REF!</f>
        <v>#REF!</v>
      </c>
      <c r="Q1093" s="154" t="e">
        <f>#REF!</f>
        <v>#REF!</v>
      </c>
      <c r="R1093" s="154" t="e">
        <f>#REF!</f>
        <v>#REF!</v>
      </c>
      <c r="S1093" s="154" t="e">
        <f>#REF!</f>
        <v>#REF!</v>
      </c>
      <c r="T1093" s="154" t="e">
        <f>#REF!</f>
        <v>#REF!</v>
      </c>
      <c r="U1093" s="154" t="e">
        <f>#REF!</f>
        <v>#REF!</v>
      </c>
      <c r="V1093" s="154" t="e">
        <f>#REF!</f>
        <v>#REF!</v>
      </c>
      <c r="W1093" s="154" t="e">
        <f>#REF!</f>
        <v>#REF!</v>
      </c>
      <c r="X1093" s="154" t="e">
        <f>#REF!</f>
        <v>#REF!</v>
      </c>
      <c r="Y1093" s="154" t="e">
        <f>#REF!</f>
        <v>#REF!</v>
      </c>
    </row>
    <row r="1094" spans="1:25">
      <c r="A1094" s="142">
        <v>2</v>
      </c>
      <c r="B1094" s="154" t="e">
        <f>#REF!</f>
        <v>#REF!</v>
      </c>
      <c r="C1094" s="154" t="e">
        <f>#REF!</f>
        <v>#REF!</v>
      </c>
      <c r="D1094" s="154" t="e">
        <f>#REF!</f>
        <v>#REF!</v>
      </c>
      <c r="E1094" s="154" t="e">
        <f>#REF!</f>
        <v>#REF!</v>
      </c>
      <c r="F1094" s="154" t="e">
        <f>#REF!</f>
        <v>#REF!</v>
      </c>
      <c r="G1094" s="154" t="e">
        <f>#REF!</f>
        <v>#REF!</v>
      </c>
      <c r="H1094" s="154" t="e">
        <f>#REF!</f>
        <v>#REF!</v>
      </c>
      <c r="I1094" s="154" t="e">
        <f>#REF!</f>
        <v>#REF!</v>
      </c>
      <c r="J1094" s="154" t="e">
        <f>#REF!</f>
        <v>#REF!</v>
      </c>
      <c r="K1094" s="154" t="e">
        <f>#REF!</f>
        <v>#REF!</v>
      </c>
      <c r="L1094" s="154" t="e">
        <f>#REF!</f>
        <v>#REF!</v>
      </c>
      <c r="M1094" s="154" t="e">
        <f>#REF!</f>
        <v>#REF!</v>
      </c>
      <c r="N1094" s="154" t="e">
        <f>#REF!</f>
        <v>#REF!</v>
      </c>
      <c r="O1094" s="154" t="e">
        <f>#REF!</f>
        <v>#REF!</v>
      </c>
      <c r="P1094" s="154" t="e">
        <f>#REF!</f>
        <v>#REF!</v>
      </c>
      <c r="Q1094" s="154" t="e">
        <f>#REF!</f>
        <v>#REF!</v>
      </c>
      <c r="R1094" s="154" t="e">
        <f>#REF!</f>
        <v>#REF!</v>
      </c>
      <c r="S1094" s="154" t="e">
        <f>#REF!</f>
        <v>#REF!</v>
      </c>
      <c r="T1094" s="154" t="e">
        <f>#REF!</f>
        <v>#REF!</v>
      </c>
      <c r="U1094" s="154" t="e">
        <f>#REF!</f>
        <v>#REF!</v>
      </c>
      <c r="V1094" s="154" t="e">
        <f>#REF!</f>
        <v>#REF!</v>
      </c>
      <c r="W1094" s="154" t="e">
        <f>#REF!</f>
        <v>#REF!</v>
      </c>
      <c r="X1094" s="154" t="e">
        <f>#REF!</f>
        <v>#REF!</v>
      </c>
      <c r="Y1094" s="154" t="e">
        <f>#REF!</f>
        <v>#REF!</v>
      </c>
    </row>
    <row r="1095" spans="1:25">
      <c r="A1095" s="142">
        <v>3</v>
      </c>
      <c r="B1095" s="154" t="e">
        <f>#REF!</f>
        <v>#REF!</v>
      </c>
      <c r="C1095" s="154" t="e">
        <f>#REF!</f>
        <v>#REF!</v>
      </c>
      <c r="D1095" s="154" t="e">
        <f>#REF!</f>
        <v>#REF!</v>
      </c>
      <c r="E1095" s="154" t="e">
        <f>#REF!</f>
        <v>#REF!</v>
      </c>
      <c r="F1095" s="154" t="e">
        <f>#REF!</f>
        <v>#REF!</v>
      </c>
      <c r="G1095" s="154" t="e">
        <f>#REF!</f>
        <v>#REF!</v>
      </c>
      <c r="H1095" s="154" t="e">
        <f>#REF!</f>
        <v>#REF!</v>
      </c>
      <c r="I1095" s="154" t="e">
        <f>#REF!</f>
        <v>#REF!</v>
      </c>
      <c r="J1095" s="154" t="e">
        <f>#REF!</f>
        <v>#REF!</v>
      </c>
      <c r="K1095" s="154" t="e">
        <f>#REF!</f>
        <v>#REF!</v>
      </c>
      <c r="L1095" s="154" t="e">
        <f>#REF!</f>
        <v>#REF!</v>
      </c>
      <c r="M1095" s="154" t="e">
        <f>#REF!</f>
        <v>#REF!</v>
      </c>
      <c r="N1095" s="154" t="e">
        <f>#REF!</f>
        <v>#REF!</v>
      </c>
      <c r="O1095" s="154" t="e">
        <f>#REF!</f>
        <v>#REF!</v>
      </c>
      <c r="P1095" s="154" t="e">
        <f>#REF!</f>
        <v>#REF!</v>
      </c>
      <c r="Q1095" s="154" t="e">
        <f>#REF!</f>
        <v>#REF!</v>
      </c>
      <c r="R1095" s="154" t="e">
        <f>#REF!</f>
        <v>#REF!</v>
      </c>
      <c r="S1095" s="154" t="e">
        <f>#REF!</f>
        <v>#REF!</v>
      </c>
      <c r="T1095" s="154" t="e">
        <f>#REF!</f>
        <v>#REF!</v>
      </c>
      <c r="U1095" s="154" t="e">
        <f>#REF!</f>
        <v>#REF!</v>
      </c>
      <c r="V1095" s="154" t="e">
        <f>#REF!</f>
        <v>#REF!</v>
      </c>
      <c r="W1095" s="154" t="e">
        <f>#REF!</f>
        <v>#REF!</v>
      </c>
      <c r="X1095" s="154" t="e">
        <f>#REF!</f>
        <v>#REF!</v>
      </c>
      <c r="Y1095" s="154" t="e">
        <f>#REF!</f>
        <v>#REF!</v>
      </c>
    </row>
    <row r="1096" spans="1:25">
      <c r="A1096" s="142">
        <v>4</v>
      </c>
      <c r="B1096" s="154" t="e">
        <f>#REF!</f>
        <v>#REF!</v>
      </c>
      <c r="C1096" s="154" t="e">
        <f>#REF!</f>
        <v>#REF!</v>
      </c>
      <c r="D1096" s="154" t="e">
        <f>#REF!</f>
        <v>#REF!</v>
      </c>
      <c r="E1096" s="154" t="e">
        <f>#REF!</f>
        <v>#REF!</v>
      </c>
      <c r="F1096" s="154" t="e">
        <f>#REF!</f>
        <v>#REF!</v>
      </c>
      <c r="G1096" s="154" t="e">
        <f>#REF!</f>
        <v>#REF!</v>
      </c>
      <c r="H1096" s="154" t="e">
        <f>#REF!</f>
        <v>#REF!</v>
      </c>
      <c r="I1096" s="154" t="e">
        <f>#REF!</f>
        <v>#REF!</v>
      </c>
      <c r="J1096" s="154" t="e">
        <f>#REF!</f>
        <v>#REF!</v>
      </c>
      <c r="K1096" s="154" t="e">
        <f>#REF!</f>
        <v>#REF!</v>
      </c>
      <c r="L1096" s="154" t="e">
        <f>#REF!</f>
        <v>#REF!</v>
      </c>
      <c r="M1096" s="154" t="e">
        <f>#REF!</f>
        <v>#REF!</v>
      </c>
      <c r="N1096" s="154" t="e">
        <f>#REF!</f>
        <v>#REF!</v>
      </c>
      <c r="O1096" s="154" t="e">
        <f>#REF!</f>
        <v>#REF!</v>
      </c>
      <c r="P1096" s="154" t="e">
        <f>#REF!</f>
        <v>#REF!</v>
      </c>
      <c r="Q1096" s="154" t="e">
        <f>#REF!</f>
        <v>#REF!</v>
      </c>
      <c r="R1096" s="154" t="e">
        <f>#REF!</f>
        <v>#REF!</v>
      </c>
      <c r="S1096" s="154" t="e">
        <f>#REF!</f>
        <v>#REF!</v>
      </c>
      <c r="T1096" s="154" t="e">
        <f>#REF!</f>
        <v>#REF!</v>
      </c>
      <c r="U1096" s="154" t="e">
        <f>#REF!</f>
        <v>#REF!</v>
      </c>
      <c r="V1096" s="154" t="e">
        <f>#REF!</f>
        <v>#REF!</v>
      </c>
      <c r="W1096" s="154" t="e">
        <f>#REF!</f>
        <v>#REF!</v>
      </c>
      <c r="X1096" s="154" t="e">
        <f>#REF!</f>
        <v>#REF!</v>
      </c>
      <c r="Y1096" s="154" t="e">
        <f>#REF!</f>
        <v>#REF!</v>
      </c>
    </row>
    <row r="1097" spans="1:25">
      <c r="A1097" s="142">
        <v>5</v>
      </c>
      <c r="B1097" s="154" t="e">
        <f>#REF!</f>
        <v>#REF!</v>
      </c>
      <c r="C1097" s="154" t="e">
        <f>#REF!</f>
        <v>#REF!</v>
      </c>
      <c r="D1097" s="154" t="e">
        <f>#REF!</f>
        <v>#REF!</v>
      </c>
      <c r="E1097" s="154" t="e">
        <f>#REF!</f>
        <v>#REF!</v>
      </c>
      <c r="F1097" s="154" t="e">
        <f>#REF!</f>
        <v>#REF!</v>
      </c>
      <c r="G1097" s="154" t="e">
        <f>#REF!</f>
        <v>#REF!</v>
      </c>
      <c r="H1097" s="154" t="e">
        <f>#REF!</f>
        <v>#REF!</v>
      </c>
      <c r="I1097" s="154" t="e">
        <f>#REF!</f>
        <v>#REF!</v>
      </c>
      <c r="J1097" s="154" t="e">
        <f>#REF!</f>
        <v>#REF!</v>
      </c>
      <c r="K1097" s="154" t="e">
        <f>#REF!</f>
        <v>#REF!</v>
      </c>
      <c r="L1097" s="154" t="e">
        <f>#REF!</f>
        <v>#REF!</v>
      </c>
      <c r="M1097" s="154" t="e">
        <f>#REF!</f>
        <v>#REF!</v>
      </c>
      <c r="N1097" s="154" t="e">
        <f>#REF!</f>
        <v>#REF!</v>
      </c>
      <c r="O1097" s="154" t="e">
        <f>#REF!</f>
        <v>#REF!</v>
      </c>
      <c r="P1097" s="154" t="e">
        <f>#REF!</f>
        <v>#REF!</v>
      </c>
      <c r="Q1097" s="154" t="e">
        <f>#REF!</f>
        <v>#REF!</v>
      </c>
      <c r="R1097" s="154" t="e">
        <f>#REF!</f>
        <v>#REF!</v>
      </c>
      <c r="S1097" s="154" t="e">
        <f>#REF!</f>
        <v>#REF!</v>
      </c>
      <c r="T1097" s="154" t="e">
        <f>#REF!</f>
        <v>#REF!</v>
      </c>
      <c r="U1097" s="154" t="e">
        <f>#REF!</f>
        <v>#REF!</v>
      </c>
      <c r="V1097" s="154" t="e">
        <f>#REF!</f>
        <v>#REF!</v>
      </c>
      <c r="W1097" s="154" t="e">
        <f>#REF!</f>
        <v>#REF!</v>
      </c>
      <c r="X1097" s="154" t="e">
        <f>#REF!</f>
        <v>#REF!</v>
      </c>
      <c r="Y1097" s="154" t="e">
        <f>#REF!</f>
        <v>#REF!</v>
      </c>
    </row>
    <row r="1098" spans="1:25">
      <c r="A1098" s="142">
        <v>6</v>
      </c>
      <c r="B1098" s="154" t="e">
        <f>#REF!</f>
        <v>#REF!</v>
      </c>
      <c r="C1098" s="154" t="e">
        <f>#REF!</f>
        <v>#REF!</v>
      </c>
      <c r="D1098" s="154" t="e">
        <f>#REF!</f>
        <v>#REF!</v>
      </c>
      <c r="E1098" s="154" t="e">
        <f>#REF!</f>
        <v>#REF!</v>
      </c>
      <c r="F1098" s="154" t="e">
        <f>#REF!</f>
        <v>#REF!</v>
      </c>
      <c r="G1098" s="154" t="e">
        <f>#REF!</f>
        <v>#REF!</v>
      </c>
      <c r="H1098" s="154" t="e">
        <f>#REF!</f>
        <v>#REF!</v>
      </c>
      <c r="I1098" s="154" t="e">
        <f>#REF!</f>
        <v>#REF!</v>
      </c>
      <c r="J1098" s="154" t="e">
        <f>#REF!</f>
        <v>#REF!</v>
      </c>
      <c r="K1098" s="154" t="e">
        <f>#REF!</f>
        <v>#REF!</v>
      </c>
      <c r="L1098" s="154" t="e">
        <f>#REF!</f>
        <v>#REF!</v>
      </c>
      <c r="M1098" s="154" t="e">
        <f>#REF!</f>
        <v>#REF!</v>
      </c>
      <c r="N1098" s="154" t="e">
        <f>#REF!</f>
        <v>#REF!</v>
      </c>
      <c r="O1098" s="154" t="e">
        <f>#REF!</f>
        <v>#REF!</v>
      </c>
      <c r="P1098" s="154" t="e">
        <f>#REF!</f>
        <v>#REF!</v>
      </c>
      <c r="Q1098" s="154" t="e">
        <f>#REF!</f>
        <v>#REF!</v>
      </c>
      <c r="R1098" s="154" t="e">
        <f>#REF!</f>
        <v>#REF!</v>
      </c>
      <c r="S1098" s="154" t="e">
        <f>#REF!</f>
        <v>#REF!</v>
      </c>
      <c r="T1098" s="154" t="e">
        <f>#REF!</f>
        <v>#REF!</v>
      </c>
      <c r="U1098" s="154" t="e">
        <f>#REF!</f>
        <v>#REF!</v>
      </c>
      <c r="V1098" s="154" t="e">
        <f>#REF!</f>
        <v>#REF!</v>
      </c>
      <c r="W1098" s="154" t="e">
        <f>#REF!</f>
        <v>#REF!</v>
      </c>
      <c r="X1098" s="154" t="e">
        <f>#REF!</f>
        <v>#REF!</v>
      </c>
      <c r="Y1098" s="154" t="e">
        <f>#REF!</f>
        <v>#REF!</v>
      </c>
    </row>
    <row r="1099" spans="1:25">
      <c r="A1099" s="142">
        <v>7</v>
      </c>
      <c r="B1099" s="154" t="e">
        <f>#REF!</f>
        <v>#REF!</v>
      </c>
      <c r="C1099" s="154" t="e">
        <f>#REF!</f>
        <v>#REF!</v>
      </c>
      <c r="D1099" s="154" t="e">
        <f>#REF!</f>
        <v>#REF!</v>
      </c>
      <c r="E1099" s="154" t="e">
        <f>#REF!</f>
        <v>#REF!</v>
      </c>
      <c r="F1099" s="154" t="e">
        <f>#REF!</f>
        <v>#REF!</v>
      </c>
      <c r="G1099" s="154" t="e">
        <f>#REF!</f>
        <v>#REF!</v>
      </c>
      <c r="H1099" s="154" t="e">
        <f>#REF!</f>
        <v>#REF!</v>
      </c>
      <c r="I1099" s="154" t="e">
        <f>#REF!</f>
        <v>#REF!</v>
      </c>
      <c r="J1099" s="154" t="e">
        <f>#REF!</f>
        <v>#REF!</v>
      </c>
      <c r="K1099" s="154" t="e">
        <f>#REF!</f>
        <v>#REF!</v>
      </c>
      <c r="L1099" s="154" t="e">
        <f>#REF!</f>
        <v>#REF!</v>
      </c>
      <c r="M1099" s="154" t="e">
        <f>#REF!</f>
        <v>#REF!</v>
      </c>
      <c r="N1099" s="154" t="e">
        <f>#REF!</f>
        <v>#REF!</v>
      </c>
      <c r="O1099" s="154" t="e">
        <f>#REF!</f>
        <v>#REF!</v>
      </c>
      <c r="P1099" s="154" t="e">
        <f>#REF!</f>
        <v>#REF!</v>
      </c>
      <c r="Q1099" s="154" t="e">
        <f>#REF!</f>
        <v>#REF!</v>
      </c>
      <c r="R1099" s="154" t="e">
        <f>#REF!</f>
        <v>#REF!</v>
      </c>
      <c r="S1099" s="154" t="e">
        <f>#REF!</f>
        <v>#REF!</v>
      </c>
      <c r="T1099" s="154" t="e">
        <f>#REF!</f>
        <v>#REF!</v>
      </c>
      <c r="U1099" s="154" t="e">
        <f>#REF!</f>
        <v>#REF!</v>
      </c>
      <c r="V1099" s="154" t="e">
        <f>#REF!</f>
        <v>#REF!</v>
      </c>
      <c r="W1099" s="154" t="e">
        <f>#REF!</f>
        <v>#REF!</v>
      </c>
      <c r="X1099" s="154" t="e">
        <f>#REF!</f>
        <v>#REF!</v>
      </c>
      <c r="Y1099" s="154" t="e">
        <f>#REF!</f>
        <v>#REF!</v>
      </c>
    </row>
    <row r="1100" spans="1:25">
      <c r="A1100" s="142">
        <v>8</v>
      </c>
      <c r="B1100" s="154" t="e">
        <f>#REF!</f>
        <v>#REF!</v>
      </c>
      <c r="C1100" s="154" t="e">
        <f>#REF!</f>
        <v>#REF!</v>
      </c>
      <c r="D1100" s="154" t="e">
        <f>#REF!</f>
        <v>#REF!</v>
      </c>
      <c r="E1100" s="154" t="e">
        <f>#REF!</f>
        <v>#REF!</v>
      </c>
      <c r="F1100" s="154" t="e">
        <f>#REF!</f>
        <v>#REF!</v>
      </c>
      <c r="G1100" s="154" t="e">
        <f>#REF!</f>
        <v>#REF!</v>
      </c>
      <c r="H1100" s="154" t="e">
        <f>#REF!</f>
        <v>#REF!</v>
      </c>
      <c r="I1100" s="154" t="e">
        <f>#REF!</f>
        <v>#REF!</v>
      </c>
      <c r="J1100" s="154" t="e">
        <f>#REF!</f>
        <v>#REF!</v>
      </c>
      <c r="K1100" s="154" t="e">
        <f>#REF!</f>
        <v>#REF!</v>
      </c>
      <c r="L1100" s="154" t="e">
        <f>#REF!</f>
        <v>#REF!</v>
      </c>
      <c r="M1100" s="154" t="e">
        <f>#REF!</f>
        <v>#REF!</v>
      </c>
      <c r="N1100" s="154" t="e">
        <f>#REF!</f>
        <v>#REF!</v>
      </c>
      <c r="O1100" s="154" t="e">
        <f>#REF!</f>
        <v>#REF!</v>
      </c>
      <c r="P1100" s="154" t="e">
        <f>#REF!</f>
        <v>#REF!</v>
      </c>
      <c r="Q1100" s="154" t="e">
        <f>#REF!</f>
        <v>#REF!</v>
      </c>
      <c r="R1100" s="154" t="e">
        <f>#REF!</f>
        <v>#REF!</v>
      </c>
      <c r="S1100" s="154" t="e">
        <f>#REF!</f>
        <v>#REF!</v>
      </c>
      <c r="T1100" s="154" t="e">
        <f>#REF!</f>
        <v>#REF!</v>
      </c>
      <c r="U1100" s="154" t="e">
        <f>#REF!</f>
        <v>#REF!</v>
      </c>
      <c r="V1100" s="154" t="e">
        <f>#REF!</f>
        <v>#REF!</v>
      </c>
      <c r="W1100" s="154" t="e">
        <f>#REF!</f>
        <v>#REF!</v>
      </c>
      <c r="X1100" s="154" t="e">
        <f>#REF!</f>
        <v>#REF!</v>
      </c>
      <c r="Y1100" s="154" t="e">
        <f>#REF!</f>
        <v>#REF!</v>
      </c>
    </row>
    <row r="1101" spans="1:25">
      <c r="A1101" s="142">
        <v>9</v>
      </c>
      <c r="B1101" s="154" t="e">
        <f>#REF!</f>
        <v>#REF!</v>
      </c>
      <c r="C1101" s="154" t="e">
        <f>#REF!</f>
        <v>#REF!</v>
      </c>
      <c r="D1101" s="154" t="e">
        <f>#REF!</f>
        <v>#REF!</v>
      </c>
      <c r="E1101" s="154" t="e">
        <f>#REF!</f>
        <v>#REF!</v>
      </c>
      <c r="F1101" s="154" t="e">
        <f>#REF!</f>
        <v>#REF!</v>
      </c>
      <c r="G1101" s="154" t="e">
        <f>#REF!</f>
        <v>#REF!</v>
      </c>
      <c r="H1101" s="154" t="e">
        <f>#REF!</f>
        <v>#REF!</v>
      </c>
      <c r="I1101" s="154" t="e">
        <f>#REF!</f>
        <v>#REF!</v>
      </c>
      <c r="J1101" s="154" t="e">
        <f>#REF!</f>
        <v>#REF!</v>
      </c>
      <c r="K1101" s="154" t="e">
        <f>#REF!</f>
        <v>#REF!</v>
      </c>
      <c r="L1101" s="154" t="e">
        <f>#REF!</f>
        <v>#REF!</v>
      </c>
      <c r="M1101" s="154" t="e">
        <f>#REF!</f>
        <v>#REF!</v>
      </c>
      <c r="N1101" s="154" t="e">
        <f>#REF!</f>
        <v>#REF!</v>
      </c>
      <c r="O1101" s="154" t="e">
        <f>#REF!</f>
        <v>#REF!</v>
      </c>
      <c r="P1101" s="154" t="e">
        <f>#REF!</f>
        <v>#REF!</v>
      </c>
      <c r="Q1101" s="154" t="e">
        <f>#REF!</f>
        <v>#REF!</v>
      </c>
      <c r="R1101" s="154" t="e">
        <f>#REF!</f>
        <v>#REF!</v>
      </c>
      <c r="S1101" s="154" t="e">
        <f>#REF!</f>
        <v>#REF!</v>
      </c>
      <c r="T1101" s="154" t="e">
        <f>#REF!</f>
        <v>#REF!</v>
      </c>
      <c r="U1101" s="154" t="e">
        <f>#REF!</f>
        <v>#REF!</v>
      </c>
      <c r="V1101" s="154" t="e">
        <f>#REF!</f>
        <v>#REF!</v>
      </c>
      <c r="W1101" s="154" t="e">
        <f>#REF!</f>
        <v>#REF!</v>
      </c>
      <c r="X1101" s="154" t="e">
        <f>#REF!</f>
        <v>#REF!</v>
      </c>
      <c r="Y1101" s="154" t="e">
        <f>#REF!</f>
        <v>#REF!</v>
      </c>
    </row>
    <row r="1102" spans="1:25">
      <c r="A1102" s="142">
        <v>10</v>
      </c>
      <c r="B1102" s="154" t="e">
        <f>#REF!</f>
        <v>#REF!</v>
      </c>
      <c r="C1102" s="154" t="e">
        <f>#REF!</f>
        <v>#REF!</v>
      </c>
      <c r="D1102" s="154" t="e">
        <f>#REF!</f>
        <v>#REF!</v>
      </c>
      <c r="E1102" s="154" t="e">
        <f>#REF!</f>
        <v>#REF!</v>
      </c>
      <c r="F1102" s="154" t="e">
        <f>#REF!</f>
        <v>#REF!</v>
      </c>
      <c r="G1102" s="154" t="e">
        <f>#REF!</f>
        <v>#REF!</v>
      </c>
      <c r="H1102" s="154" t="e">
        <f>#REF!</f>
        <v>#REF!</v>
      </c>
      <c r="I1102" s="154" t="e">
        <f>#REF!</f>
        <v>#REF!</v>
      </c>
      <c r="J1102" s="154" t="e">
        <f>#REF!</f>
        <v>#REF!</v>
      </c>
      <c r="K1102" s="154" t="e">
        <f>#REF!</f>
        <v>#REF!</v>
      </c>
      <c r="L1102" s="154" t="e">
        <f>#REF!</f>
        <v>#REF!</v>
      </c>
      <c r="M1102" s="154" t="e">
        <f>#REF!</f>
        <v>#REF!</v>
      </c>
      <c r="N1102" s="154" t="e">
        <f>#REF!</f>
        <v>#REF!</v>
      </c>
      <c r="O1102" s="154" t="e">
        <f>#REF!</f>
        <v>#REF!</v>
      </c>
      <c r="P1102" s="154" t="e">
        <f>#REF!</f>
        <v>#REF!</v>
      </c>
      <c r="Q1102" s="154" t="e">
        <f>#REF!</f>
        <v>#REF!</v>
      </c>
      <c r="R1102" s="154" t="e">
        <f>#REF!</f>
        <v>#REF!</v>
      </c>
      <c r="S1102" s="154" t="e">
        <f>#REF!</f>
        <v>#REF!</v>
      </c>
      <c r="T1102" s="154" t="e">
        <f>#REF!</f>
        <v>#REF!</v>
      </c>
      <c r="U1102" s="154" t="e">
        <f>#REF!</f>
        <v>#REF!</v>
      </c>
      <c r="V1102" s="154" t="e">
        <f>#REF!</f>
        <v>#REF!</v>
      </c>
      <c r="W1102" s="154" t="e">
        <f>#REF!</f>
        <v>#REF!</v>
      </c>
      <c r="X1102" s="154" t="e">
        <f>#REF!</f>
        <v>#REF!</v>
      </c>
      <c r="Y1102" s="154" t="e">
        <f>#REF!</f>
        <v>#REF!</v>
      </c>
    </row>
    <row r="1103" spans="1:25">
      <c r="A1103" s="142">
        <v>11</v>
      </c>
      <c r="B1103" s="154" t="e">
        <f>#REF!</f>
        <v>#REF!</v>
      </c>
      <c r="C1103" s="154" t="e">
        <f>#REF!</f>
        <v>#REF!</v>
      </c>
      <c r="D1103" s="154" t="e">
        <f>#REF!</f>
        <v>#REF!</v>
      </c>
      <c r="E1103" s="154" t="e">
        <f>#REF!</f>
        <v>#REF!</v>
      </c>
      <c r="F1103" s="154" t="e">
        <f>#REF!</f>
        <v>#REF!</v>
      </c>
      <c r="G1103" s="154" t="e">
        <f>#REF!</f>
        <v>#REF!</v>
      </c>
      <c r="H1103" s="154" t="e">
        <f>#REF!</f>
        <v>#REF!</v>
      </c>
      <c r="I1103" s="154" t="e">
        <f>#REF!</f>
        <v>#REF!</v>
      </c>
      <c r="J1103" s="154" t="e">
        <f>#REF!</f>
        <v>#REF!</v>
      </c>
      <c r="K1103" s="154" t="e">
        <f>#REF!</f>
        <v>#REF!</v>
      </c>
      <c r="L1103" s="154" t="e">
        <f>#REF!</f>
        <v>#REF!</v>
      </c>
      <c r="M1103" s="154" t="e">
        <f>#REF!</f>
        <v>#REF!</v>
      </c>
      <c r="N1103" s="154" t="e">
        <f>#REF!</f>
        <v>#REF!</v>
      </c>
      <c r="O1103" s="154" t="e">
        <f>#REF!</f>
        <v>#REF!</v>
      </c>
      <c r="P1103" s="154" t="e">
        <f>#REF!</f>
        <v>#REF!</v>
      </c>
      <c r="Q1103" s="154" t="e">
        <f>#REF!</f>
        <v>#REF!</v>
      </c>
      <c r="R1103" s="154" t="e">
        <f>#REF!</f>
        <v>#REF!</v>
      </c>
      <c r="S1103" s="154" t="e">
        <f>#REF!</f>
        <v>#REF!</v>
      </c>
      <c r="T1103" s="154" t="e">
        <f>#REF!</f>
        <v>#REF!</v>
      </c>
      <c r="U1103" s="154" t="e">
        <f>#REF!</f>
        <v>#REF!</v>
      </c>
      <c r="V1103" s="154" t="e">
        <f>#REF!</f>
        <v>#REF!</v>
      </c>
      <c r="W1103" s="154" t="e">
        <f>#REF!</f>
        <v>#REF!</v>
      </c>
      <c r="X1103" s="154" t="e">
        <f>#REF!</f>
        <v>#REF!</v>
      </c>
      <c r="Y1103" s="154" t="e">
        <f>#REF!</f>
        <v>#REF!</v>
      </c>
    </row>
    <row r="1104" spans="1:25">
      <c r="A1104" s="142">
        <v>12</v>
      </c>
      <c r="B1104" s="154" t="e">
        <f>#REF!</f>
        <v>#REF!</v>
      </c>
      <c r="C1104" s="154" t="e">
        <f>#REF!</f>
        <v>#REF!</v>
      </c>
      <c r="D1104" s="154" t="e">
        <f>#REF!</f>
        <v>#REF!</v>
      </c>
      <c r="E1104" s="154" t="e">
        <f>#REF!</f>
        <v>#REF!</v>
      </c>
      <c r="F1104" s="154" t="e">
        <f>#REF!</f>
        <v>#REF!</v>
      </c>
      <c r="G1104" s="154" t="e">
        <f>#REF!</f>
        <v>#REF!</v>
      </c>
      <c r="H1104" s="154" t="e">
        <f>#REF!</f>
        <v>#REF!</v>
      </c>
      <c r="I1104" s="154" t="e">
        <f>#REF!</f>
        <v>#REF!</v>
      </c>
      <c r="J1104" s="154" t="e">
        <f>#REF!</f>
        <v>#REF!</v>
      </c>
      <c r="K1104" s="154" t="e">
        <f>#REF!</f>
        <v>#REF!</v>
      </c>
      <c r="L1104" s="154" t="e">
        <f>#REF!</f>
        <v>#REF!</v>
      </c>
      <c r="M1104" s="154" t="e">
        <f>#REF!</f>
        <v>#REF!</v>
      </c>
      <c r="N1104" s="154" t="e">
        <f>#REF!</f>
        <v>#REF!</v>
      </c>
      <c r="O1104" s="154" t="e">
        <f>#REF!</f>
        <v>#REF!</v>
      </c>
      <c r="P1104" s="154" t="e">
        <f>#REF!</f>
        <v>#REF!</v>
      </c>
      <c r="Q1104" s="154" t="e">
        <f>#REF!</f>
        <v>#REF!</v>
      </c>
      <c r="R1104" s="154" t="e">
        <f>#REF!</f>
        <v>#REF!</v>
      </c>
      <c r="S1104" s="154" t="e">
        <f>#REF!</f>
        <v>#REF!</v>
      </c>
      <c r="T1104" s="154" t="e">
        <f>#REF!</f>
        <v>#REF!</v>
      </c>
      <c r="U1104" s="154" t="e">
        <f>#REF!</f>
        <v>#REF!</v>
      </c>
      <c r="V1104" s="154" t="e">
        <f>#REF!</f>
        <v>#REF!</v>
      </c>
      <c r="W1104" s="154" t="e">
        <f>#REF!</f>
        <v>#REF!</v>
      </c>
      <c r="X1104" s="154" t="e">
        <f>#REF!</f>
        <v>#REF!</v>
      </c>
      <c r="Y1104" s="154" t="e">
        <f>#REF!</f>
        <v>#REF!</v>
      </c>
    </row>
    <row r="1105" spans="1:25">
      <c r="A1105" s="142">
        <v>13</v>
      </c>
      <c r="B1105" s="154" t="e">
        <f>#REF!</f>
        <v>#REF!</v>
      </c>
      <c r="C1105" s="154" t="e">
        <f>#REF!</f>
        <v>#REF!</v>
      </c>
      <c r="D1105" s="154" t="e">
        <f>#REF!</f>
        <v>#REF!</v>
      </c>
      <c r="E1105" s="154" t="e">
        <f>#REF!</f>
        <v>#REF!</v>
      </c>
      <c r="F1105" s="154" t="e">
        <f>#REF!</f>
        <v>#REF!</v>
      </c>
      <c r="G1105" s="154" t="e">
        <f>#REF!</f>
        <v>#REF!</v>
      </c>
      <c r="H1105" s="154" t="e">
        <f>#REF!</f>
        <v>#REF!</v>
      </c>
      <c r="I1105" s="154" t="e">
        <f>#REF!</f>
        <v>#REF!</v>
      </c>
      <c r="J1105" s="154" t="e">
        <f>#REF!</f>
        <v>#REF!</v>
      </c>
      <c r="K1105" s="154" t="e">
        <f>#REF!</f>
        <v>#REF!</v>
      </c>
      <c r="L1105" s="154" t="e">
        <f>#REF!</f>
        <v>#REF!</v>
      </c>
      <c r="M1105" s="154" t="e">
        <f>#REF!</f>
        <v>#REF!</v>
      </c>
      <c r="N1105" s="154" t="e">
        <f>#REF!</f>
        <v>#REF!</v>
      </c>
      <c r="O1105" s="154" t="e">
        <f>#REF!</f>
        <v>#REF!</v>
      </c>
      <c r="P1105" s="154" t="e">
        <f>#REF!</f>
        <v>#REF!</v>
      </c>
      <c r="Q1105" s="154" t="e">
        <f>#REF!</f>
        <v>#REF!</v>
      </c>
      <c r="R1105" s="154" t="e">
        <f>#REF!</f>
        <v>#REF!</v>
      </c>
      <c r="S1105" s="154" t="e">
        <f>#REF!</f>
        <v>#REF!</v>
      </c>
      <c r="T1105" s="154" t="e">
        <f>#REF!</f>
        <v>#REF!</v>
      </c>
      <c r="U1105" s="154" t="e">
        <f>#REF!</f>
        <v>#REF!</v>
      </c>
      <c r="V1105" s="154" t="e">
        <f>#REF!</f>
        <v>#REF!</v>
      </c>
      <c r="W1105" s="154" t="e">
        <f>#REF!</f>
        <v>#REF!</v>
      </c>
      <c r="X1105" s="154" t="e">
        <f>#REF!</f>
        <v>#REF!</v>
      </c>
      <c r="Y1105" s="154" t="e">
        <f>#REF!</f>
        <v>#REF!</v>
      </c>
    </row>
    <row r="1106" spans="1:25">
      <c r="A1106" s="142">
        <v>14</v>
      </c>
      <c r="B1106" s="154" t="e">
        <f>#REF!</f>
        <v>#REF!</v>
      </c>
      <c r="C1106" s="154" t="e">
        <f>#REF!</f>
        <v>#REF!</v>
      </c>
      <c r="D1106" s="154" t="e">
        <f>#REF!</f>
        <v>#REF!</v>
      </c>
      <c r="E1106" s="154" t="e">
        <f>#REF!</f>
        <v>#REF!</v>
      </c>
      <c r="F1106" s="154" t="e">
        <f>#REF!</f>
        <v>#REF!</v>
      </c>
      <c r="G1106" s="154" t="e">
        <f>#REF!</f>
        <v>#REF!</v>
      </c>
      <c r="H1106" s="154" t="e">
        <f>#REF!</f>
        <v>#REF!</v>
      </c>
      <c r="I1106" s="154" t="e">
        <f>#REF!</f>
        <v>#REF!</v>
      </c>
      <c r="J1106" s="154" t="e">
        <f>#REF!</f>
        <v>#REF!</v>
      </c>
      <c r="K1106" s="154" t="e">
        <f>#REF!</f>
        <v>#REF!</v>
      </c>
      <c r="L1106" s="154" t="e">
        <f>#REF!</f>
        <v>#REF!</v>
      </c>
      <c r="M1106" s="154" t="e">
        <f>#REF!</f>
        <v>#REF!</v>
      </c>
      <c r="N1106" s="154" t="e">
        <f>#REF!</f>
        <v>#REF!</v>
      </c>
      <c r="O1106" s="154" t="e">
        <f>#REF!</f>
        <v>#REF!</v>
      </c>
      <c r="P1106" s="154" t="e">
        <f>#REF!</f>
        <v>#REF!</v>
      </c>
      <c r="Q1106" s="154" t="e">
        <f>#REF!</f>
        <v>#REF!</v>
      </c>
      <c r="R1106" s="154" t="e">
        <f>#REF!</f>
        <v>#REF!</v>
      </c>
      <c r="S1106" s="154" t="e">
        <f>#REF!</f>
        <v>#REF!</v>
      </c>
      <c r="T1106" s="154" t="e">
        <f>#REF!</f>
        <v>#REF!</v>
      </c>
      <c r="U1106" s="154" t="e">
        <f>#REF!</f>
        <v>#REF!</v>
      </c>
      <c r="V1106" s="154" t="e">
        <f>#REF!</f>
        <v>#REF!</v>
      </c>
      <c r="W1106" s="154" t="e">
        <f>#REF!</f>
        <v>#REF!</v>
      </c>
      <c r="X1106" s="154" t="e">
        <f>#REF!</f>
        <v>#REF!</v>
      </c>
      <c r="Y1106" s="154" t="e">
        <f>#REF!</f>
        <v>#REF!</v>
      </c>
    </row>
    <row r="1107" spans="1:25">
      <c r="A1107" s="142">
        <v>15</v>
      </c>
      <c r="B1107" s="154" t="e">
        <f>#REF!</f>
        <v>#REF!</v>
      </c>
      <c r="C1107" s="154" t="e">
        <f>#REF!</f>
        <v>#REF!</v>
      </c>
      <c r="D1107" s="154" t="e">
        <f>#REF!</f>
        <v>#REF!</v>
      </c>
      <c r="E1107" s="154" t="e">
        <f>#REF!</f>
        <v>#REF!</v>
      </c>
      <c r="F1107" s="154" t="e">
        <f>#REF!</f>
        <v>#REF!</v>
      </c>
      <c r="G1107" s="154" t="e">
        <f>#REF!</f>
        <v>#REF!</v>
      </c>
      <c r="H1107" s="154" t="e">
        <f>#REF!</f>
        <v>#REF!</v>
      </c>
      <c r="I1107" s="154" t="e">
        <f>#REF!</f>
        <v>#REF!</v>
      </c>
      <c r="J1107" s="154" t="e">
        <f>#REF!</f>
        <v>#REF!</v>
      </c>
      <c r="K1107" s="154" t="e">
        <f>#REF!</f>
        <v>#REF!</v>
      </c>
      <c r="L1107" s="154" t="e">
        <f>#REF!</f>
        <v>#REF!</v>
      </c>
      <c r="M1107" s="154" t="e">
        <f>#REF!</f>
        <v>#REF!</v>
      </c>
      <c r="N1107" s="154" t="e">
        <f>#REF!</f>
        <v>#REF!</v>
      </c>
      <c r="O1107" s="154" t="e">
        <f>#REF!</f>
        <v>#REF!</v>
      </c>
      <c r="P1107" s="154" t="e">
        <f>#REF!</f>
        <v>#REF!</v>
      </c>
      <c r="Q1107" s="154" t="e">
        <f>#REF!</f>
        <v>#REF!</v>
      </c>
      <c r="R1107" s="154" t="e">
        <f>#REF!</f>
        <v>#REF!</v>
      </c>
      <c r="S1107" s="154" t="e">
        <f>#REF!</f>
        <v>#REF!</v>
      </c>
      <c r="T1107" s="154" t="e">
        <f>#REF!</f>
        <v>#REF!</v>
      </c>
      <c r="U1107" s="154" t="e">
        <f>#REF!</f>
        <v>#REF!</v>
      </c>
      <c r="V1107" s="154" t="e">
        <f>#REF!</f>
        <v>#REF!</v>
      </c>
      <c r="W1107" s="154" t="e">
        <f>#REF!</f>
        <v>#REF!</v>
      </c>
      <c r="X1107" s="154" t="e">
        <f>#REF!</f>
        <v>#REF!</v>
      </c>
      <c r="Y1107" s="154" t="e">
        <f>#REF!</f>
        <v>#REF!</v>
      </c>
    </row>
    <row r="1108" spans="1:25">
      <c r="A1108" s="142">
        <v>16</v>
      </c>
      <c r="B1108" s="154" t="e">
        <f>#REF!</f>
        <v>#REF!</v>
      </c>
      <c r="C1108" s="154" t="e">
        <f>#REF!</f>
        <v>#REF!</v>
      </c>
      <c r="D1108" s="154" t="e">
        <f>#REF!</f>
        <v>#REF!</v>
      </c>
      <c r="E1108" s="154" t="e">
        <f>#REF!</f>
        <v>#REF!</v>
      </c>
      <c r="F1108" s="154" t="e">
        <f>#REF!</f>
        <v>#REF!</v>
      </c>
      <c r="G1108" s="154" t="e">
        <f>#REF!</f>
        <v>#REF!</v>
      </c>
      <c r="H1108" s="154" t="e">
        <f>#REF!</f>
        <v>#REF!</v>
      </c>
      <c r="I1108" s="154" t="e">
        <f>#REF!</f>
        <v>#REF!</v>
      </c>
      <c r="J1108" s="154" t="e">
        <f>#REF!</f>
        <v>#REF!</v>
      </c>
      <c r="K1108" s="154" t="e">
        <f>#REF!</f>
        <v>#REF!</v>
      </c>
      <c r="L1108" s="154" t="e">
        <f>#REF!</f>
        <v>#REF!</v>
      </c>
      <c r="M1108" s="154" t="e">
        <f>#REF!</f>
        <v>#REF!</v>
      </c>
      <c r="N1108" s="154" t="e">
        <f>#REF!</f>
        <v>#REF!</v>
      </c>
      <c r="O1108" s="154" t="e">
        <f>#REF!</f>
        <v>#REF!</v>
      </c>
      <c r="P1108" s="154" t="e">
        <f>#REF!</f>
        <v>#REF!</v>
      </c>
      <c r="Q1108" s="154" t="e">
        <f>#REF!</f>
        <v>#REF!</v>
      </c>
      <c r="R1108" s="154" t="e">
        <f>#REF!</f>
        <v>#REF!</v>
      </c>
      <c r="S1108" s="154" t="e">
        <f>#REF!</f>
        <v>#REF!</v>
      </c>
      <c r="T1108" s="154" t="e">
        <f>#REF!</f>
        <v>#REF!</v>
      </c>
      <c r="U1108" s="154" t="e">
        <f>#REF!</f>
        <v>#REF!</v>
      </c>
      <c r="V1108" s="154" t="e">
        <f>#REF!</f>
        <v>#REF!</v>
      </c>
      <c r="W1108" s="154" t="e">
        <f>#REF!</f>
        <v>#REF!</v>
      </c>
      <c r="X1108" s="154" t="e">
        <f>#REF!</f>
        <v>#REF!</v>
      </c>
      <c r="Y1108" s="154" t="e">
        <f>#REF!</f>
        <v>#REF!</v>
      </c>
    </row>
    <row r="1109" spans="1:25">
      <c r="A1109" s="142">
        <v>17</v>
      </c>
      <c r="B1109" s="154" t="e">
        <f>#REF!</f>
        <v>#REF!</v>
      </c>
      <c r="C1109" s="154" t="e">
        <f>#REF!</f>
        <v>#REF!</v>
      </c>
      <c r="D1109" s="154" t="e">
        <f>#REF!</f>
        <v>#REF!</v>
      </c>
      <c r="E1109" s="154" t="e">
        <f>#REF!</f>
        <v>#REF!</v>
      </c>
      <c r="F1109" s="154" t="e">
        <f>#REF!</f>
        <v>#REF!</v>
      </c>
      <c r="G1109" s="154" t="e">
        <f>#REF!</f>
        <v>#REF!</v>
      </c>
      <c r="H1109" s="154" t="e">
        <f>#REF!</f>
        <v>#REF!</v>
      </c>
      <c r="I1109" s="154" t="e">
        <f>#REF!</f>
        <v>#REF!</v>
      </c>
      <c r="J1109" s="154" t="e">
        <f>#REF!</f>
        <v>#REF!</v>
      </c>
      <c r="K1109" s="154" t="e">
        <f>#REF!</f>
        <v>#REF!</v>
      </c>
      <c r="L1109" s="154" t="e">
        <f>#REF!</f>
        <v>#REF!</v>
      </c>
      <c r="M1109" s="154" t="e">
        <f>#REF!</f>
        <v>#REF!</v>
      </c>
      <c r="N1109" s="154" t="e">
        <f>#REF!</f>
        <v>#REF!</v>
      </c>
      <c r="O1109" s="154" t="e">
        <f>#REF!</f>
        <v>#REF!</v>
      </c>
      <c r="P1109" s="154" t="e">
        <f>#REF!</f>
        <v>#REF!</v>
      </c>
      <c r="Q1109" s="154" t="e">
        <f>#REF!</f>
        <v>#REF!</v>
      </c>
      <c r="R1109" s="154" t="e">
        <f>#REF!</f>
        <v>#REF!</v>
      </c>
      <c r="S1109" s="154" t="e">
        <f>#REF!</f>
        <v>#REF!</v>
      </c>
      <c r="T1109" s="154" t="e">
        <f>#REF!</f>
        <v>#REF!</v>
      </c>
      <c r="U1109" s="154" t="e">
        <f>#REF!</f>
        <v>#REF!</v>
      </c>
      <c r="V1109" s="154" t="e">
        <f>#REF!</f>
        <v>#REF!</v>
      </c>
      <c r="W1109" s="154" t="e">
        <f>#REF!</f>
        <v>#REF!</v>
      </c>
      <c r="X1109" s="154" t="e">
        <f>#REF!</f>
        <v>#REF!</v>
      </c>
      <c r="Y1109" s="154" t="e">
        <f>#REF!</f>
        <v>#REF!</v>
      </c>
    </row>
    <row r="1110" spans="1:25">
      <c r="A1110" s="142">
        <v>18</v>
      </c>
      <c r="B1110" s="154" t="e">
        <f>#REF!</f>
        <v>#REF!</v>
      </c>
      <c r="C1110" s="154" t="e">
        <f>#REF!</f>
        <v>#REF!</v>
      </c>
      <c r="D1110" s="154" t="e">
        <f>#REF!</f>
        <v>#REF!</v>
      </c>
      <c r="E1110" s="154" t="e">
        <f>#REF!</f>
        <v>#REF!</v>
      </c>
      <c r="F1110" s="154" t="e">
        <f>#REF!</f>
        <v>#REF!</v>
      </c>
      <c r="G1110" s="154" t="e">
        <f>#REF!</f>
        <v>#REF!</v>
      </c>
      <c r="H1110" s="154" t="e">
        <f>#REF!</f>
        <v>#REF!</v>
      </c>
      <c r="I1110" s="154" t="e">
        <f>#REF!</f>
        <v>#REF!</v>
      </c>
      <c r="J1110" s="154" t="e">
        <f>#REF!</f>
        <v>#REF!</v>
      </c>
      <c r="K1110" s="154" t="e">
        <f>#REF!</f>
        <v>#REF!</v>
      </c>
      <c r="L1110" s="154" t="e">
        <f>#REF!</f>
        <v>#REF!</v>
      </c>
      <c r="M1110" s="154" t="e">
        <f>#REF!</f>
        <v>#REF!</v>
      </c>
      <c r="N1110" s="154" t="e">
        <f>#REF!</f>
        <v>#REF!</v>
      </c>
      <c r="O1110" s="154" t="e">
        <f>#REF!</f>
        <v>#REF!</v>
      </c>
      <c r="P1110" s="154" t="e">
        <f>#REF!</f>
        <v>#REF!</v>
      </c>
      <c r="Q1110" s="154" t="e">
        <f>#REF!</f>
        <v>#REF!</v>
      </c>
      <c r="R1110" s="154" t="e">
        <f>#REF!</f>
        <v>#REF!</v>
      </c>
      <c r="S1110" s="154" t="e">
        <f>#REF!</f>
        <v>#REF!</v>
      </c>
      <c r="T1110" s="154" t="e">
        <f>#REF!</f>
        <v>#REF!</v>
      </c>
      <c r="U1110" s="154" t="e">
        <f>#REF!</f>
        <v>#REF!</v>
      </c>
      <c r="V1110" s="154" t="e">
        <f>#REF!</f>
        <v>#REF!</v>
      </c>
      <c r="W1110" s="154" t="e">
        <f>#REF!</f>
        <v>#REF!</v>
      </c>
      <c r="X1110" s="154" t="e">
        <f>#REF!</f>
        <v>#REF!</v>
      </c>
      <c r="Y1110" s="154" t="e">
        <f>#REF!</f>
        <v>#REF!</v>
      </c>
    </row>
    <row r="1111" spans="1:25">
      <c r="A1111" s="142">
        <v>19</v>
      </c>
      <c r="B1111" s="154" t="e">
        <f>#REF!</f>
        <v>#REF!</v>
      </c>
      <c r="C1111" s="154" t="e">
        <f>#REF!</f>
        <v>#REF!</v>
      </c>
      <c r="D1111" s="154" t="e">
        <f>#REF!</f>
        <v>#REF!</v>
      </c>
      <c r="E1111" s="154" t="e">
        <f>#REF!</f>
        <v>#REF!</v>
      </c>
      <c r="F1111" s="154" t="e">
        <f>#REF!</f>
        <v>#REF!</v>
      </c>
      <c r="G1111" s="154" t="e">
        <f>#REF!</f>
        <v>#REF!</v>
      </c>
      <c r="H1111" s="154" t="e">
        <f>#REF!</f>
        <v>#REF!</v>
      </c>
      <c r="I1111" s="154" t="e">
        <f>#REF!</f>
        <v>#REF!</v>
      </c>
      <c r="J1111" s="154" t="e">
        <f>#REF!</f>
        <v>#REF!</v>
      </c>
      <c r="K1111" s="154" t="e">
        <f>#REF!</f>
        <v>#REF!</v>
      </c>
      <c r="L1111" s="154" t="e">
        <f>#REF!</f>
        <v>#REF!</v>
      </c>
      <c r="M1111" s="154" t="e">
        <f>#REF!</f>
        <v>#REF!</v>
      </c>
      <c r="N1111" s="154" t="e">
        <f>#REF!</f>
        <v>#REF!</v>
      </c>
      <c r="O1111" s="154" t="e">
        <f>#REF!</f>
        <v>#REF!</v>
      </c>
      <c r="P1111" s="154" t="e">
        <f>#REF!</f>
        <v>#REF!</v>
      </c>
      <c r="Q1111" s="154" t="e">
        <f>#REF!</f>
        <v>#REF!</v>
      </c>
      <c r="R1111" s="154" t="e">
        <f>#REF!</f>
        <v>#REF!</v>
      </c>
      <c r="S1111" s="154" t="e">
        <f>#REF!</f>
        <v>#REF!</v>
      </c>
      <c r="T1111" s="154" t="e">
        <f>#REF!</f>
        <v>#REF!</v>
      </c>
      <c r="U1111" s="154" t="e">
        <f>#REF!</f>
        <v>#REF!</v>
      </c>
      <c r="V1111" s="154" t="e">
        <f>#REF!</f>
        <v>#REF!</v>
      </c>
      <c r="W1111" s="154" t="e">
        <f>#REF!</f>
        <v>#REF!</v>
      </c>
      <c r="X1111" s="154" t="e">
        <f>#REF!</f>
        <v>#REF!</v>
      </c>
      <c r="Y1111" s="154" t="e">
        <f>#REF!</f>
        <v>#REF!</v>
      </c>
    </row>
    <row r="1112" spans="1:25">
      <c r="A1112" s="142">
        <v>20</v>
      </c>
      <c r="B1112" s="154" t="e">
        <f>#REF!</f>
        <v>#REF!</v>
      </c>
      <c r="C1112" s="154" t="e">
        <f>#REF!</f>
        <v>#REF!</v>
      </c>
      <c r="D1112" s="154" t="e">
        <f>#REF!</f>
        <v>#REF!</v>
      </c>
      <c r="E1112" s="154" t="e">
        <f>#REF!</f>
        <v>#REF!</v>
      </c>
      <c r="F1112" s="154" t="e">
        <f>#REF!</f>
        <v>#REF!</v>
      </c>
      <c r="G1112" s="154" t="e">
        <f>#REF!</f>
        <v>#REF!</v>
      </c>
      <c r="H1112" s="154" t="e">
        <f>#REF!</f>
        <v>#REF!</v>
      </c>
      <c r="I1112" s="154" t="e">
        <f>#REF!</f>
        <v>#REF!</v>
      </c>
      <c r="J1112" s="154" t="e">
        <f>#REF!</f>
        <v>#REF!</v>
      </c>
      <c r="K1112" s="154" t="e">
        <f>#REF!</f>
        <v>#REF!</v>
      </c>
      <c r="L1112" s="154" t="e">
        <f>#REF!</f>
        <v>#REF!</v>
      </c>
      <c r="M1112" s="154" t="e">
        <f>#REF!</f>
        <v>#REF!</v>
      </c>
      <c r="N1112" s="154" t="e">
        <f>#REF!</f>
        <v>#REF!</v>
      </c>
      <c r="O1112" s="154" t="e">
        <f>#REF!</f>
        <v>#REF!</v>
      </c>
      <c r="P1112" s="154" t="e">
        <f>#REF!</f>
        <v>#REF!</v>
      </c>
      <c r="Q1112" s="154" t="e">
        <f>#REF!</f>
        <v>#REF!</v>
      </c>
      <c r="R1112" s="154" t="e">
        <f>#REF!</f>
        <v>#REF!</v>
      </c>
      <c r="S1112" s="154" t="e">
        <f>#REF!</f>
        <v>#REF!</v>
      </c>
      <c r="T1112" s="154" t="e">
        <f>#REF!</f>
        <v>#REF!</v>
      </c>
      <c r="U1112" s="154" t="e">
        <f>#REF!</f>
        <v>#REF!</v>
      </c>
      <c r="V1112" s="154" t="e">
        <f>#REF!</f>
        <v>#REF!</v>
      </c>
      <c r="W1112" s="154" t="e">
        <f>#REF!</f>
        <v>#REF!</v>
      </c>
      <c r="X1112" s="154" t="e">
        <f>#REF!</f>
        <v>#REF!</v>
      </c>
      <c r="Y1112" s="154" t="e">
        <f>#REF!</f>
        <v>#REF!</v>
      </c>
    </row>
    <row r="1113" spans="1:25">
      <c r="A1113" s="142">
        <v>21</v>
      </c>
      <c r="B1113" s="154" t="e">
        <f>#REF!</f>
        <v>#REF!</v>
      </c>
      <c r="C1113" s="154" t="e">
        <f>#REF!</f>
        <v>#REF!</v>
      </c>
      <c r="D1113" s="154" t="e">
        <f>#REF!</f>
        <v>#REF!</v>
      </c>
      <c r="E1113" s="154" t="e">
        <f>#REF!</f>
        <v>#REF!</v>
      </c>
      <c r="F1113" s="154" t="e">
        <f>#REF!</f>
        <v>#REF!</v>
      </c>
      <c r="G1113" s="154" t="e">
        <f>#REF!</f>
        <v>#REF!</v>
      </c>
      <c r="H1113" s="154" t="e">
        <f>#REF!</f>
        <v>#REF!</v>
      </c>
      <c r="I1113" s="154" t="e">
        <f>#REF!</f>
        <v>#REF!</v>
      </c>
      <c r="J1113" s="154" t="e">
        <f>#REF!</f>
        <v>#REF!</v>
      </c>
      <c r="K1113" s="154" t="e">
        <f>#REF!</f>
        <v>#REF!</v>
      </c>
      <c r="L1113" s="154" t="e">
        <f>#REF!</f>
        <v>#REF!</v>
      </c>
      <c r="M1113" s="154" t="e">
        <f>#REF!</f>
        <v>#REF!</v>
      </c>
      <c r="N1113" s="154" t="e">
        <f>#REF!</f>
        <v>#REF!</v>
      </c>
      <c r="O1113" s="154" t="e">
        <f>#REF!</f>
        <v>#REF!</v>
      </c>
      <c r="P1113" s="154" t="e">
        <f>#REF!</f>
        <v>#REF!</v>
      </c>
      <c r="Q1113" s="154" t="e">
        <f>#REF!</f>
        <v>#REF!</v>
      </c>
      <c r="R1113" s="154" t="e">
        <f>#REF!</f>
        <v>#REF!</v>
      </c>
      <c r="S1113" s="154" t="e">
        <f>#REF!</f>
        <v>#REF!</v>
      </c>
      <c r="T1113" s="154" t="e">
        <f>#REF!</f>
        <v>#REF!</v>
      </c>
      <c r="U1113" s="154" t="e">
        <f>#REF!</f>
        <v>#REF!</v>
      </c>
      <c r="V1113" s="154" t="e">
        <f>#REF!</f>
        <v>#REF!</v>
      </c>
      <c r="W1113" s="154" t="e">
        <f>#REF!</f>
        <v>#REF!</v>
      </c>
      <c r="X1113" s="154" t="e">
        <f>#REF!</f>
        <v>#REF!</v>
      </c>
      <c r="Y1113" s="154" t="e">
        <f>#REF!</f>
        <v>#REF!</v>
      </c>
    </row>
    <row r="1114" spans="1:25">
      <c r="A1114" s="142">
        <v>22</v>
      </c>
      <c r="B1114" s="154" t="e">
        <f>#REF!</f>
        <v>#REF!</v>
      </c>
      <c r="C1114" s="154" t="e">
        <f>#REF!</f>
        <v>#REF!</v>
      </c>
      <c r="D1114" s="154" t="e">
        <f>#REF!</f>
        <v>#REF!</v>
      </c>
      <c r="E1114" s="154" t="e">
        <f>#REF!</f>
        <v>#REF!</v>
      </c>
      <c r="F1114" s="154" t="e">
        <f>#REF!</f>
        <v>#REF!</v>
      </c>
      <c r="G1114" s="154" t="e">
        <f>#REF!</f>
        <v>#REF!</v>
      </c>
      <c r="H1114" s="154" t="e">
        <f>#REF!</f>
        <v>#REF!</v>
      </c>
      <c r="I1114" s="154" t="e">
        <f>#REF!</f>
        <v>#REF!</v>
      </c>
      <c r="J1114" s="154" t="e">
        <f>#REF!</f>
        <v>#REF!</v>
      </c>
      <c r="K1114" s="154" t="e">
        <f>#REF!</f>
        <v>#REF!</v>
      </c>
      <c r="L1114" s="154" t="e">
        <f>#REF!</f>
        <v>#REF!</v>
      </c>
      <c r="M1114" s="154" t="e">
        <f>#REF!</f>
        <v>#REF!</v>
      </c>
      <c r="N1114" s="154" t="e">
        <f>#REF!</f>
        <v>#REF!</v>
      </c>
      <c r="O1114" s="154" t="e">
        <f>#REF!</f>
        <v>#REF!</v>
      </c>
      <c r="P1114" s="154" t="e">
        <f>#REF!</f>
        <v>#REF!</v>
      </c>
      <c r="Q1114" s="154" t="e">
        <f>#REF!</f>
        <v>#REF!</v>
      </c>
      <c r="R1114" s="154" t="e">
        <f>#REF!</f>
        <v>#REF!</v>
      </c>
      <c r="S1114" s="154" t="e">
        <f>#REF!</f>
        <v>#REF!</v>
      </c>
      <c r="T1114" s="154" t="e">
        <f>#REF!</f>
        <v>#REF!</v>
      </c>
      <c r="U1114" s="154" t="e">
        <f>#REF!</f>
        <v>#REF!</v>
      </c>
      <c r="V1114" s="154" t="e">
        <f>#REF!</f>
        <v>#REF!</v>
      </c>
      <c r="W1114" s="154" t="e">
        <f>#REF!</f>
        <v>#REF!</v>
      </c>
      <c r="X1114" s="154" t="e">
        <f>#REF!</f>
        <v>#REF!</v>
      </c>
      <c r="Y1114" s="154" t="e">
        <f>#REF!</f>
        <v>#REF!</v>
      </c>
    </row>
    <row r="1115" spans="1:25">
      <c r="A1115" s="142">
        <v>23</v>
      </c>
      <c r="B1115" s="154" t="e">
        <f>#REF!</f>
        <v>#REF!</v>
      </c>
      <c r="C1115" s="154" t="e">
        <f>#REF!</f>
        <v>#REF!</v>
      </c>
      <c r="D1115" s="154" t="e">
        <f>#REF!</f>
        <v>#REF!</v>
      </c>
      <c r="E1115" s="154" t="e">
        <f>#REF!</f>
        <v>#REF!</v>
      </c>
      <c r="F1115" s="154" t="e">
        <f>#REF!</f>
        <v>#REF!</v>
      </c>
      <c r="G1115" s="154" t="e">
        <f>#REF!</f>
        <v>#REF!</v>
      </c>
      <c r="H1115" s="154" t="e">
        <f>#REF!</f>
        <v>#REF!</v>
      </c>
      <c r="I1115" s="154" t="e">
        <f>#REF!</f>
        <v>#REF!</v>
      </c>
      <c r="J1115" s="154" t="e">
        <f>#REF!</f>
        <v>#REF!</v>
      </c>
      <c r="K1115" s="154" t="e">
        <f>#REF!</f>
        <v>#REF!</v>
      </c>
      <c r="L1115" s="154" t="e">
        <f>#REF!</f>
        <v>#REF!</v>
      </c>
      <c r="M1115" s="154" t="e">
        <f>#REF!</f>
        <v>#REF!</v>
      </c>
      <c r="N1115" s="154" t="e">
        <f>#REF!</f>
        <v>#REF!</v>
      </c>
      <c r="O1115" s="154" t="e">
        <f>#REF!</f>
        <v>#REF!</v>
      </c>
      <c r="P1115" s="154" t="e">
        <f>#REF!</f>
        <v>#REF!</v>
      </c>
      <c r="Q1115" s="154" t="e">
        <f>#REF!</f>
        <v>#REF!</v>
      </c>
      <c r="R1115" s="154" t="e">
        <f>#REF!</f>
        <v>#REF!</v>
      </c>
      <c r="S1115" s="154" t="e">
        <f>#REF!</f>
        <v>#REF!</v>
      </c>
      <c r="T1115" s="154" t="e">
        <f>#REF!</f>
        <v>#REF!</v>
      </c>
      <c r="U1115" s="154" t="e">
        <f>#REF!</f>
        <v>#REF!</v>
      </c>
      <c r="V1115" s="154" t="e">
        <f>#REF!</f>
        <v>#REF!</v>
      </c>
      <c r="W1115" s="154" t="e">
        <f>#REF!</f>
        <v>#REF!</v>
      </c>
      <c r="X1115" s="154" t="e">
        <f>#REF!</f>
        <v>#REF!</v>
      </c>
      <c r="Y1115" s="154" t="e">
        <f>#REF!</f>
        <v>#REF!</v>
      </c>
    </row>
    <row r="1116" spans="1:25">
      <c r="A1116" s="142">
        <v>24</v>
      </c>
      <c r="B1116" s="154" t="e">
        <f>#REF!</f>
        <v>#REF!</v>
      </c>
      <c r="C1116" s="154" t="e">
        <f>#REF!</f>
        <v>#REF!</v>
      </c>
      <c r="D1116" s="154" t="e">
        <f>#REF!</f>
        <v>#REF!</v>
      </c>
      <c r="E1116" s="154" t="e">
        <f>#REF!</f>
        <v>#REF!</v>
      </c>
      <c r="F1116" s="154" t="e">
        <f>#REF!</f>
        <v>#REF!</v>
      </c>
      <c r="G1116" s="154" t="e">
        <f>#REF!</f>
        <v>#REF!</v>
      </c>
      <c r="H1116" s="154" t="e">
        <f>#REF!</f>
        <v>#REF!</v>
      </c>
      <c r="I1116" s="154" t="e">
        <f>#REF!</f>
        <v>#REF!</v>
      </c>
      <c r="J1116" s="154" t="e">
        <f>#REF!</f>
        <v>#REF!</v>
      </c>
      <c r="K1116" s="154" t="e">
        <f>#REF!</f>
        <v>#REF!</v>
      </c>
      <c r="L1116" s="154" t="e">
        <f>#REF!</f>
        <v>#REF!</v>
      </c>
      <c r="M1116" s="154" t="e">
        <f>#REF!</f>
        <v>#REF!</v>
      </c>
      <c r="N1116" s="154" t="e">
        <f>#REF!</f>
        <v>#REF!</v>
      </c>
      <c r="O1116" s="154" t="e">
        <f>#REF!</f>
        <v>#REF!</v>
      </c>
      <c r="P1116" s="154" t="e">
        <f>#REF!</f>
        <v>#REF!</v>
      </c>
      <c r="Q1116" s="154" t="e">
        <f>#REF!</f>
        <v>#REF!</v>
      </c>
      <c r="R1116" s="154" t="e">
        <f>#REF!</f>
        <v>#REF!</v>
      </c>
      <c r="S1116" s="154" t="e">
        <f>#REF!</f>
        <v>#REF!</v>
      </c>
      <c r="T1116" s="154" t="e">
        <f>#REF!</f>
        <v>#REF!</v>
      </c>
      <c r="U1116" s="154" t="e">
        <f>#REF!</f>
        <v>#REF!</v>
      </c>
      <c r="V1116" s="154" t="e">
        <f>#REF!</f>
        <v>#REF!</v>
      </c>
      <c r="W1116" s="154" t="e">
        <f>#REF!</f>
        <v>#REF!</v>
      </c>
      <c r="X1116" s="154" t="e">
        <f>#REF!</f>
        <v>#REF!</v>
      </c>
      <c r="Y1116" s="154" t="e">
        <f>#REF!</f>
        <v>#REF!</v>
      </c>
    </row>
    <row r="1117" spans="1:25">
      <c r="A1117" s="142">
        <v>25</v>
      </c>
      <c r="B1117" s="154" t="e">
        <f>#REF!</f>
        <v>#REF!</v>
      </c>
      <c r="C1117" s="154" t="e">
        <f>#REF!</f>
        <v>#REF!</v>
      </c>
      <c r="D1117" s="154" t="e">
        <f>#REF!</f>
        <v>#REF!</v>
      </c>
      <c r="E1117" s="154" t="e">
        <f>#REF!</f>
        <v>#REF!</v>
      </c>
      <c r="F1117" s="154" t="e">
        <f>#REF!</f>
        <v>#REF!</v>
      </c>
      <c r="G1117" s="154" t="e">
        <f>#REF!</f>
        <v>#REF!</v>
      </c>
      <c r="H1117" s="154" t="e">
        <f>#REF!</f>
        <v>#REF!</v>
      </c>
      <c r="I1117" s="154" t="e">
        <f>#REF!</f>
        <v>#REF!</v>
      </c>
      <c r="J1117" s="154" t="e">
        <f>#REF!</f>
        <v>#REF!</v>
      </c>
      <c r="K1117" s="154" t="e">
        <f>#REF!</f>
        <v>#REF!</v>
      </c>
      <c r="L1117" s="154" t="e">
        <f>#REF!</f>
        <v>#REF!</v>
      </c>
      <c r="M1117" s="154" t="e">
        <f>#REF!</f>
        <v>#REF!</v>
      </c>
      <c r="N1117" s="154" t="e">
        <f>#REF!</f>
        <v>#REF!</v>
      </c>
      <c r="O1117" s="154" t="e">
        <f>#REF!</f>
        <v>#REF!</v>
      </c>
      <c r="P1117" s="154" t="e">
        <f>#REF!</f>
        <v>#REF!</v>
      </c>
      <c r="Q1117" s="154" t="e">
        <f>#REF!</f>
        <v>#REF!</v>
      </c>
      <c r="R1117" s="154" t="e">
        <f>#REF!</f>
        <v>#REF!</v>
      </c>
      <c r="S1117" s="154" t="e">
        <f>#REF!</f>
        <v>#REF!</v>
      </c>
      <c r="T1117" s="154" t="e">
        <f>#REF!</f>
        <v>#REF!</v>
      </c>
      <c r="U1117" s="154" t="e">
        <f>#REF!</f>
        <v>#REF!</v>
      </c>
      <c r="V1117" s="154" t="e">
        <f>#REF!</f>
        <v>#REF!</v>
      </c>
      <c r="W1117" s="154" t="e">
        <f>#REF!</f>
        <v>#REF!</v>
      </c>
      <c r="X1117" s="154" t="e">
        <f>#REF!</f>
        <v>#REF!</v>
      </c>
      <c r="Y1117" s="154" t="e">
        <f>#REF!</f>
        <v>#REF!</v>
      </c>
    </row>
    <row r="1118" spans="1:25">
      <c r="A1118" s="142">
        <v>26</v>
      </c>
      <c r="B1118" s="154" t="e">
        <f>#REF!</f>
        <v>#REF!</v>
      </c>
      <c r="C1118" s="154" t="e">
        <f>#REF!</f>
        <v>#REF!</v>
      </c>
      <c r="D1118" s="154" t="e">
        <f>#REF!</f>
        <v>#REF!</v>
      </c>
      <c r="E1118" s="154" t="e">
        <f>#REF!</f>
        <v>#REF!</v>
      </c>
      <c r="F1118" s="154" t="e">
        <f>#REF!</f>
        <v>#REF!</v>
      </c>
      <c r="G1118" s="154" t="e">
        <f>#REF!</f>
        <v>#REF!</v>
      </c>
      <c r="H1118" s="154" t="e">
        <f>#REF!</f>
        <v>#REF!</v>
      </c>
      <c r="I1118" s="154" t="e">
        <f>#REF!</f>
        <v>#REF!</v>
      </c>
      <c r="J1118" s="154" t="e">
        <f>#REF!</f>
        <v>#REF!</v>
      </c>
      <c r="K1118" s="154" t="e">
        <f>#REF!</f>
        <v>#REF!</v>
      </c>
      <c r="L1118" s="154" t="e">
        <f>#REF!</f>
        <v>#REF!</v>
      </c>
      <c r="M1118" s="154" t="e">
        <f>#REF!</f>
        <v>#REF!</v>
      </c>
      <c r="N1118" s="154" t="e">
        <f>#REF!</f>
        <v>#REF!</v>
      </c>
      <c r="O1118" s="154" t="e">
        <f>#REF!</f>
        <v>#REF!</v>
      </c>
      <c r="P1118" s="154" t="e">
        <f>#REF!</f>
        <v>#REF!</v>
      </c>
      <c r="Q1118" s="154" t="e">
        <f>#REF!</f>
        <v>#REF!</v>
      </c>
      <c r="R1118" s="154" t="e">
        <f>#REF!</f>
        <v>#REF!</v>
      </c>
      <c r="S1118" s="154" t="e">
        <f>#REF!</f>
        <v>#REF!</v>
      </c>
      <c r="T1118" s="154" t="e">
        <f>#REF!</f>
        <v>#REF!</v>
      </c>
      <c r="U1118" s="154" t="e">
        <f>#REF!</f>
        <v>#REF!</v>
      </c>
      <c r="V1118" s="154" t="e">
        <f>#REF!</f>
        <v>#REF!</v>
      </c>
      <c r="W1118" s="154" t="e">
        <f>#REF!</f>
        <v>#REF!</v>
      </c>
      <c r="X1118" s="154" t="e">
        <f>#REF!</f>
        <v>#REF!</v>
      </c>
      <c r="Y1118" s="154" t="e">
        <f>#REF!</f>
        <v>#REF!</v>
      </c>
    </row>
    <row r="1119" spans="1:25">
      <c r="A1119" s="142">
        <v>27</v>
      </c>
      <c r="B1119" s="154" t="e">
        <f>#REF!</f>
        <v>#REF!</v>
      </c>
      <c r="C1119" s="154" t="e">
        <f>#REF!</f>
        <v>#REF!</v>
      </c>
      <c r="D1119" s="154" t="e">
        <f>#REF!</f>
        <v>#REF!</v>
      </c>
      <c r="E1119" s="154" t="e">
        <f>#REF!</f>
        <v>#REF!</v>
      </c>
      <c r="F1119" s="154" t="e">
        <f>#REF!</f>
        <v>#REF!</v>
      </c>
      <c r="G1119" s="154" t="e">
        <f>#REF!</f>
        <v>#REF!</v>
      </c>
      <c r="H1119" s="154" t="e">
        <f>#REF!</f>
        <v>#REF!</v>
      </c>
      <c r="I1119" s="154" t="e">
        <f>#REF!</f>
        <v>#REF!</v>
      </c>
      <c r="J1119" s="154" t="e">
        <f>#REF!</f>
        <v>#REF!</v>
      </c>
      <c r="K1119" s="154" t="e">
        <f>#REF!</f>
        <v>#REF!</v>
      </c>
      <c r="L1119" s="154" t="e">
        <f>#REF!</f>
        <v>#REF!</v>
      </c>
      <c r="M1119" s="154" t="e">
        <f>#REF!</f>
        <v>#REF!</v>
      </c>
      <c r="N1119" s="154" t="e">
        <f>#REF!</f>
        <v>#REF!</v>
      </c>
      <c r="O1119" s="154" t="e">
        <f>#REF!</f>
        <v>#REF!</v>
      </c>
      <c r="P1119" s="154" t="e">
        <f>#REF!</f>
        <v>#REF!</v>
      </c>
      <c r="Q1119" s="154" t="e">
        <f>#REF!</f>
        <v>#REF!</v>
      </c>
      <c r="R1119" s="154" t="e">
        <f>#REF!</f>
        <v>#REF!</v>
      </c>
      <c r="S1119" s="154" t="e">
        <f>#REF!</f>
        <v>#REF!</v>
      </c>
      <c r="T1119" s="154" t="e">
        <f>#REF!</f>
        <v>#REF!</v>
      </c>
      <c r="U1119" s="154" t="e">
        <f>#REF!</f>
        <v>#REF!</v>
      </c>
      <c r="V1119" s="154" t="e">
        <f>#REF!</f>
        <v>#REF!</v>
      </c>
      <c r="W1119" s="154" t="e">
        <f>#REF!</f>
        <v>#REF!</v>
      </c>
      <c r="X1119" s="154" t="e">
        <f>#REF!</f>
        <v>#REF!</v>
      </c>
      <c r="Y1119" s="154" t="e">
        <f>#REF!</f>
        <v>#REF!</v>
      </c>
    </row>
    <row r="1120" spans="1:25">
      <c r="A1120" s="142">
        <v>28</v>
      </c>
      <c r="B1120" s="154" t="e">
        <f>#REF!</f>
        <v>#REF!</v>
      </c>
      <c r="C1120" s="154" t="e">
        <f>#REF!</f>
        <v>#REF!</v>
      </c>
      <c r="D1120" s="154" t="e">
        <f>#REF!</f>
        <v>#REF!</v>
      </c>
      <c r="E1120" s="154" t="e">
        <f>#REF!</f>
        <v>#REF!</v>
      </c>
      <c r="F1120" s="154" t="e">
        <f>#REF!</f>
        <v>#REF!</v>
      </c>
      <c r="G1120" s="154" t="e">
        <f>#REF!</f>
        <v>#REF!</v>
      </c>
      <c r="H1120" s="154" t="e">
        <f>#REF!</f>
        <v>#REF!</v>
      </c>
      <c r="I1120" s="154" t="e">
        <f>#REF!</f>
        <v>#REF!</v>
      </c>
      <c r="J1120" s="154" t="e">
        <f>#REF!</f>
        <v>#REF!</v>
      </c>
      <c r="K1120" s="154" t="e">
        <f>#REF!</f>
        <v>#REF!</v>
      </c>
      <c r="L1120" s="154" t="e">
        <f>#REF!</f>
        <v>#REF!</v>
      </c>
      <c r="M1120" s="154" t="e">
        <f>#REF!</f>
        <v>#REF!</v>
      </c>
      <c r="N1120" s="154" t="e">
        <f>#REF!</f>
        <v>#REF!</v>
      </c>
      <c r="O1120" s="154" t="e">
        <f>#REF!</f>
        <v>#REF!</v>
      </c>
      <c r="P1120" s="154" t="e">
        <f>#REF!</f>
        <v>#REF!</v>
      </c>
      <c r="Q1120" s="154" t="e">
        <f>#REF!</f>
        <v>#REF!</v>
      </c>
      <c r="R1120" s="154" t="e">
        <f>#REF!</f>
        <v>#REF!</v>
      </c>
      <c r="S1120" s="154" t="e">
        <f>#REF!</f>
        <v>#REF!</v>
      </c>
      <c r="T1120" s="154" t="e">
        <f>#REF!</f>
        <v>#REF!</v>
      </c>
      <c r="U1120" s="154" t="e">
        <f>#REF!</f>
        <v>#REF!</v>
      </c>
      <c r="V1120" s="154" t="e">
        <f>#REF!</f>
        <v>#REF!</v>
      </c>
      <c r="W1120" s="154" t="e">
        <f>#REF!</f>
        <v>#REF!</v>
      </c>
      <c r="X1120" s="154" t="e">
        <f>#REF!</f>
        <v>#REF!</v>
      </c>
      <c r="Y1120" s="154" t="e">
        <f>#REF!</f>
        <v>#REF!</v>
      </c>
    </row>
    <row r="1121" spans="1:129">
      <c r="A1121" s="142">
        <v>29</v>
      </c>
      <c r="B1121" s="154" t="e">
        <f>#REF!</f>
        <v>#REF!</v>
      </c>
      <c r="C1121" s="154" t="e">
        <f>#REF!</f>
        <v>#REF!</v>
      </c>
      <c r="D1121" s="154" t="e">
        <f>#REF!</f>
        <v>#REF!</v>
      </c>
      <c r="E1121" s="154" t="e">
        <f>#REF!</f>
        <v>#REF!</v>
      </c>
      <c r="F1121" s="154" t="e">
        <f>#REF!</f>
        <v>#REF!</v>
      </c>
      <c r="G1121" s="154" t="e">
        <f>#REF!</f>
        <v>#REF!</v>
      </c>
      <c r="H1121" s="154" t="e">
        <f>#REF!</f>
        <v>#REF!</v>
      </c>
      <c r="I1121" s="154" t="e">
        <f>#REF!</f>
        <v>#REF!</v>
      </c>
      <c r="J1121" s="154" t="e">
        <f>#REF!</f>
        <v>#REF!</v>
      </c>
      <c r="K1121" s="154" t="e">
        <f>#REF!</f>
        <v>#REF!</v>
      </c>
      <c r="L1121" s="154" t="e">
        <f>#REF!</f>
        <v>#REF!</v>
      </c>
      <c r="M1121" s="154" t="e">
        <f>#REF!</f>
        <v>#REF!</v>
      </c>
      <c r="N1121" s="154" t="e">
        <f>#REF!</f>
        <v>#REF!</v>
      </c>
      <c r="O1121" s="154" t="e">
        <f>#REF!</f>
        <v>#REF!</v>
      </c>
      <c r="P1121" s="154" t="e">
        <f>#REF!</f>
        <v>#REF!</v>
      </c>
      <c r="Q1121" s="154" t="e">
        <f>#REF!</f>
        <v>#REF!</v>
      </c>
      <c r="R1121" s="154" t="e">
        <f>#REF!</f>
        <v>#REF!</v>
      </c>
      <c r="S1121" s="154" t="e">
        <f>#REF!</f>
        <v>#REF!</v>
      </c>
      <c r="T1121" s="154" t="e">
        <f>#REF!</f>
        <v>#REF!</v>
      </c>
      <c r="U1121" s="154" t="e">
        <f>#REF!</f>
        <v>#REF!</v>
      </c>
      <c r="V1121" s="154" t="e">
        <f>#REF!</f>
        <v>#REF!</v>
      </c>
      <c r="W1121" s="154" t="e">
        <f>#REF!</f>
        <v>#REF!</v>
      </c>
      <c r="X1121" s="154" t="e">
        <f>#REF!</f>
        <v>#REF!</v>
      </c>
      <c r="Y1121" s="154" t="e">
        <f>#REF!</f>
        <v>#REF!</v>
      </c>
    </row>
    <row r="1122" spans="1:129">
      <c r="A1122" s="142">
        <v>30</v>
      </c>
      <c r="B1122" s="154" t="e">
        <f>#REF!</f>
        <v>#REF!</v>
      </c>
      <c r="C1122" s="154" t="e">
        <f>#REF!</f>
        <v>#REF!</v>
      </c>
      <c r="D1122" s="154" t="e">
        <f>#REF!</f>
        <v>#REF!</v>
      </c>
      <c r="E1122" s="154" t="e">
        <f>#REF!</f>
        <v>#REF!</v>
      </c>
      <c r="F1122" s="154" t="e">
        <f>#REF!</f>
        <v>#REF!</v>
      </c>
      <c r="G1122" s="154" t="e">
        <f>#REF!</f>
        <v>#REF!</v>
      </c>
      <c r="H1122" s="154" t="e">
        <f>#REF!</f>
        <v>#REF!</v>
      </c>
      <c r="I1122" s="154" t="e">
        <f>#REF!</f>
        <v>#REF!</v>
      </c>
      <c r="J1122" s="154" t="e">
        <f>#REF!</f>
        <v>#REF!</v>
      </c>
      <c r="K1122" s="154" t="e">
        <f>#REF!</f>
        <v>#REF!</v>
      </c>
      <c r="L1122" s="154" t="e">
        <f>#REF!</f>
        <v>#REF!</v>
      </c>
      <c r="M1122" s="154" t="e">
        <f>#REF!</f>
        <v>#REF!</v>
      </c>
      <c r="N1122" s="154" t="e">
        <f>#REF!</f>
        <v>#REF!</v>
      </c>
      <c r="O1122" s="154" t="e">
        <f>#REF!</f>
        <v>#REF!</v>
      </c>
      <c r="P1122" s="154" t="e">
        <f>#REF!</f>
        <v>#REF!</v>
      </c>
      <c r="Q1122" s="154" t="e">
        <f>#REF!</f>
        <v>#REF!</v>
      </c>
      <c r="R1122" s="154" t="e">
        <f>#REF!</f>
        <v>#REF!</v>
      </c>
      <c r="S1122" s="154" t="e">
        <f>#REF!</f>
        <v>#REF!</v>
      </c>
      <c r="T1122" s="154" t="e">
        <f>#REF!</f>
        <v>#REF!</v>
      </c>
      <c r="U1122" s="154" t="e">
        <f>#REF!</f>
        <v>#REF!</v>
      </c>
      <c r="V1122" s="154" t="e">
        <f>#REF!</f>
        <v>#REF!</v>
      </c>
      <c r="W1122" s="154" t="e">
        <f>#REF!</f>
        <v>#REF!</v>
      </c>
      <c r="X1122" s="154" t="e">
        <f>#REF!</f>
        <v>#REF!</v>
      </c>
      <c r="Y1122" s="154" t="e">
        <f>#REF!</f>
        <v>#REF!</v>
      </c>
    </row>
    <row r="1123" spans="1:129">
      <c r="A1123" s="142">
        <v>31</v>
      </c>
      <c r="B1123" s="154" t="e">
        <f>#REF!</f>
        <v>#REF!</v>
      </c>
      <c r="C1123" s="154" t="e">
        <f>#REF!</f>
        <v>#REF!</v>
      </c>
      <c r="D1123" s="154" t="e">
        <f>#REF!</f>
        <v>#REF!</v>
      </c>
      <c r="E1123" s="154" t="e">
        <f>#REF!</f>
        <v>#REF!</v>
      </c>
      <c r="F1123" s="154" t="e">
        <f>#REF!</f>
        <v>#REF!</v>
      </c>
      <c r="G1123" s="154" t="e">
        <f>#REF!</f>
        <v>#REF!</v>
      </c>
      <c r="H1123" s="154" t="e">
        <f>#REF!</f>
        <v>#REF!</v>
      </c>
      <c r="I1123" s="154" t="e">
        <f>#REF!</f>
        <v>#REF!</v>
      </c>
      <c r="J1123" s="154" t="e">
        <f>#REF!</f>
        <v>#REF!</v>
      </c>
      <c r="K1123" s="154" t="e">
        <f>#REF!</f>
        <v>#REF!</v>
      </c>
      <c r="L1123" s="154" t="e">
        <f>#REF!</f>
        <v>#REF!</v>
      </c>
      <c r="M1123" s="154" t="e">
        <f>#REF!</f>
        <v>#REF!</v>
      </c>
      <c r="N1123" s="154" t="e">
        <f>#REF!</f>
        <v>#REF!</v>
      </c>
      <c r="O1123" s="154" t="e">
        <f>#REF!</f>
        <v>#REF!</v>
      </c>
      <c r="P1123" s="154" t="e">
        <f>#REF!</f>
        <v>#REF!</v>
      </c>
      <c r="Q1123" s="154" t="e">
        <f>#REF!</f>
        <v>#REF!</v>
      </c>
      <c r="R1123" s="154" t="e">
        <f>#REF!</f>
        <v>#REF!</v>
      </c>
      <c r="S1123" s="154" t="e">
        <f>#REF!</f>
        <v>#REF!</v>
      </c>
      <c r="T1123" s="154" t="e">
        <f>#REF!</f>
        <v>#REF!</v>
      </c>
      <c r="U1123" s="154" t="e">
        <f>#REF!</f>
        <v>#REF!</v>
      </c>
      <c r="V1123" s="154" t="e">
        <f>#REF!</f>
        <v>#REF!</v>
      </c>
      <c r="W1123" s="154" t="e">
        <f>#REF!</f>
        <v>#REF!</v>
      </c>
      <c r="X1123" s="154" t="e">
        <f>#REF!</f>
        <v>#REF!</v>
      </c>
      <c r="Y1123" s="154" t="e">
        <f>#REF!</f>
        <v>#REF!</v>
      </c>
    </row>
    <row r="1124" spans="1:129" s="151" customFormat="1" ht="15.75">
      <c r="B1124" s="152"/>
      <c r="C1124" s="152"/>
      <c r="D1124" s="152"/>
      <c r="E1124" s="152"/>
      <c r="F1124" s="152"/>
      <c r="G1124" s="152"/>
      <c r="H1124" s="152"/>
      <c r="I1124" s="152"/>
      <c r="J1124" s="152"/>
      <c r="K1124" s="152"/>
      <c r="L1124" s="152"/>
      <c r="M1124" s="152"/>
      <c r="N1124" s="152"/>
      <c r="O1124" s="152"/>
      <c r="P1124" s="152"/>
      <c r="Q1124" s="152"/>
      <c r="R1124" s="152"/>
      <c r="S1124" s="152"/>
      <c r="T1124" s="152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2"/>
      <c r="BN1124" s="152"/>
      <c r="BO1124" s="152"/>
      <c r="BP1124" s="152"/>
      <c r="BQ1124" s="152"/>
      <c r="BR1124" s="152"/>
      <c r="BS1124" s="152"/>
      <c r="BT1124" s="152"/>
      <c r="BU1124" s="152"/>
      <c r="BV1124" s="152"/>
      <c r="BW1124" s="152"/>
      <c r="BX1124" s="152"/>
      <c r="BY1124" s="152"/>
      <c r="BZ1124" s="152"/>
      <c r="CA1124" s="152"/>
      <c r="CB1124" s="152"/>
      <c r="CC1124" s="152"/>
      <c r="CD1124" s="152"/>
      <c r="CE1124" s="152"/>
      <c r="CF1124" s="152"/>
      <c r="CG1124" s="152"/>
      <c r="CH1124" s="152"/>
      <c r="CI1124" s="152"/>
      <c r="CJ1124" s="152"/>
      <c r="CK1124" s="152"/>
      <c r="CL1124" s="152"/>
      <c r="CM1124" s="152"/>
      <c r="CN1124" s="152"/>
      <c r="CO1124" s="152"/>
      <c r="CP1124" s="152"/>
      <c r="CQ1124" s="152"/>
      <c r="CR1124" s="152"/>
      <c r="CS1124" s="152"/>
      <c r="CT1124" s="152"/>
      <c r="CU1124" s="152"/>
      <c r="CV1124" s="152"/>
      <c r="CW1124" s="152"/>
      <c r="CX1124" s="152"/>
      <c r="CY1124" s="152"/>
      <c r="CZ1124" s="152"/>
      <c r="DA1124" s="152"/>
      <c r="DB1124" s="152"/>
      <c r="DC1124" s="152"/>
      <c r="DD1124" s="152"/>
      <c r="DE1124" s="152"/>
      <c r="DF1124" s="152"/>
      <c r="DG1124" s="152"/>
      <c r="DH1124" s="152"/>
      <c r="DI1124" s="152"/>
      <c r="DJ1124" s="152"/>
      <c r="DK1124" s="152"/>
      <c r="DL1124" s="152"/>
      <c r="DM1124" s="152"/>
      <c r="DN1124" s="152"/>
      <c r="DO1124" s="152"/>
      <c r="DP1124" s="152"/>
      <c r="DQ1124" s="152"/>
      <c r="DR1124" s="152"/>
      <c r="DS1124" s="152"/>
      <c r="DT1124" s="152"/>
      <c r="DU1124" s="152"/>
      <c r="DV1124" s="152"/>
      <c r="DW1124" s="152"/>
      <c r="DX1124" s="152"/>
      <c r="DY1124" s="152"/>
    </row>
    <row r="1125" spans="1:129" s="151" customFormat="1" ht="15.75" customHeight="1">
      <c r="B1125" s="483" t="s">
        <v>224</v>
      </c>
      <c r="C1125" s="483"/>
      <c r="D1125" s="483"/>
      <c r="E1125" s="483"/>
      <c r="F1125" s="483"/>
      <c r="G1125" s="483"/>
      <c r="H1125" s="483"/>
      <c r="I1125" s="483"/>
      <c r="J1125" s="483"/>
      <c r="K1125" s="483"/>
      <c r="L1125" s="483"/>
      <c r="M1125" s="483"/>
      <c r="N1125" s="483"/>
      <c r="O1125" s="483"/>
      <c r="P1125" s="483"/>
      <c r="Q1125" s="483"/>
      <c r="R1125" s="155" t="e">
        <f>#REF!</f>
        <v>#REF!</v>
      </c>
      <c r="S1125" s="153"/>
      <c r="T1125" s="153"/>
      <c r="U1125" s="153"/>
      <c r="V1125" s="153"/>
      <c r="W1125" s="153"/>
      <c r="X1125" s="153"/>
      <c r="Y1125" s="153"/>
      <c r="Z1125" s="153"/>
      <c r="AA1125" s="153"/>
      <c r="AB1125" s="153"/>
      <c r="AC1125" s="153"/>
      <c r="AD1125" s="153"/>
      <c r="AE1125" s="153"/>
      <c r="AF1125" s="153"/>
      <c r="AG1125" s="153"/>
      <c r="AH1125" s="153"/>
      <c r="AI1125" s="153"/>
      <c r="AJ1125" s="153"/>
      <c r="AK1125" s="153"/>
      <c r="AL1125" s="153"/>
      <c r="AM1125" s="153"/>
      <c r="AN1125" s="153"/>
      <c r="AO1125" s="153"/>
      <c r="AP1125" s="153"/>
      <c r="AQ1125" s="153"/>
      <c r="AR1125" s="153"/>
      <c r="AS1125" s="153"/>
      <c r="AT1125" s="153"/>
      <c r="AU1125" s="153"/>
      <c r="AV1125" s="153"/>
      <c r="AW1125" s="153"/>
      <c r="AX1125" s="153"/>
      <c r="AY1125" s="153"/>
      <c r="AZ1125" s="153"/>
      <c r="BA1125" s="153"/>
      <c r="BB1125" s="153"/>
      <c r="BC1125" s="153"/>
      <c r="BD1125" s="153"/>
      <c r="BE1125" s="153"/>
      <c r="BF1125" s="153"/>
      <c r="BG1125" s="153"/>
      <c r="BH1125" s="153"/>
      <c r="BI1125" s="153"/>
      <c r="BJ1125" s="153"/>
      <c r="BK1125" s="153"/>
      <c r="BL1125" s="153"/>
      <c r="BM1125" s="153"/>
      <c r="BN1125" s="153"/>
      <c r="BO1125" s="153"/>
      <c r="BP1125" s="153"/>
      <c r="BQ1125" s="153"/>
      <c r="BR1125" s="153"/>
      <c r="BS1125" s="153"/>
      <c r="BT1125" s="153"/>
      <c r="BU1125" s="153"/>
      <c r="BV1125" s="153"/>
      <c r="BW1125" s="153"/>
      <c r="BX1125" s="153"/>
      <c r="BY1125" s="153"/>
      <c r="BZ1125" s="153"/>
      <c r="CA1125" s="153"/>
      <c r="CB1125" s="153"/>
      <c r="CC1125" s="153"/>
      <c r="CD1125" s="153"/>
      <c r="CE1125" s="153"/>
      <c r="CF1125" s="153"/>
      <c r="CG1125" s="153"/>
      <c r="CH1125" s="153"/>
      <c r="CI1125" s="153"/>
      <c r="CJ1125" s="153"/>
      <c r="CK1125" s="153"/>
      <c r="CL1125" s="153"/>
      <c r="CM1125" s="153"/>
      <c r="CN1125" s="153"/>
      <c r="CO1125" s="153"/>
      <c r="CP1125" s="153"/>
      <c r="CQ1125" s="153"/>
      <c r="CR1125" s="153"/>
      <c r="CS1125" s="153"/>
      <c r="CT1125" s="153"/>
      <c r="CU1125" s="153"/>
      <c r="CV1125" s="153"/>
      <c r="CW1125" s="153"/>
      <c r="CX1125" s="153"/>
      <c r="CY1125" s="153"/>
      <c r="CZ1125" s="153"/>
      <c r="DA1125" s="153"/>
      <c r="DB1125" s="153"/>
      <c r="DC1125" s="153"/>
      <c r="DD1125" s="153"/>
      <c r="DE1125" s="153"/>
      <c r="DF1125" s="153"/>
      <c r="DG1125" s="153"/>
      <c r="DH1125" s="153"/>
      <c r="DI1125" s="153"/>
      <c r="DJ1125" s="153"/>
      <c r="DK1125" s="153"/>
      <c r="DL1125" s="153"/>
      <c r="DM1125" s="153"/>
      <c r="DN1125" s="153"/>
      <c r="DO1125" s="153"/>
      <c r="DP1125" s="153"/>
      <c r="DQ1125" s="153"/>
      <c r="DR1125" s="153"/>
      <c r="DS1125" s="153"/>
      <c r="DT1125" s="153"/>
      <c r="DU1125" s="153"/>
      <c r="DV1125" s="153"/>
      <c r="DW1125" s="153"/>
      <c r="DX1125" s="153"/>
      <c r="DY1125" s="153"/>
    </row>
    <row r="1126" spans="1:129" s="151" customFormat="1" ht="15.75" customHeight="1">
      <c r="B1126" s="483" t="s">
        <v>225</v>
      </c>
      <c r="C1126" s="483"/>
      <c r="D1126" s="483"/>
      <c r="E1126" s="483"/>
      <c r="F1126" s="483"/>
      <c r="G1126" s="483"/>
      <c r="H1126" s="483"/>
      <c r="I1126" s="483"/>
      <c r="J1126" s="483"/>
      <c r="K1126" s="483"/>
      <c r="L1126" s="483"/>
      <c r="M1126" s="483"/>
      <c r="N1126" s="483"/>
      <c r="O1126" s="483"/>
      <c r="P1126" s="483"/>
      <c r="Q1126" s="483"/>
      <c r="R1126" s="155" t="e">
        <f>#REF!</f>
        <v>#REF!</v>
      </c>
      <c r="S1126" s="153"/>
      <c r="T1126" s="153"/>
      <c r="U1126" s="153"/>
      <c r="V1126" s="153"/>
      <c r="W1126" s="153"/>
      <c r="X1126" s="153"/>
      <c r="Y1126" s="153"/>
      <c r="Z1126" s="153"/>
      <c r="AA1126" s="153"/>
      <c r="AB1126" s="153"/>
      <c r="AC1126" s="153"/>
      <c r="AD1126" s="153"/>
      <c r="AE1126" s="153"/>
      <c r="AF1126" s="153"/>
      <c r="AG1126" s="153"/>
      <c r="AH1126" s="153"/>
      <c r="AI1126" s="153"/>
      <c r="AJ1126" s="153"/>
      <c r="AK1126" s="153"/>
      <c r="AL1126" s="153"/>
      <c r="AM1126" s="153"/>
      <c r="AN1126" s="153"/>
      <c r="AO1126" s="153"/>
      <c r="AP1126" s="153"/>
      <c r="AQ1126" s="153"/>
      <c r="AR1126" s="153"/>
      <c r="AS1126" s="153"/>
      <c r="AT1126" s="153"/>
      <c r="AU1126" s="153"/>
      <c r="AV1126" s="153"/>
      <c r="AW1126" s="153"/>
      <c r="AX1126" s="153"/>
      <c r="AY1126" s="153"/>
      <c r="AZ1126" s="153"/>
      <c r="BA1126" s="153"/>
      <c r="BB1126" s="153"/>
      <c r="BC1126" s="153"/>
      <c r="BD1126" s="153"/>
      <c r="BE1126" s="153"/>
      <c r="BF1126" s="153"/>
      <c r="BG1126" s="153"/>
      <c r="BH1126" s="153"/>
      <c r="BI1126" s="153"/>
      <c r="BJ1126" s="153"/>
      <c r="BK1126" s="153"/>
      <c r="BL1126" s="153"/>
      <c r="BM1126" s="153"/>
      <c r="BN1126" s="153"/>
      <c r="BO1126" s="153"/>
      <c r="BP1126" s="153"/>
      <c r="BQ1126" s="153"/>
      <c r="BR1126" s="153"/>
      <c r="BS1126" s="153"/>
      <c r="BT1126" s="153"/>
      <c r="BU1126" s="153"/>
      <c r="BV1126" s="153"/>
      <c r="BW1126" s="153"/>
      <c r="BX1126" s="153"/>
      <c r="BY1126" s="153"/>
      <c r="BZ1126" s="153"/>
      <c r="CA1126" s="153"/>
      <c r="CB1126" s="153"/>
      <c r="CC1126" s="153"/>
      <c r="CD1126" s="153"/>
      <c r="CE1126" s="153"/>
      <c r="CF1126" s="153"/>
      <c r="CG1126" s="153"/>
      <c r="CH1126" s="153"/>
      <c r="CI1126" s="153"/>
      <c r="CJ1126" s="153"/>
      <c r="CK1126" s="153"/>
      <c r="CL1126" s="153"/>
      <c r="CM1126" s="153"/>
      <c r="CN1126" s="153"/>
      <c r="CO1126" s="153"/>
      <c r="CP1126" s="153"/>
      <c r="CQ1126" s="153"/>
      <c r="CR1126" s="153"/>
      <c r="CS1126" s="153"/>
      <c r="CT1126" s="153"/>
      <c r="CU1126" s="153"/>
      <c r="CV1126" s="153"/>
      <c r="CW1126" s="153"/>
      <c r="CX1126" s="153"/>
      <c r="CY1126" s="153"/>
      <c r="CZ1126" s="153"/>
      <c r="DA1126" s="153"/>
      <c r="DB1126" s="153"/>
      <c r="DC1126" s="153"/>
      <c r="DD1126" s="153"/>
      <c r="DE1126" s="153"/>
      <c r="DF1126" s="153"/>
      <c r="DG1126" s="153"/>
      <c r="DH1126" s="153"/>
      <c r="DI1126" s="153"/>
      <c r="DJ1126" s="153"/>
      <c r="DK1126" s="153"/>
      <c r="DL1126" s="153"/>
      <c r="DM1126" s="153"/>
      <c r="DN1126" s="153"/>
      <c r="DO1126" s="153"/>
      <c r="DP1126" s="153"/>
      <c r="DQ1126" s="153"/>
      <c r="DR1126" s="153"/>
      <c r="DS1126" s="153"/>
      <c r="DT1126" s="153"/>
      <c r="DU1126" s="153"/>
      <c r="DV1126" s="153"/>
      <c r="DW1126" s="153"/>
      <c r="DX1126" s="153"/>
      <c r="DY1126" s="153"/>
    </row>
    <row r="1128" spans="1:129" ht="15.75" thickBot="1">
      <c r="B1128" s="143" t="s">
        <v>218</v>
      </c>
      <c r="N1128" s="157" t="e">
        <f>#REF!</f>
        <v>#REF!</v>
      </c>
    </row>
    <row r="1130" spans="1:129">
      <c r="B1130" s="143" t="s">
        <v>77</v>
      </c>
    </row>
    <row r="1132" spans="1:129">
      <c r="B1132" s="480"/>
      <c r="C1132" s="480"/>
      <c r="D1132" s="480"/>
      <c r="E1132" s="480"/>
      <c r="F1132" s="480"/>
      <c r="G1132" s="480"/>
      <c r="H1132" s="480"/>
      <c r="I1132" s="480"/>
      <c r="J1132" s="480"/>
      <c r="K1132" s="480"/>
      <c r="L1132" s="480"/>
      <c r="M1132" s="480"/>
      <c r="N1132" s="480" t="s">
        <v>30</v>
      </c>
      <c r="O1132" s="480"/>
      <c r="P1132" s="480"/>
      <c r="Q1132" s="480"/>
      <c r="R1132" s="480"/>
    </row>
    <row r="1133" spans="1:129">
      <c r="A1133" s="151"/>
      <c r="B1133" s="480"/>
      <c r="C1133" s="480"/>
      <c r="D1133" s="480"/>
      <c r="E1133" s="480"/>
      <c r="F1133" s="480"/>
      <c r="G1133" s="480"/>
      <c r="H1133" s="480"/>
      <c r="I1133" s="480"/>
      <c r="J1133" s="480"/>
      <c r="K1133" s="480"/>
      <c r="L1133" s="480"/>
      <c r="M1133" s="480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46"/>
      <c r="B1134" s="481" t="s">
        <v>221</v>
      </c>
      <c r="C1134" s="481"/>
      <c r="D1134" s="481"/>
      <c r="E1134" s="481"/>
      <c r="F1134" s="481"/>
      <c r="G1134" s="481"/>
      <c r="H1134" s="481"/>
      <c r="I1134" s="481"/>
      <c r="J1134" s="481"/>
      <c r="K1134" s="481"/>
      <c r="L1134" s="481"/>
      <c r="M1134" s="481"/>
      <c r="N1134" s="154" t="e">
        <f>#REF!</f>
        <v>#REF!</v>
      </c>
      <c r="O1134" s="154" t="e">
        <f>N1134</f>
        <v>#REF!</v>
      </c>
      <c r="P1134" s="154" t="e">
        <f>#REF!</f>
        <v>#REF!</v>
      </c>
      <c r="Q1134" s="154" t="e">
        <f>#REF!</f>
        <v>#REF!</v>
      </c>
      <c r="R1134" s="154" t="e">
        <f>#REF!</f>
        <v>#REF!</v>
      </c>
    </row>
    <row r="1136" spans="1:129">
      <c r="B1136" s="143" t="s">
        <v>301</v>
      </c>
    </row>
    <row r="1138" spans="2:14">
      <c r="B1138" s="480"/>
      <c r="C1138" s="480"/>
      <c r="D1138" s="480"/>
      <c r="E1138" s="480"/>
      <c r="F1138" s="480"/>
      <c r="G1138" s="480"/>
      <c r="H1138" s="480"/>
      <c r="I1138" s="480"/>
      <c r="J1138" s="480"/>
      <c r="K1138" s="480"/>
      <c r="L1138" s="480"/>
      <c r="M1138" s="480"/>
      <c r="N1138" s="121" t="s">
        <v>306</v>
      </c>
    </row>
    <row r="1139" spans="2:14" ht="31.5" customHeight="1">
      <c r="B1139" s="484" t="s">
        <v>310</v>
      </c>
      <c r="C1139" s="477"/>
      <c r="D1139" s="477"/>
      <c r="E1139" s="477"/>
      <c r="F1139" s="477"/>
      <c r="G1139" s="477"/>
      <c r="H1139" s="477"/>
      <c r="I1139" s="477"/>
      <c r="J1139" s="477"/>
      <c r="K1139" s="477"/>
      <c r="L1139" s="477"/>
      <c r="M1139" s="477"/>
      <c r="N1139" s="154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topLeftCell="B1" zoomScale="90" zoomScaleNormal="82" zoomScaleSheetLayoutView="90" workbookViewId="0">
      <selection activeCell="B1" sqref="A1:XFD1048576"/>
    </sheetView>
  </sheetViews>
  <sheetFormatPr defaultColWidth="9.140625" defaultRowHeight="15"/>
  <cols>
    <col min="1" max="1" width="9.140625" style="258"/>
    <col min="2" max="15" width="10.7109375" style="258" customWidth="1"/>
    <col min="16" max="16" width="12.85546875" style="258" customWidth="1"/>
    <col min="17" max="17" width="12.140625" style="258" customWidth="1"/>
    <col min="18" max="18" width="12" style="258" customWidth="1"/>
    <col min="19" max="25" width="10.710937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2.25" customHeight="1">
      <c r="Y6" s="259"/>
    </row>
    <row r="7" spans="1:25">
      <c r="Y7" s="259" t="s">
        <v>232</v>
      </c>
    </row>
    <row r="8" spans="1:25" ht="2.25" customHeight="1"/>
    <row r="9" spans="1:25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</row>
    <row r="11" spans="1:25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</row>
    <row r="12" spans="1:25">
      <c r="A12" s="454" t="s">
        <v>316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</row>
    <row r="15" spans="1:25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340</v>
      </c>
      <c r="R15" s="456"/>
      <c r="S15" s="456"/>
      <c r="T15" s="456"/>
      <c r="U15" s="263"/>
      <c r="V15" s="263"/>
      <c r="W15" s="264"/>
      <c r="X15" s="264"/>
      <c r="Y15" s="264"/>
    </row>
    <row r="16" spans="1:25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8" spans="1:25" ht="56.25" customHeight="1">
      <c r="A18" s="414" t="s">
        <v>211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 s="279" customFormat="1" ht="21.75" customHeight="1">
      <c r="B19" s="267" t="s">
        <v>213</v>
      </c>
    </row>
    <row r="20" spans="1:25" ht="18" customHeight="1">
      <c r="A20" s="422" t="s">
        <v>212</v>
      </c>
      <c r="B20" s="491" t="s">
        <v>95</v>
      </c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</row>
    <row r="21" spans="1:25" ht="30">
      <c r="A21" s="422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1688.1</v>
      </c>
      <c r="C22" s="281">
        <v>1672.99</v>
      </c>
      <c r="D22" s="281">
        <v>1686.89</v>
      </c>
      <c r="E22" s="281">
        <v>1713.83</v>
      </c>
      <c r="F22" s="281">
        <v>1702.45</v>
      </c>
      <c r="G22" s="281">
        <v>1749.84</v>
      </c>
      <c r="H22" s="281">
        <v>1870.81</v>
      </c>
      <c r="I22" s="281">
        <v>1871.48</v>
      </c>
      <c r="J22" s="281">
        <v>1752.58</v>
      </c>
      <c r="K22" s="281">
        <v>1883.57</v>
      </c>
      <c r="L22" s="281">
        <v>2226.0100000000002</v>
      </c>
      <c r="M22" s="281">
        <v>1877.71</v>
      </c>
      <c r="N22" s="281">
        <v>1873.61</v>
      </c>
      <c r="O22" s="281">
        <v>2013.18</v>
      </c>
      <c r="P22" s="281">
        <v>1821.57</v>
      </c>
      <c r="Q22" s="281">
        <v>1930.7</v>
      </c>
      <c r="R22" s="281">
        <v>2173.3000000000002</v>
      </c>
      <c r="S22" s="281">
        <v>2261.36</v>
      </c>
      <c r="T22" s="281">
        <v>1845.92</v>
      </c>
      <c r="U22" s="281">
        <v>1872.57</v>
      </c>
      <c r="V22" s="281">
        <v>1808.37</v>
      </c>
      <c r="W22" s="281">
        <v>1784.15</v>
      </c>
      <c r="X22" s="281">
        <v>1693.9</v>
      </c>
      <c r="Y22" s="281">
        <v>1654.24</v>
      </c>
    </row>
    <row r="23" spans="1:25">
      <c r="A23" s="256">
        <v>2</v>
      </c>
      <c r="B23" s="281">
        <v>1685.05</v>
      </c>
      <c r="C23" s="281">
        <v>1671.48</v>
      </c>
      <c r="D23" s="281">
        <v>1709.94</v>
      </c>
      <c r="E23" s="281">
        <v>1741.89</v>
      </c>
      <c r="F23" s="281">
        <v>1728.91</v>
      </c>
      <c r="G23" s="281">
        <v>1723.98</v>
      </c>
      <c r="H23" s="281">
        <v>1724.61</v>
      </c>
      <c r="I23" s="281">
        <v>1752.52</v>
      </c>
      <c r="J23" s="281">
        <v>1793.62</v>
      </c>
      <c r="K23" s="281">
        <v>1836.72</v>
      </c>
      <c r="L23" s="281">
        <v>1825.01</v>
      </c>
      <c r="M23" s="281">
        <v>1825.25</v>
      </c>
      <c r="N23" s="281">
        <v>1833.55</v>
      </c>
      <c r="O23" s="281">
        <v>1839.47</v>
      </c>
      <c r="P23" s="281">
        <v>1790.85</v>
      </c>
      <c r="Q23" s="281">
        <v>1797.56</v>
      </c>
      <c r="R23" s="281">
        <v>2002.71</v>
      </c>
      <c r="S23" s="281">
        <v>1959.69</v>
      </c>
      <c r="T23" s="281">
        <v>1995.18</v>
      </c>
      <c r="U23" s="281">
        <v>1866.68</v>
      </c>
      <c r="V23" s="281">
        <v>1767.94</v>
      </c>
      <c r="W23" s="281">
        <v>1715.28</v>
      </c>
      <c r="X23" s="281">
        <v>1627.96</v>
      </c>
      <c r="Y23" s="281">
        <v>1595.57</v>
      </c>
    </row>
    <row r="24" spans="1:25">
      <c r="A24" s="256">
        <v>3</v>
      </c>
      <c r="B24" s="281">
        <v>1560.42</v>
      </c>
      <c r="C24" s="281">
        <v>1554.8</v>
      </c>
      <c r="D24" s="281">
        <v>1599</v>
      </c>
      <c r="E24" s="281">
        <v>1620.8</v>
      </c>
      <c r="F24" s="281">
        <v>1724.65</v>
      </c>
      <c r="G24" s="281">
        <v>1741.41</v>
      </c>
      <c r="H24" s="281">
        <v>1750.04</v>
      </c>
      <c r="I24" s="281">
        <v>1778.66</v>
      </c>
      <c r="J24" s="281">
        <v>1821.91</v>
      </c>
      <c r="K24" s="281">
        <v>1816.41</v>
      </c>
      <c r="L24" s="281">
        <v>1819.06</v>
      </c>
      <c r="M24" s="281">
        <v>1816.82</v>
      </c>
      <c r="N24" s="281">
        <v>1818.85</v>
      </c>
      <c r="O24" s="281">
        <v>1836.89</v>
      </c>
      <c r="P24" s="281">
        <v>1828.03</v>
      </c>
      <c r="Q24" s="281">
        <v>1836.33</v>
      </c>
      <c r="R24" s="281">
        <v>1892.12</v>
      </c>
      <c r="S24" s="281">
        <v>1953.46</v>
      </c>
      <c r="T24" s="281">
        <v>1866.25</v>
      </c>
      <c r="U24" s="281">
        <v>1826.84</v>
      </c>
      <c r="V24" s="281">
        <v>1790.42</v>
      </c>
      <c r="W24" s="281">
        <v>1766.09</v>
      </c>
      <c r="X24" s="281">
        <v>1691.86</v>
      </c>
      <c r="Y24" s="281">
        <v>1624.09</v>
      </c>
    </row>
    <row r="25" spans="1:25">
      <c r="A25" s="256">
        <v>4</v>
      </c>
      <c r="B25" s="281">
        <v>1686.28</v>
      </c>
      <c r="C25" s="281">
        <v>1651.18</v>
      </c>
      <c r="D25" s="281">
        <v>1652.27</v>
      </c>
      <c r="E25" s="281">
        <v>1691.9</v>
      </c>
      <c r="F25" s="281">
        <v>1756.95</v>
      </c>
      <c r="G25" s="281">
        <v>1743.74</v>
      </c>
      <c r="H25" s="281">
        <v>1763.84</v>
      </c>
      <c r="I25" s="281">
        <v>1900.35</v>
      </c>
      <c r="J25" s="281">
        <v>1837.9</v>
      </c>
      <c r="K25" s="281">
        <v>1961.96</v>
      </c>
      <c r="L25" s="281">
        <v>1983.74</v>
      </c>
      <c r="M25" s="281">
        <v>1964.02</v>
      </c>
      <c r="N25" s="281">
        <v>1952.46</v>
      </c>
      <c r="O25" s="281">
        <v>2246.15</v>
      </c>
      <c r="P25" s="281">
        <v>1903.79</v>
      </c>
      <c r="Q25" s="281">
        <v>1921.32</v>
      </c>
      <c r="R25" s="281">
        <v>1934.04</v>
      </c>
      <c r="S25" s="281">
        <v>1959.52</v>
      </c>
      <c r="T25" s="281">
        <v>2063.4499999999998</v>
      </c>
      <c r="U25" s="281">
        <v>1942.68</v>
      </c>
      <c r="V25" s="281">
        <v>1802.34</v>
      </c>
      <c r="W25" s="281">
        <v>1832.11</v>
      </c>
      <c r="X25" s="281">
        <v>1751.68</v>
      </c>
      <c r="Y25" s="281">
        <v>1663.26</v>
      </c>
    </row>
    <row r="26" spans="1:25">
      <c r="A26" s="256">
        <v>5</v>
      </c>
      <c r="B26" s="281">
        <v>1631.01</v>
      </c>
      <c r="C26" s="281">
        <v>1607.19</v>
      </c>
      <c r="D26" s="281">
        <v>1606.12</v>
      </c>
      <c r="E26" s="281">
        <v>1606.58</v>
      </c>
      <c r="F26" s="281">
        <v>1644.02</v>
      </c>
      <c r="G26" s="281">
        <v>1629.7</v>
      </c>
      <c r="H26" s="281">
        <v>1647.5</v>
      </c>
      <c r="I26" s="281">
        <v>1799.87</v>
      </c>
      <c r="J26" s="281">
        <v>1876.45</v>
      </c>
      <c r="K26" s="281">
        <v>2013.88</v>
      </c>
      <c r="L26" s="281">
        <v>1968.55</v>
      </c>
      <c r="M26" s="281">
        <v>1969.91</v>
      </c>
      <c r="N26" s="281">
        <v>1784.59</v>
      </c>
      <c r="O26" s="281">
        <v>1794.95</v>
      </c>
      <c r="P26" s="281">
        <v>1739.82</v>
      </c>
      <c r="Q26" s="281">
        <v>1723.24</v>
      </c>
      <c r="R26" s="281">
        <v>1756.37</v>
      </c>
      <c r="S26" s="281">
        <v>1768.34</v>
      </c>
      <c r="T26" s="281">
        <v>1832.47</v>
      </c>
      <c r="U26" s="281">
        <v>2038.02</v>
      </c>
      <c r="V26" s="281">
        <v>1843.93</v>
      </c>
      <c r="W26" s="281">
        <v>1756.55</v>
      </c>
      <c r="X26" s="281">
        <v>1662.76</v>
      </c>
      <c r="Y26" s="281">
        <v>1626.49</v>
      </c>
    </row>
    <row r="27" spans="1:25">
      <c r="A27" s="256">
        <v>6</v>
      </c>
      <c r="B27" s="281">
        <v>1518.39</v>
      </c>
      <c r="C27" s="281">
        <v>1513.49</v>
      </c>
      <c r="D27" s="281">
        <v>1525.52</v>
      </c>
      <c r="E27" s="281">
        <v>1668.79</v>
      </c>
      <c r="F27" s="281">
        <v>1645.55</v>
      </c>
      <c r="G27" s="281">
        <v>1617.56</v>
      </c>
      <c r="H27" s="281">
        <v>1684.17</v>
      </c>
      <c r="I27" s="281">
        <v>1741.06</v>
      </c>
      <c r="J27" s="281">
        <v>1892.4</v>
      </c>
      <c r="K27" s="281">
        <v>1903.59</v>
      </c>
      <c r="L27" s="281">
        <v>1884.53</v>
      </c>
      <c r="M27" s="281">
        <v>1880.48</v>
      </c>
      <c r="N27" s="281">
        <v>1864.97</v>
      </c>
      <c r="O27" s="281">
        <v>1776.14</v>
      </c>
      <c r="P27" s="281">
        <v>1776.52</v>
      </c>
      <c r="Q27" s="281">
        <v>1767.48</v>
      </c>
      <c r="R27" s="281">
        <v>1771.88</v>
      </c>
      <c r="S27" s="281">
        <v>1901.75</v>
      </c>
      <c r="T27" s="281">
        <v>1949.43</v>
      </c>
      <c r="U27" s="281">
        <v>1861.89</v>
      </c>
      <c r="V27" s="281">
        <v>1653.02</v>
      </c>
      <c r="W27" s="281">
        <v>1616.01</v>
      </c>
      <c r="X27" s="281">
        <v>1533.21</v>
      </c>
      <c r="Y27" s="281">
        <v>1512.68</v>
      </c>
    </row>
    <row r="28" spans="1:25">
      <c r="A28" s="256">
        <v>7</v>
      </c>
      <c r="B28" s="281">
        <v>1266.24</v>
      </c>
      <c r="C28" s="281">
        <v>1231.74</v>
      </c>
      <c r="D28" s="281">
        <v>1219.56</v>
      </c>
      <c r="E28" s="281">
        <v>1219.0899999999999</v>
      </c>
      <c r="F28" s="281">
        <v>1381.61</v>
      </c>
      <c r="G28" s="281">
        <v>1407.84</v>
      </c>
      <c r="H28" s="281">
        <v>1401.91</v>
      </c>
      <c r="I28" s="281">
        <v>1432.88</v>
      </c>
      <c r="J28" s="281">
        <v>1484.75</v>
      </c>
      <c r="K28" s="281">
        <v>1505.45</v>
      </c>
      <c r="L28" s="281">
        <v>1501.74</v>
      </c>
      <c r="M28" s="281">
        <v>1500.07</v>
      </c>
      <c r="N28" s="281">
        <v>1463.57</v>
      </c>
      <c r="O28" s="281">
        <v>1500.1</v>
      </c>
      <c r="P28" s="281">
        <v>1515.05</v>
      </c>
      <c r="Q28" s="281">
        <v>1651.13</v>
      </c>
      <c r="R28" s="281">
        <v>1672.53</v>
      </c>
      <c r="S28" s="281">
        <v>1688.22</v>
      </c>
      <c r="T28" s="281">
        <v>1671.98</v>
      </c>
      <c r="U28" s="281">
        <v>1478.37</v>
      </c>
      <c r="V28" s="281">
        <v>1447.54</v>
      </c>
      <c r="W28" s="281">
        <v>1404.14</v>
      </c>
      <c r="X28" s="281">
        <v>1299.23</v>
      </c>
      <c r="Y28" s="281">
        <v>1294.56</v>
      </c>
    </row>
    <row r="29" spans="1:25">
      <c r="A29" s="256">
        <v>8</v>
      </c>
      <c r="B29" s="281">
        <v>1249.04</v>
      </c>
      <c r="C29" s="281">
        <v>1226.42</v>
      </c>
      <c r="D29" s="281">
        <v>1247.33</v>
      </c>
      <c r="E29" s="281">
        <v>1324.22</v>
      </c>
      <c r="F29" s="281">
        <v>1355.63</v>
      </c>
      <c r="G29" s="281">
        <v>1383.47</v>
      </c>
      <c r="H29" s="281">
        <v>1415.73</v>
      </c>
      <c r="I29" s="281">
        <v>1449.44</v>
      </c>
      <c r="J29" s="281">
        <v>1442.18</v>
      </c>
      <c r="K29" s="281">
        <v>1454.92</v>
      </c>
      <c r="L29" s="281">
        <v>1451.45</v>
      </c>
      <c r="M29" s="281">
        <v>1457.02</v>
      </c>
      <c r="N29" s="281">
        <v>1424.51</v>
      </c>
      <c r="O29" s="281">
        <v>1451.68</v>
      </c>
      <c r="P29" s="281">
        <v>1457.19</v>
      </c>
      <c r="Q29" s="281">
        <v>1454.43</v>
      </c>
      <c r="R29" s="281">
        <v>1459.66</v>
      </c>
      <c r="S29" s="281">
        <v>1465.77</v>
      </c>
      <c r="T29" s="281">
        <v>1463.64</v>
      </c>
      <c r="U29" s="281">
        <v>1431.55</v>
      </c>
      <c r="V29" s="281">
        <v>1458.6</v>
      </c>
      <c r="W29" s="281">
        <v>1436.24</v>
      </c>
      <c r="X29" s="281">
        <v>1373.89</v>
      </c>
      <c r="Y29" s="281">
        <v>1268.5899999999999</v>
      </c>
    </row>
    <row r="30" spans="1:25">
      <c r="A30" s="256">
        <v>9</v>
      </c>
      <c r="B30" s="281">
        <v>1208.53</v>
      </c>
      <c r="C30" s="281">
        <v>1188.08</v>
      </c>
      <c r="D30" s="281">
        <v>1186.58</v>
      </c>
      <c r="E30" s="281">
        <v>1171.83</v>
      </c>
      <c r="F30" s="281">
        <v>1153.78</v>
      </c>
      <c r="G30" s="281">
        <v>1156.58</v>
      </c>
      <c r="H30" s="281">
        <v>1169.21</v>
      </c>
      <c r="I30" s="281">
        <v>1180.25</v>
      </c>
      <c r="J30" s="281">
        <v>1307.8599999999999</v>
      </c>
      <c r="K30" s="281">
        <v>1346.61</v>
      </c>
      <c r="L30" s="281">
        <v>1344.12</v>
      </c>
      <c r="M30" s="281">
        <v>1281.4100000000001</v>
      </c>
      <c r="N30" s="281">
        <v>1280.3900000000001</v>
      </c>
      <c r="O30" s="281">
        <v>1330.13</v>
      </c>
      <c r="P30" s="281">
        <v>1356.94</v>
      </c>
      <c r="Q30" s="281">
        <v>1460.24</v>
      </c>
      <c r="R30" s="281">
        <v>1392.04</v>
      </c>
      <c r="S30" s="281">
        <v>1471.59</v>
      </c>
      <c r="T30" s="281">
        <v>1478.61</v>
      </c>
      <c r="U30" s="281">
        <v>1409.21</v>
      </c>
      <c r="V30" s="281">
        <v>1387.1</v>
      </c>
      <c r="W30" s="281">
        <v>1320.36</v>
      </c>
      <c r="X30" s="281">
        <v>1217.8399999999999</v>
      </c>
      <c r="Y30" s="281">
        <v>1187.77</v>
      </c>
    </row>
    <row r="31" spans="1:25">
      <c r="A31" s="256">
        <v>10</v>
      </c>
      <c r="B31" s="281">
        <v>1186.51</v>
      </c>
      <c r="C31" s="281">
        <v>1170.0899999999999</v>
      </c>
      <c r="D31" s="281">
        <v>1212.1099999999999</v>
      </c>
      <c r="E31" s="281">
        <v>1287.45</v>
      </c>
      <c r="F31" s="281">
        <v>1268.51</v>
      </c>
      <c r="G31" s="281">
        <v>1255.94</v>
      </c>
      <c r="H31" s="281">
        <v>1263.01</v>
      </c>
      <c r="I31" s="281">
        <v>1274.07</v>
      </c>
      <c r="J31" s="281">
        <v>1305.28</v>
      </c>
      <c r="K31" s="281">
        <v>1323.14</v>
      </c>
      <c r="L31" s="281">
        <v>1320.47</v>
      </c>
      <c r="M31" s="281">
        <v>1311.37</v>
      </c>
      <c r="N31" s="281">
        <v>1319.76</v>
      </c>
      <c r="O31" s="281">
        <v>1318.44</v>
      </c>
      <c r="P31" s="281">
        <v>1318.36</v>
      </c>
      <c r="Q31" s="281">
        <v>1410.37</v>
      </c>
      <c r="R31" s="281">
        <v>1420.68</v>
      </c>
      <c r="S31" s="281">
        <v>1362.99</v>
      </c>
      <c r="T31" s="281">
        <v>1446.4</v>
      </c>
      <c r="U31" s="281">
        <v>1370.13</v>
      </c>
      <c r="V31" s="281">
        <v>1385.7</v>
      </c>
      <c r="W31" s="281">
        <v>1319.06</v>
      </c>
      <c r="X31" s="281">
        <v>1236.42</v>
      </c>
      <c r="Y31" s="281">
        <v>1215.96</v>
      </c>
    </row>
    <row r="32" spans="1:25">
      <c r="A32" s="256">
        <v>11</v>
      </c>
      <c r="B32" s="281">
        <v>1219.23</v>
      </c>
      <c r="C32" s="281">
        <v>1208.44</v>
      </c>
      <c r="D32" s="281">
        <v>1213.9000000000001</v>
      </c>
      <c r="E32" s="281">
        <v>1229.19</v>
      </c>
      <c r="F32" s="281">
        <v>1205.5</v>
      </c>
      <c r="G32" s="281">
        <v>1188.24</v>
      </c>
      <c r="H32" s="281">
        <v>1235.9000000000001</v>
      </c>
      <c r="I32" s="281">
        <v>1248.57</v>
      </c>
      <c r="J32" s="281">
        <v>1328.35</v>
      </c>
      <c r="K32" s="281">
        <v>1459.9</v>
      </c>
      <c r="L32" s="281">
        <v>1342.15</v>
      </c>
      <c r="M32" s="281">
        <v>1322.8</v>
      </c>
      <c r="N32" s="281">
        <v>1314.97</v>
      </c>
      <c r="O32" s="281">
        <v>1311.04</v>
      </c>
      <c r="P32" s="281">
        <v>1309.25</v>
      </c>
      <c r="Q32" s="281">
        <v>1416.2</v>
      </c>
      <c r="R32" s="281">
        <v>1532.79</v>
      </c>
      <c r="S32" s="281">
        <v>1433.17</v>
      </c>
      <c r="T32" s="281">
        <v>1442.05</v>
      </c>
      <c r="U32" s="281">
        <v>1335.87</v>
      </c>
      <c r="V32" s="281">
        <v>1393.77</v>
      </c>
      <c r="W32" s="281">
        <v>1347.38</v>
      </c>
      <c r="X32" s="281">
        <v>1298.74</v>
      </c>
      <c r="Y32" s="281">
        <v>1270.6199999999999</v>
      </c>
    </row>
    <row r="33" spans="1:25">
      <c r="A33" s="256">
        <v>12</v>
      </c>
      <c r="B33" s="281">
        <v>1201.01</v>
      </c>
      <c r="C33" s="281">
        <v>1215.03</v>
      </c>
      <c r="D33" s="281">
        <v>1207.27</v>
      </c>
      <c r="E33" s="281">
        <v>1207.23</v>
      </c>
      <c r="F33" s="281">
        <v>1185.93</v>
      </c>
      <c r="G33" s="281">
        <v>1275.97</v>
      </c>
      <c r="H33" s="281">
        <v>1220.6300000000001</v>
      </c>
      <c r="I33" s="281">
        <v>1203.3599999999999</v>
      </c>
      <c r="J33" s="281">
        <v>1224.6600000000001</v>
      </c>
      <c r="K33" s="281">
        <v>1243.3</v>
      </c>
      <c r="L33" s="281">
        <v>1244.4000000000001</v>
      </c>
      <c r="M33" s="281">
        <v>1242.8399999999999</v>
      </c>
      <c r="N33" s="281">
        <v>1242.75</v>
      </c>
      <c r="O33" s="281">
        <v>1242.03</v>
      </c>
      <c r="P33" s="281">
        <v>1244.77</v>
      </c>
      <c r="Q33" s="281">
        <v>1326.01</v>
      </c>
      <c r="R33" s="281">
        <v>1261.73</v>
      </c>
      <c r="S33" s="281">
        <v>1305.53</v>
      </c>
      <c r="T33" s="281">
        <v>1312.58</v>
      </c>
      <c r="U33" s="281">
        <v>1281.75</v>
      </c>
      <c r="V33" s="281">
        <v>1315.32</v>
      </c>
      <c r="W33" s="281">
        <v>1269.98</v>
      </c>
      <c r="X33" s="281">
        <v>1223.1099999999999</v>
      </c>
      <c r="Y33" s="281">
        <v>1208.55</v>
      </c>
    </row>
    <row r="34" spans="1:25">
      <c r="A34" s="256">
        <v>13</v>
      </c>
      <c r="B34" s="281">
        <v>1137.82</v>
      </c>
      <c r="C34" s="281">
        <v>1092.01</v>
      </c>
      <c r="D34" s="281">
        <v>1120.8499999999999</v>
      </c>
      <c r="E34" s="281">
        <v>1152.93</v>
      </c>
      <c r="F34" s="281">
        <v>1168.19</v>
      </c>
      <c r="G34" s="281">
        <v>1201.43</v>
      </c>
      <c r="H34" s="281">
        <v>1208.18</v>
      </c>
      <c r="I34" s="281">
        <v>1207.4100000000001</v>
      </c>
      <c r="J34" s="281">
        <v>1204.67</v>
      </c>
      <c r="K34" s="281">
        <v>1199.97</v>
      </c>
      <c r="L34" s="281">
        <v>1198.25</v>
      </c>
      <c r="M34" s="281">
        <v>1198.82</v>
      </c>
      <c r="N34" s="281">
        <v>1181.8699999999999</v>
      </c>
      <c r="O34" s="281">
        <v>1412.8</v>
      </c>
      <c r="P34" s="281">
        <v>1190.8599999999999</v>
      </c>
      <c r="Q34" s="281">
        <v>1246.6600000000001</v>
      </c>
      <c r="R34" s="281">
        <v>1177.8</v>
      </c>
      <c r="S34" s="281">
        <v>1146.3800000000001</v>
      </c>
      <c r="T34" s="281">
        <v>1187.49</v>
      </c>
      <c r="U34" s="281">
        <v>1099.22</v>
      </c>
      <c r="V34" s="281">
        <v>1135.6099999999999</v>
      </c>
      <c r="W34" s="281">
        <v>1108.4100000000001</v>
      </c>
      <c r="X34" s="281">
        <v>1092.49</v>
      </c>
      <c r="Y34" s="281">
        <v>1086.3699999999999</v>
      </c>
    </row>
    <row r="35" spans="1:25">
      <c r="A35" s="256">
        <v>14</v>
      </c>
      <c r="B35" s="281">
        <v>1057.47</v>
      </c>
      <c r="C35" s="281">
        <v>1054.97</v>
      </c>
      <c r="D35" s="281">
        <v>1045.19</v>
      </c>
      <c r="E35" s="281">
        <v>1047.5999999999999</v>
      </c>
      <c r="F35" s="281">
        <v>1066.3900000000001</v>
      </c>
      <c r="G35" s="281">
        <v>1256.46</v>
      </c>
      <c r="H35" s="281">
        <v>1086.68</v>
      </c>
      <c r="I35" s="281">
        <v>1081.06</v>
      </c>
      <c r="J35" s="281">
        <v>1074.8599999999999</v>
      </c>
      <c r="K35" s="281">
        <v>1075.5</v>
      </c>
      <c r="L35" s="281">
        <v>1308.58</v>
      </c>
      <c r="M35" s="281">
        <v>1311.48</v>
      </c>
      <c r="N35" s="281">
        <v>1177.0899999999999</v>
      </c>
      <c r="O35" s="281">
        <v>1301.73</v>
      </c>
      <c r="P35" s="281">
        <v>1311.02</v>
      </c>
      <c r="Q35" s="281">
        <v>1379.82</v>
      </c>
      <c r="R35" s="281">
        <v>1184.8699999999999</v>
      </c>
      <c r="S35" s="281">
        <v>1205.1099999999999</v>
      </c>
      <c r="T35" s="281">
        <v>1163.0999999999999</v>
      </c>
      <c r="U35" s="281">
        <v>1028.57</v>
      </c>
      <c r="V35" s="281">
        <v>1040.69</v>
      </c>
      <c r="W35" s="281">
        <v>1054.6300000000001</v>
      </c>
      <c r="X35" s="281">
        <v>1051.1199999999999</v>
      </c>
      <c r="Y35" s="281">
        <v>1050.78</v>
      </c>
    </row>
    <row r="36" spans="1:25">
      <c r="A36" s="256">
        <v>15</v>
      </c>
      <c r="B36" s="281">
        <v>892.53</v>
      </c>
      <c r="C36" s="281">
        <v>1048.6400000000001</v>
      </c>
      <c r="D36" s="281">
        <v>1092.82</v>
      </c>
      <c r="E36" s="281">
        <v>1113.42</v>
      </c>
      <c r="F36" s="281">
        <v>1163.05</v>
      </c>
      <c r="G36" s="281">
        <v>1205.81</v>
      </c>
      <c r="H36" s="281">
        <v>1237.57</v>
      </c>
      <c r="I36" s="281">
        <v>1234.5899999999999</v>
      </c>
      <c r="J36" s="281">
        <v>1227.17</v>
      </c>
      <c r="K36" s="281">
        <v>1224.26</v>
      </c>
      <c r="L36" s="281">
        <v>1234.6199999999999</v>
      </c>
      <c r="M36" s="281">
        <v>1236.48</v>
      </c>
      <c r="N36" s="281">
        <v>1230.17</v>
      </c>
      <c r="O36" s="281">
        <v>1235.78</v>
      </c>
      <c r="P36" s="281">
        <v>1256.9000000000001</v>
      </c>
      <c r="Q36" s="281">
        <v>1244.8399999999999</v>
      </c>
      <c r="R36" s="281">
        <v>1237.93</v>
      </c>
      <c r="S36" s="281">
        <v>1271.8499999999999</v>
      </c>
      <c r="T36" s="281">
        <v>1259.69</v>
      </c>
      <c r="U36" s="281">
        <v>1149.28</v>
      </c>
      <c r="V36" s="281">
        <v>910.12</v>
      </c>
      <c r="W36" s="281">
        <v>894.92</v>
      </c>
      <c r="X36" s="281">
        <v>892.76</v>
      </c>
      <c r="Y36" s="281">
        <v>892.82</v>
      </c>
    </row>
    <row r="37" spans="1:25">
      <c r="A37" s="256">
        <v>16</v>
      </c>
      <c r="B37" s="281">
        <v>1017.46</v>
      </c>
      <c r="C37" s="281">
        <v>1016.37</v>
      </c>
      <c r="D37" s="281">
        <v>1031.99</v>
      </c>
      <c r="E37" s="281">
        <v>1064.5899999999999</v>
      </c>
      <c r="F37" s="281">
        <v>1148.6199999999999</v>
      </c>
      <c r="G37" s="281">
        <v>1236</v>
      </c>
      <c r="H37" s="281">
        <v>1231.07</v>
      </c>
      <c r="I37" s="281">
        <v>1296.1500000000001</v>
      </c>
      <c r="J37" s="281">
        <v>1299.71</v>
      </c>
      <c r="K37" s="281">
        <v>1399.6</v>
      </c>
      <c r="L37" s="281">
        <v>1402.12</v>
      </c>
      <c r="M37" s="281">
        <v>1341.45</v>
      </c>
      <c r="N37" s="281">
        <v>1323.71</v>
      </c>
      <c r="O37" s="281">
        <v>1314.87</v>
      </c>
      <c r="P37" s="281">
        <v>1322.5</v>
      </c>
      <c r="Q37" s="281">
        <v>1388.41</v>
      </c>
      <c r="R37" s="281">
        <v>1395.32</v>
      </c>
      <c r="S37" s="281">
        <v>1450.94</v>
      </c>
      <c r="T37" s="281">
        <v>1343.36</v>
      </c>
      <c r="U37" s="281">
        <v>1090.5</v>
      </c>
      <c r="V37" s="281">
        <v>1280.76</v>
      </c>
      <c r="W37" s="281">
        <v>1032.07</v>
      </c>
      <c r="X37" s="281">
        <v>1027.31</v>
      </c>
      <c r="Y37" s="281">
        <v>1023.16</v>
      </c>
    </row>
    <row r="38" spans="1:25">
      <c r="A38" s="256">
        <v>17</v>
      </c>
      <c r="B38" s="281">
        <v>1092.42</v>
      </c>
      <c r="C38" s="281">
        <v>1089.8</v>
      </c>
      <c r="D38" s="281">
        <v>1104.8699999999999</v>
      </c>
      <c r="E38" s="281">
        <v>1076.2</v>
      </c>
      <c r="F38" s="281">
        <v>1058.43</v>
      </c>
      <c r="G38" s="281">
        <v>1082.3699999999999</v>
      </c>
      <c r="H38" s="281">
        <v>1081.6500000000001</v>
      </c>
      <c r="I38" s="281">
        <v>1071.6600000000001</v>
      </c>
      <c r="J38" s="281">
        <v>1067.92</v>
      </c>
      <c r="K38" s="281">
        <v>1067.1500000000001</v>
      </c>
      <c r="L38" s="281">
        <v>1075.1500000000001</v>
      </c>
      <c r="M38" s="281">
        <v>1068.5</v>
      </c>
      <c r="N38" s="281">
        <v>1070.05</v>
      </c>
      <c r="O38" s="281">
        <v>1081.42</v>
      </c>
      <c r="P38" s="281">
        <v>1073.8599999999999</v>
      </c>
      <c r="Q38" s="281">
        <v>1072.3800000000001</v>
      </c>
      <c r="R38" s="281">
        <v>1077.42</v>
      </c>
      <c r="S38" s="281">
        <v>1455.01</v>
      </c>
      <c r="T38" s="281">
        <v>1661.17</v>
      </c>
      <c r="U38" s="281">
        <v>1457.5</v>
      </c>
      <c r="V38" s="281">
        <v>1308.18</v>
      </c>
      <c r="W38" s="281">
        <v>1115.68</v>
      </c>
      <c r="X38" s="281">
        <v>1117.96</v>
      </c>
      <c r="Y38" s="281">
        <v>1107.1500000000001</v>
      </c>
    </row>
    <row r="39" spans="1:25">
      <c r="A39" s="256">
        <v>18</v>
      </c>
      <c r="B39" s="281">
        <v>1088.44</v>
      </c>
      <c r="C39" s="281">
        <v>1091.1500000000001</v>
      </c>
      <c r="D39" s="281">
        <v>1093.3399999999999</v>
      </c>
      <c r="E39" s="281">
        <v>1106.94</v>
      </c>
      <c r="F39" s="281">
        <v>1089.27</v>
      </c>
      <c r="G39" s="281">
        <v>1062.81</v>
      </c>
      <c r="H39" s="281">
        <v>1243.74</v>
      </c>
      <c r="I39" s="281">
        <v>1298.6099999999999</v>
      </c>
      <c r="J39" s="281">
        <v>1323.55</v>
      </c>
      <c r="K39" s="281">
        <v>1318.58</v>
      </c>
      <c r="L39" s="281">
        <v>1324.64</v>
      </c>
      <c r="M39" s="281">
        <v>1064.01</v>
      </c>
      <c r="N39" s="281">
        <v>1063.1600000000001</v>
      </c>
      <c r="O39" s="281">
        <v>1258.95</v>
      </c>
      <c r="P39" s="281">
        <v>1068.96</v>
      </c>
      <c r="Q39" s="281">
        <v>1141.97</v>
      </c>
      <c r="R39" s="281">
        <v>1128.6400000000001</v>
      </c>
      <c r="S39" s="281">
        <v>1387.66</v>
      </c>
      <c r="T39" s="281">
        <v>1520.27</v>
      </c>
      <c r="U39" s="281">
        <v>1381.1</v>
      </c>
      <c r="V39" s="281">
        <v>1293.6600000000001</v>
      </c>
      <c r="W39" s="281">
        <v>1101.6300000000001</v>
      </c>
      <c r="X39" s="281">
        <v>1099.98</v>
      </c>
      <c r="Y39" s="281">
        <v>1063.0999999999999</v>
      </c>
    </row>
    <row r="40" spans="1:25">
      <c r="A40" s="256">
        <v>19</v>
      </c>
      <c r="B40" s="281">
        <v>1078</v>
      </c>
      <c r="C40" s="281">
        <v>1042</v>
      </c>
      <c r="D40" s="281">
        <v>1044.5999999999999</v>
      </c>
      <c r="E40" s="281">
        <v>1069.2</v>
      </c>
      <c r="F40" s="281">
        <v>1053.1600000000001</v>
      </c>
      <c r="G40" s="281">
        <v>1011.77</v>
      </c>
      <c r="H40" s="281">
        <v>1017.77</v>
      </c>
      <c r="I40" s="281">
        <v>1009.6</v>
      </c>
      <c r="J40" s="281">
        <v>1010.68</v>
      </c>
      <c r="K40" s="281">
        <v>993.24</v>
      </c>
      <c r="L40" s="281">
        <v>1011.69</v>
      </c>
      <c r="M40" s="281">
        <v>1009.73</v>
      </c>
      <c r="N40" s="281">
        <v>1008.81</v>
      </c>
      <c r="O40" s="281">
        <v>1013.44</v>
      </c>
      <c r="P40" s="281">
        <v>1005.08</v>
      </c>
      <c r="Q40" s="281">
        <v>1086.8</v>
      </c>
      <c r="R40" s="281">
        <v>1020.13</v>
      </c>
      <c r="S40" s="281">
        <v>1504.6</v>
      </c>
      <c r="T40" s="281">
        <v>1917.97</v>
      </c>
      <c r="U40" s="281">
        <v>1323.76</v>
      </c>
      <c r="V40" s="281">
        <v>1116.27</v>
      </c>
      <c r="W40" s="281">
        <v>1059.46</v>
      </c>
      <c r="X40" s="281">
        <v>1044.6099999999999</v>
      </c>
      <c r="Y40" s="281">
        <v>1041.6199999999999</v>
      </c>
    </row>
    <row r="41" spans="1:25">
      <c r="A41" s="256">
        <v>20</v>
      </c>
      <c r="B41" s="281">
        <v>1045.7</v>
      </c>
      <c r="C41" s="281">
        <v>1041.23</v>
      </c>
      <c r="D41" s="281">
        <v>1068.9000000000001</v>
      </c>
      <c r="E41" s="281">
        <v>1102.83</v>
      </c>
      <c r="F41" s="281">
        <v>1080.22</v>
      </c>
      <c r="G41" s="281">
        <v>1078.48</v>
      </c>
      <c r="H41" s="281">
        <v>1078.29</v>
      </c>
      <c r="I41" s="281">
        <v>1063.6099999999999</v>
      </c>
      <c r="J41" s="281">
        <v>1063.19</v>
      </c>
      <c r="K41" s="281">
        <v>1064.27</v>
      </c>
      <c r="L41" s="281">
        <v>1065.24</v>
      </c>
      <c r="M41" s="281">
        <v>1062.1400000000001</v>
      </c>
      <c r="N41" s="281">
        <v>1061.74</v>
      </c>
      <c r="O41" s="281">
        <v>1038.46</v>
      </c>
      <c r="P41" s="281">
        <v>1049.96</v>
      </c>
      <c r="Q41" s="281">
        <v>1040.28</v>
      </c>
      <c r="R41" s="281">
        <v>1088.1600000000001</v>
      </c>
      <c r="S41" s="281">
        <v>1547.14</v>
      </c>
      <c r="T41" s="281">
        <v>1393.47</v>
      </c>
      <c r="U41" s="281">
        <v>1419.86</v>
      </c>
      <c r="V41" s="281">
        <v>1318.88</v>
      </c>
      <c r="W41" s="281">
        <v>1155.54</v>
      </c>
      <c r="X41" s="281">
        <v>1093.25</v>
      </c>
      <c r="Y41" s="281">
        <v>1051.32</v>
      </c>
    </row>
    <row r="42" spans="1:25">
      <c r="A42" s="256">
        <v>21</v>
      </c>
      <c r="B42" s="281">
        <v>994.11</v>
      </c>
      <c r="C42" s="281">
        <v>1003.97</v>
      </c>
      <c r="D42" s="281">
        <v>1151.9100000000001</v>
      </c>
      <c r="E42" s="281">
        <v>1132.96</v>
      </c>
      <c r="F42" s="281">
        <v>1098.72</v>
      </c>
      <c r="G42" s="281">
        <v>1012.24</v>
      </c>
      <c r="H42" s="281">
        <v>1017.18</v>
      </c>
      <c r="I42" s="281">
        <v>1012.81</v>
      </c>
      <c r="J42" s="281">
        <v>1014.44</v>
      </c>
      <c r="K42" s="281">
        <v>1009.03</v>
      </c>
      <c r="L42" s="281">
        <v>1052.05</v>
      </c>
      <c r="M42" s="281">
        <v>1007.83</v>
      </c>
      <c r="N42" s="281">
        <v>1004.51</v>
      </c>
      <c r="O42" s="281">
        <v>1008.74</v>
      </c>
      <c r="P42" s="281">
        <v>1013.55</v>
      </c>
      <c r="Q42" s="281">
        <v>1014.06</v>
      </c>
      <c r="R42" s="281">
        <v>1021.63</v>
      </c>
      <c r="S42" s="281">
        <v>1372.63</v>
      </c>
      <c r="T42" s="281">
        <v>1467.37</v>
      </c>
      <c r="U42" s="281">
        <v>1355.35</v>
      </c>
      <c r="V42" s="281">
        <v>1110.17</v>
      </c>
      <c r="W42" s="281">
        <v>1093.94</v>
      </c>
      <c r="X42" s="281">
        <v>1050.99</v>
      </c>
      <c r="Y42" s="281">
        <v>1048.67</v>
      </c>
    </row>
    <row r="43" spans="1:25">
      <c r="A43" s="256">
        <v>22</v>
      </c>
      <c r="B43" s="281">
        <v>1044.73</v>
      </c>
      <c r="C43" s="281">
        <v>1041.3499999999999</v>
      </c>
      <c r="D43" s="281">
        <v>1054.27</v>
      </c>
      <c r="E43" s="281">
        <v>1087.6600000000001</v>
      </c>
      <c r="F43" s="281">
        <v>1039.74</v>
      </c>
      <c r="G43" s="281">
        <v>1028.3499999999999</v>
      </c>
      <c r="H43" s="281">
        <v>1131.69</v>
      </c>
      <c r="I43" s="281">
        <v>1188.4000000000001</v>
      </c>
      <c r="J43" s="281">
        <v>1257.79</v>
      </c>
      <c r="K43" s="281">
        <v>1106.98</v>
      </c>
      <c r="L43" s="281">
        <v>1105.54</v>
      </c>
      <c r="M43" s="281">
        <v>1084.1300000000001</v>
      </c>
      <c r="N43" s="281">
        <v>1118.6400000000001</v>
      </c>
      <c r="O43" s="281">
        <v>1083.3800000000001</v>
      </c>
      <c r="P43" s="281">
        <v>1041.33</v>
      </c>
      <c r="Q43" s="281">
        <v>1040.46</v>
      </c>
      <c r="R43" s="281">
        <v>1052.57</v>
      </c>
      <c r="S43" s="281">
        <v>1418.95</v>
      </c>
      <c r="T43" s="281">
        <v>2376.16</v>
      </c>
      <c r="U43" s="281">
        <v>1382.71</v>
      </c>
      <c r="V43" s="281">
        <v>1250.3800000000001</v>
      </c>
      <c r="W43" s="281">
        <v>1104.04</v>
      </c>
      <c r="X43" s="281">
        <v>1105.1500000000001</v>
      </c>
      <c r="Y43" s="281">
        <v>1058.67</v>
      </c>
    </row>
    <row r="44" spans="1:25">
      <c r="A44" s="256">
        <v>23</v>
      </c>
      <c r="B44" s="281">
        <v>1076.03</v>
      </c>
      <c r="C44" s="281">
        <v>1062.2</v>
      </c>
      <c r="D44" s="281">
        <v>1096.94</v>
      </c>
      <c r="E44" s="281">
        <v>1137.93</v>
      </c>
      <c r="F44" s="281">
        <v>1163.75</v>
      </c>
      <c r="G44" s="281">
        <v>1111.8599999999999</v>
      </c>
      <c r="H44" s="281">
        <v>1238.99</v>
      </c>
      <c r="I44" s="281">
        <v>1250.76</v>
      </c>
      <c r="J44" s="281">
        <v>1278.32</v>
      </c>
      <c r="K44" s="281">
        <v>1297.1300000000001</v>
      </c>
      <c r="L44" s="281">
        <v>1290.07</v>
      </c>
      <c r="M44" s="281">
        <v>1294.3599999999999</v>
      </c>
      <c r="N44" s="281">
        <v>1287.74</v>
      </c>
      <c r="O44" s="281">
        <v>1280.42</v>
      </c>
      <c r="P44" s="281">
        <v>1282</v>
      </c>
      <c r="Q44" s="281">
        <v>1281.1400000000001</v>
      </c>
      <c r="R44" s="281">
        <v>1282.44</v>
      </c>
      <c r="S44" s="281">
        <v>1749.8</v>
      </c>
      <c r="T44" s="281">
        <v>2411.2800000000002</v>
      </c>
      <c r="U44" s="281">
        <v>1346.98</v>
      </c>
      <c r="V44" s="281">
        <v>1261.26</v>
      </c>
      <c r="W44" s="281">
        <v>1210.77</v>
      </c>
      <c r="X44" s="281">
        <v>1112.77</v>
      </c>
      <c r="Y44" s="281">
        <v>1081.71</v>
      </c>
    </row>
    <row r="45" spans="1:25">
      <c r="A45" s="256">
        <v>24</v>
      </c>
      <c r="B45" s="281">
        <v>1000.21</v>
      </c>
      <c r="C45" s="281">
        <v>1009.36</v>
      </c>
      <c r="D45" s="281">
        <v>1028.56</v>
      </c>
      <c r="E45" s="281">
        <v>1110.08</v>
      </c>
      <c r="F45" s="281">
        <v>1078.52</v>
      </c>
      <c r="G45" s="281">
        <v>1039.1300000000001</v>
      </c>
      <c r="H45" s="281">
        <v>1044.75</v>
      </c>
      <c r="I45" s="281">
        <v>1032.02</v>
      </c>
      <c r="J45" s="281">
        <v>1101.68</v>
      </c>
      <c r="K45" s="281">
        <v>1061.3</v>
      </c>
      <c r="L45" s="281">
        <v>1313.89</v>
      </c>
      <c r="M45" s="281">
        <v>1317.27</v>
      </c>
      <c r="N45" s="281">
        <v>1317.3</v>
      </c>
      <c r="O45" s="281">
        <v>1316.37</v>
      </c>
      <c r="P45" s="281">
        <v>1308.26</v>
      </c>
      <c r="Q45" s="281">
        <v>1298.58</v>
      </c>
      <c r="R45" s="281">
        <v>1284.95</v>
      </c>
      <c r="S45" s="281">
        <v>1412.83</v>
      </c>
      <c r="T45" s="281">
        <v>1473.26</v>
      </c>
      <c r="U45" s="281">
        <v>1339.15</v>
      </c>
      <c r="V45" s="281">
        <v>1084.9100000000001</v>
      </c>
      <c r="W45" s="281">
        <v>1097.07</v>
      </c>
      <c r="X45" s="281">
        <v>1052.49</v>
      </c>
      <c r="Y45" s="281">
        <v>977.42</v>
      </c>
    </row>
    <row r="46" spans="1:25">
      <c r="A46" s="256">
        <v>25</v>
      </c>
      <c r="B46" s="281">
        <v>1177.51</v>
      </c>
      <c r="C46" s="281">
        <v>1126.07</v>
      </c>
      <c r="D46" s="281">
        <v>1182.8599999999999</v>
      </c>
      <c r="E46" s="281">
        <v>1140.97</v>
      </c>
      <c r="F46" s="281">
        <v>1124.48</v>
      </c>
      <c r="G46" s="281">
        <v>1160.0899999999999</v>
      </c>
      <c r="H46" s="281">
        <v>1418.78</v>
      </c>
      <c r="I46" s="281">
        <v>1289.8800000000001</v>
      </c>
      <c r="J46" s="281">
        <v>1398.24</v>
      </c>
      <c r="K46" s="281">
        <v>1400.49</v>
      </c>
      <c r="L46" s="281">
        <v>1408.67</v>
      </c>
      <c r="M46" s="281">
        <v>1402.76</v>
      </c>
      <c r="N46" s="281">
        <v>1392.94</v>
      </c>
      <c r="O46" s="281">
        <v>1412.3</v>
      </c>
      <c r="P46" s="281">
        <v>1404.01</v>
      </c>
      <c r="Q46" s="281">
        <v>1462.66</v>
      </c>
      <c r="R46" s="281">
        <v>1412.01</v>
      </c>
      <c r="S46" s="281">
        <v>1442.24</v>
      </c>
      <c r="T46" s="281">
        <v>1508.42</v>
      </c>
      <c r="U46" s="281">
        <v>1500.35</v>
      </c>
      <c r="V46" s="281">
        <v>1433.14</v>
      </c>
      <c r="W46" s="281">
        <v>1349.21</v>
      </c>
      <c r="X46" s="281">
        <v>1215.22</v>
      </c>
      <c r="Y46" s="281">
        <v>1180.97</v>
      </c>
    </row>
    <row r="47" spans="1:25">
      <c r="A47" s="256">
        <v>26</v>
      </c>
      <c r="B47" s="281">
        <v>1187.6600000000001</v>
      </c>
      <c r="C47" s="281">
        <v>1189.43</v>
      </c>
      <c r="D47" s="281">
        <v>1190.43</v>
      </c>
      <c r="E47" s="281">
        <v>1149.29</v>
      </c>
      <c r="F47" s="281">
        <v>1130.3</v>
      </c>
      <c r="G47" s="281">
        <v>1349.11</v>
      </c>
      <c r="H47" s="281">
        <v>1483.69</v>
      </c>
      <c r="I47" s="281">
        <v>1443.85</v>
      </c>
      <c r="J47" s="281">
        <v>1452.3</v>
      </c>
      <c r="K47" s="281">
        <v>1502.1</v>
      </c>
      <c r="L47" s="281">
        <v>1498.53</v>
      </c>
      <c r="M47" s="281">
        <v>1503.98</v>
      </c>
      <c r="N47" s="281">
        <v>1506.12</v>
      </c>
      <c r="O47" s="281">
        <v>1517.31</v>
      </c>
      <c r="P47" s="281">
        <v>1523.84</v>
      </c>
      <c r="Q47" s="281">
        <v>1629.21</v>
      </c>
      <c r="R47" s="281">
        <v>1567.53</v>
      </c>
      <c r="S47" s="281">
        <v>1586.41</v>
      </c>
      <c r="T47" s="281">
        <v>1647.88</v>
      </c>
      <c r="U47" s="281">
        <v>1670.79</v>
      </c>
      <c r="V47" s="281">
        <v>1582.83</v>
      </c>
      <c r="W47" s="281">
        <v>1476.29</v>
      </c>
      <c r="X47" s="281">
        <v>1384.32</v>
      </c>
      <c r="Y47" s="281">
        <v>1229.1300000000001</v>
      </c>
    </row>
    <row r="48" spans="1:25">
      <c r="A48" s="256">
        <v>27</v>
      </c>
      <c r="B48" s="281">
        <v>1170.31</v>
      </c>
      <c r="C48" s="281">
        <v>1133.82</v>
      </c>
      <c r="D48" s="281">
        <v>1157.3599999999999</v>
      </c>
      <c r="E48" s="281">
        <v>1319.89</v>
      </c>
      <c r="F48" s="281">
        <v>1537.76</v>
      </c>
      <c r="G48" s="281">
        <v>1639.78</v>
      </c>
      <c r="H48" s="281">
        <v>1731.73</v>
      </c>
      <c r="I48" s="281">
        <v>1765.49</v>
      </c>
      <c r="J48" s="281">
        <v>1551.43</v>
      </c>
      <c r="K48" s="281">
        <v>1624.61</v>
      </c>
      <c r="L48" s="281">
        <v>1614.42</v>
      </c>
      <c r="M48" s="281">
        <v>1600.39</v>
      </c>
      <c r="N48" s="281">
        <v>1550.69</v>
      </c>
      <c r="O48" s="281">
        <v>1559.1</v>
      </c>
      <c r="P48" s="281">
        <v>1574.83</v>
      </c>
      <c r="Q48" s="281">
        <v>1559.32</v>
      </c>
      <c r="R48" s="281">
        <v>1511.76</v>
      </c>
      <c r="S48" s="281">
        <v>1558.04</v>
      </c>
      <c r="T48" s="281">
        <v>1550.03</v>
      </c>
      <c r="U48" s="281">
        <v>1500.89</v>
      </c>
      <c r="V48" s="281">
        <v>1379.15</v>
      </c>
      <c r="W48" s="281">
        <v>1235.01</v>
      </c>
      <c r="X48" s="281">
        <v>1175.76</v>
      </c>
      <c r="Y48" s="281">
        <v>1123.1099999999999</v>
      </c>
    </row>
    <row r="49" spans="1:25">
      <c r="A49" s="256">
        <v>28</v>
      </c>
      <c r="B49" s="281">
        <v>1055.9000000000001</v>
      </c>
      <c r="C49" s="281">
        <v>830.26</v>
      </c>
      <c r="D49" s="281">
        <v>1090.72</v>
      </c>
      <c r="E49" s="281">
        <v>1177.58</v>
      </c>
      <c r="F49" s="281">
        <v>1116.03</v>
      </c>
      <c r="G49" s="281">
        <v>1454.75</v>
      </c>
      <c r="H49" s="281">
        <v>1616.84</v>
      </c>
      <c r="I49" s="281">
        <v>1519.79</v>
      </c>
      <c r="J49" s="281">
        <v>1425.47</v>
      </c>
      <c r="K49" s="281">
        <v>1465.04</v>
      </c>
      <c r="L49" s="281">
        <v>1389.65</v>
      </c>
      <c r="M49" s="281">
        <v>1392.02</v>
      </c>
      <c r="N49" s="281">
        <v>1344.97</v>
      </c>
      <c r="O49" s="281">
        <v>1457.05</v>
      </c>
      <c r="P49" s="281">
        <v>1534.65</v>
      </c>
      <c r="Q49" s="281">
        <v>1523.14</v>
      </c>
      <c r="R49" s="281">
        <v>1539.64</v>
      </c>
      <c r="S49" s="281">
        <v>1640.58</v>
      </c>
      <c r="T49" s="281">
        <v>1583.02</v>
      </c>
      <c r="U49" s="281">
        <v>1374.09</v>
      </c>
      <c r="V49" s="281">
        <v>1174.33</v>
      </c>
      <c r="W49" s="281">
        <v>1107.96</v>
      </c>
      <c r="X49" s="281">
        <v>1108.3599999999999</v>
      </c>
      <c r="Y49" s="281">
        <v>1050.0999999999999</v>
      </c>
    </row>
    <row r="50" spans="1:25">
      <c r="A50" s="256">
        <v>29</v>
      </c>
      <c r="B50" s="281">
        <v>1454.75</v>
      </c>
      <c r="C50" s="281">
        <v>1435.41</v>
      </c>
      <c r="D50" s="281">
        <v>1512.25</v>
      </c>
      <c r="E50" s="281">
        <v>1480.57</v>
      </c>
      <c r="F50" s="281">
        <v>1681.64</v>
      </c>
      <c r="G50" s="281">
        <v>1540.4</v>
      </c>
      <c r="H50" s="281">
        <v>1655.54</v>
      </c>
      <c r="I50" s="281">
        <v>1625.98</v>
      </c>
      <c r="J50" s="281">
        <v>1638.89</v>
      </c>
      <c r="K50" s="281">
        <v>1703.37</v>
      </c>
      <c r="L50" s="281">
        <v>1692.18</v>
      </c>
      <c r="M50" s="281">
        <v>1684.59</v>
      </c>
      <c r="N50" s="281">
        <v>1648.28</v>
      </c>
      <c r="O50" s="281">
        <v>1699.13</v>
      </c>
      <c r="P50" s="281">
        <v>1840.71</v>
      </c>
      <c r="Q50" s="281">
        <v>1975.65</v>
      </c>
      <c r="R50" s="281">
        <v>2407.02</v>
      </c>
      <c r="S50" s="281">
        <v>2403.7199999999998</v>
      </c>
      <c r="T50" s="281">
        <v>2386.15</v>
      </c>
      <c r="U50" s="281">
        <v>1674.04</v>
      </c>
      <c r="V50" s="281">
        <v>1591.02</v>
      </c>
      <c r="W50" s="281">
        <v>1555.31</v>
      </c>
      <c r="X50" s="281">
        <v>1507.63</v>
      </c>
      <c r="Y50" s="281">
        <v>1487.37</v>
      </c>
    </row>
    <row r="51" spans="1:25">
      <c r="A51" s="256">
        <v>30</v>
      </c>
      <c r="B51" s="281">
        <v>1281.03</v>
      </c>
      <c r="C51" s="281">
        <v>1261.3599999999999</v>
      </c>
      <c r="D51" s="281">
        <v>1342.4</v>
      </c>
      <c r="E51" s="281">
        <v>1501.77</v>
      </c>
      <c r="F51" s="281">
        <v>1467.76</v>
      </c>
      <c r="G51" s="281">
        <v>1525.79</v>
      </c>
      <c r="H51" s="281">
        <v>1740.79</v>
      </c>
      <c r="I51" s="281">
        <v>1852.53</v>
      </c>
      <c r="J51" s="281">
        <v>2223.8000000000002</v>
      </c>
      <c r="K51" s="281">
        <v>2223.09</v>
      </c>
      <c r="L51" s="281">
        <v>2136.16</v>
      </c>
      <c r="M51" s="281">
        <v>2122.63</v>
      </c>
      <c r="N51" s="281">
        <v>2097.66</v>
      </c>
      <c r="O51" s="281">
        <v>2122.6</v>
      </c>
      <c r="P51" s="281">
        <v>2228.69</v>
      </c>
      <c r="Q51" s="281">
        <v>2234.31</v>
      </c>
      <c r="R51" s="281">
        <v>2240.21</v>
      </c>
      <c r="S51" s="281">
        <v>2238.08</v>
      </c>
      <c r="T51" s="281">
        <v>2458.83</v>
      </c>
      <c r="U51" s="281">
        <v>1560.47</v>
      </c>
      <c r="V51" s="281">
        <v>1514.69</v>
      </c>
      <c r="W51" s="281">
        <v>1480.48</v>
      </c>
      <c r="X51" s="281">
        <v>1354.6</v>
      </c>
      <c r="Y51" s="281">
        <v>1304.9000000000001</v>
      </c>
    </row>
    <row r="52" spans="1:25">
      <c r="A52" s="256">
        <v>31</v>
      </c>
      <c r="B52" s="281">
        <v>1318.69</v>
      </c>
      <c r="C52" s="281">
        <v>1282.22</v>
      </c>
      <c r="D52" s="281">
        <v>1545.9</v>
      </c>
      <c r="E52" s="281">
        <v>2050.71</v>
      </c>
      <c r="F52" s="281">
        <v>1903.73</v>
      </c>
      <c r="G52" s="281">
        <v>2080.73</v>
      </c>
      <c r="H52" s="281">
        <v>2305</v>
      </c>
      <c r="I52" s="281">
        <v>2374.4899999999998</v>
      </c>
      <c r="J52" s="281">
        <v>2380.33</v>
      </c>
      <c r="K52" s="281">
        <v>2380.6</v>
      </c>
      <c r="L52" s="281">
        <v>2380.16</v>
      </c>
      <c r="M52" s="281">
        <v>2377.89</v>
      </c>
      <c r="N52" s="281">
        <v>2375.65</v>
      </c>
      <c r="O52" s="281">
        <v>2348.71</v>
      </c>
      <c r="P52" s="281">
        <v>2343.84</v>
      </c>
      <c r="Q52" s="281">
        <v>2347.5300000000002</v>
      </c>
      <c r="R52" s="281">
        <v>2344.7800000000002</v>
      </c>
      <c r="S52" s="281">
        <v>2335.5300000000002</v>
      </c>
      <c r="T52" s="281">
        <v>2392.64</v>
      </c>
      <c r="U52" s="281">
        <v>2188.64</v>
      </c>
      <c r="V52" s="281">
        <v>2145.4499999999998</v>
      </c>
      <c r="W52" s="281">
        <v>1719.58</v>
      </c>
      <c r="X52" s="281">
        <v>1609.36</v>
      </c>
      <c r="Y52" s="281">
        <v>1617.82</v>
      </c>
    </row>
    <row r="54" spans="1:25" ht="18" customHeight="1">
      <c r="A54" s="422" t="s">
        <v>212</v>
      </c>
      <c r="B54" s="492" t="s">
        <v>214</v>
      </c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</row>
    <row r="55" spans="1:25" ht="30">
      <c r="A55" s="422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2492.9499999999998</v>
      </c>
      <c r="C56" s="281">
        <v>2477.84</v>
      </c>
      <c r="D56" s="281">
        <v>2491.7399999999998</v>
      </c>
      <c r="E56" s="281">
        <v>2518.6799999999998</v>
      </c>
      <c r="F56" s="281">
        <v>2507.3000000000002</v>
      </c>
      <c r="G56" s="281">
        <v>2554.69</v>
      </c>
      <c r="H56" s="281">
        <v>2675.66</v>
      </c>
      <c r="I56" s="281">
        <v>2676.33</v>
      </c>
      <c r="J56" s="281">
        <v>2557.4299999999998</v>
      </c>
      <c r="K56" s="281">
        <v>2688.42</v>
      </c>
      <c r="L56" s="281">
        <v>3030.86</v>
      </c>
      <c r="M56" s="281">
        <v>2682.56</v>
      </c>
      <c r="N56" s="281">
        <v>2678.46</v>
      </c>
      <c r="O56" s="281">
        <v>2818.03</v>
      </c>
      <c r="P56" s="281">
        <v>2626.42</v>
      </c>
      <c r="Q56" s="281">
        <v>2735.55</v>
      </c>
      <c r="R56" s="281">
        <v>2978.15</v>
      </c>
      <c r="S56" s="281">
        <v>3066.21</v>
      </c>
      <c r="T56" s="281">
        <v>2650.77</v>
      </c>
      <c r="U56" s="281">
        <v>2677.42</v>
      </c>
      <c r="V56" s="281">
        <v>2613.2199999999998</v>
      </c>
      <c r="W56" s="281">
        <v>2589</v>
      </c>
      <c r="X56" s="281">
        <v>2498.75</v>
      </c>
      <c r="Y56" s="281">
        <v>2459.09</v>
      </c>
    </row>
    <row r="57" spans="1:25">
      <c r="A57" s="256">
        <v>2</v>
      </c>
      <c r="B57" s="281">
        <v>2489.9</v>
      </c>
      <c r="C57" s="281">
        <v>2476.33</v>
      </c>
      <c r="D57" s="281">
        <v>2514.79</v>
      </c>
      <c r="E57" s="281">
        <v>2546.7399999999998</v>
      </c>
      <c r="F57" s="281">
        <v>2533.7600000000002</v>
      </c>
      <c r="G57" s="281">
        <v>2528.83</v>
      </c>
      <c r="H57" s="281">
        <v>2529.46</v>
      </c>
      <c r="I57" s="281">
        <v>2557.37</v>
      </c>
      <c r="J57" s="281">
        <v>2598.4699999999998</v>
      </c>
      <c r="K57" s="281">
        <v>2641.57</v>
      </c>
      <c r="L57" s="281">
        <v>2629.86</v>
      </c>
      <c r="M57" s="281">
        <v>2630.1</v>
      </c>
      <c r="N57" s="281">
        <v>2638.4</v>
      </c>
      <c r="O57" s="281">
        <v>2644.32</v>
      </c>
      <c r="P57" s="281">
        <v>2595.6999999999998</v>
      </c>
      <c r="Q57" s="281">
        <v>2602.41</v>
      </c>
      <c r="R57" s="281">
        <v>2807.56</v>
      </c>
      <c r="S57" s="281">
        <v>2764.54</v>
      </c>
      <c r="T57" s="281">
        <v>2800.03</v>
      </c>
      <c r="U57" s="281">
        <v>2671.53</v>
      </c>
      <c r="V57" s="281">
        <v>2572.79</v>
      </c>
      <c r="W57" s="281">
        <v>2520.13</v>
      </c>
      <c r="X57" s="281">
        <v>2432.81</v>
      </c>
      <c r="Y57" s="281">
        <v>2400.42</v>
      </c>
    </row>
    <row r="58" spans="1:25">
      <c r="A58" s="256">
        <v>3</v>
      </c>
      <c r="B58" s="281">
        <v>2365.27</v>
      </c>
      <c r="C58" s="281">
        <v>2359.65</v>
      </c>
      <c r="D58" s="281">
        <v>2403.85</v>
      </c>
      <c r="E58" s="281">
        <v>2425.65</v>
      </c>
      <c r="F58" s="281">
        <v>2529.5</v>
      </c>
      <c r="G58" s="281">
        <v>2546.2600000000002</v>
      </c>
      <c r="H58" s="281">
        <v>2554.89</v>
      </c>
      <c r="I58" s="281">
        <v>2583.5100000000002</v>
      </c>
      <c r="J58" s="281">
        <v>2626.76</v>
      </c>
      <c r="K58" s="281">
        <v>2621.2600000000002</v>
      </c>
      <c r="L58" s="281">
        <v>2623.91</v>
      </c>
      <c r="M58" s="281">
        <v>2621.67</v>
      </c>
      <c r="N58" s="281">
        <v>2623.7</v>
      </c>
      <c r="O58" s="281">
        <v>2641.74</v>
      </c>
      <c r="P58" s="281">
        <v>2632.88</v>
      </c>
      <c r="Q58" s="281">
        <v>2641.18</v>
      </c>
      <c r="R58" s="281">
        <v>2696.97</v>
      </c>
      <c r="S58" s="281">
        <v>2758.31</v>
      </c>
      <c r="T58" s="281">
        <v>2671.1</v>
      </c>
      <c r="U58" s="281">
        <v>2631.69</v>
      </c>
      <c r="V58" s="281">
        <v>2595.27</v>
      </c>
      <c r="W58" s="281">
        <v>2570.94</v>
      </c>
      <c r="X58" s="281">
        <v>2496.71</v>
      </c>
      <c r="Y58" s="281">
        <v>2428.94</v>
      </c>
    </row>
    <row r="59" spans="1:25">
      <c r="A59" s="256">
        <v>4</v>
      </c>
      <c r="B59" s="281">
        <v>2491.13</v>
      </c>
      <c r="C59" s="281">
        <v>2456.0300000000002</v>
      </c>
      <c r="D59" s="281">
        <v>2457.12</v>
      </c>
      <c r="E59" s="281">
        <v>2496.75</v>
      </c>
      <c r="F59" s="281">
        <v>2561.8000000000002</v>
      </c>
      <c r="G59" s="281">
        <v>2548.59</v>
      </c>
      <c r="H59" s="281">
        <v>2568.69</v>
      </c>
      <c r="I59" s="281">
        <v>2705.2</v>
      </c>
      <c r="J59" s="281">
        <v>2642.75</v>
      </c>
      <c r="K59" s="281">
        <v>2766.81</v>
      </c>
      <c r="L59" s="281">
        <v>2788.59</v>
      </c>
      <c r="M59" s="281">
        <v>2768.87</v>
      </c>
      <c r="N59" s="281">
        <v>2757.31</v>
      </c>
      <c r="O59" s="281">
        <v>3051</v>
      </c>
      <c r="P59" s="281">
        <v>2708.64</v>
      </c>
      <c r="Q59" s="281">
        <v>2726.17</v>
      </c>
      <c r="R59" s="281">
        <v>2738.89</v>
      </c>
      <c r="S59" s="281">
        <v>2764.37</v>
      </c>
      <c r="T59" s="281">
        <v>2868.3</v>
      </c>
      <c r="U59" s="281">
        <v>2747.53</v>
      </c>
      <c r="V59" s="281">
        <v>2607.19</v>
      </c>
      <c r="W59" s="281">
        <v>2636.96</v>
      </c>
      <c r="X59" s="281">
        <v>2556.5300000000002</v>
      </c>
      <c r="Y59" s="281">
        <v>2468.11</v>
      </c>
    </row>
    <row r="60" spans="1:25">
      <c r="A60" s="256">
        <v>5</v>
      </c>
      <c r="B60" s="281">
        <v>2435.86</v>
      </c>
      <c r="C60" s="281">
        <v>2412.04</v>
      </c>
      <c r="D60" s="281">
        <v>2410.9699999999998</v>
      </c>
      <c r="E60" s="281">
        <v>2411.4299999999998</v>
      </c>
      <c r="F60" s="281">
        <v>2448.87</v>
      </c>
      <c r="G60" s="281">
        <v>2434.5500000000002</v>
      </c>
      <c r="H60" s="281">
        <v>2452.35</v>
      </c>
      <c r="I60" s="281">
        <v>2604.7199999999998</v>
      </c>
      <c r="J60" s="281">
        <v>2681.3</v>
      </c>
      <c r="K60" s="281">
        <v>2818.73</v>
      </c>
      <c r="L60" s="281">
        <v>2773.4</v>
      </c>
      <c r="M60" s="281">
        <v>2774.76</v>
      </c>
      <c r="N60" s="281">
        <v>2589.44</v>
      </c>
      <c r="O60" s="281">
        <v>2599.8000000000002</v>
      </c>
      <c r="P60" s="281">
        <v>2544.67</v>
      </c>
      <c r="Q60" s="281">
        <v>2528.09</v>
      </c>
      <c r="R60" s="281">
        <v>2561.2199999999998</v>
      </c>
      <c r="S60" s="281">
        <v>2573.19</v>
      </c>
      <c r="T60" s="281">
        <v>2637.32</v>
      </c>
      <c r="U60" s="281">
        <v>2842.87</v>
      </c>
      <c r="V60" s="281">
        <v>2648.78</v>
      </c>
      <c r="W60" s="281">
        <v>2561.4</v>
      </c>
      <c r="X60" s="281">
        <v>2467.61</v>
      </c>
      <c r="Y60" s="281">
        <v>2431.34</v>
      </c>
    </row>
    <row r="61" spans="1:25">
      <c r="A61" s="256">
        <v>6</v>
      </c>
      <c r="B61" s="281">
        <v>2323.2399999999998</v>
      </c>
      <c r="C61" s="281">
        <v>2318.34</v>
      </c>
      <c r="D61" s="281">
        <v>2330.37</v>
      </c>
      <c r="E61" s="281">
        <v>2473.64</v>
      </c>
      <c r="F61" s="281">
        <v>2450.4</v>
      </c>
      <c r="G61" s="281">
        <v>2422.41</v>
      </c>
      <c r="H61" s="281">
        <v>2489.02</v>
      </c>
      <c r="I61" s="281">
        <v>2545.91</v>
      </c>
      <c r="J61" s="281">
        <v>2697.25</v>
      </c>
      <c r="K61" s="281">
        <v>2708.44</v>
      </c>
      <c r="L61" s="281">
        <v>2689.38</v>
      </c>
      <c r="M61" s="281">
        <v>2685.33</v>
      </c>
      <c r="N61" s="281">
        <v>2669.82</v>
      </c>
      <c r="O61" s="281">
        <v>2580.9899999999998</v>
      </c>
      <c r="P61" s="281">
        <v>2581.37</v>
      </c>
      <c r="Q61" s="281">
        <v>2572.33</v>
      </c>
      <c r="R61" s="281">
        <v>2576.73</v>
      </c>
      <c r="S61" s="281">
        <v>2706.6</v>
      </c>
      <c r="T61" s="281">
        <v>2754.28</v>
      </c>
      <c r="U61" s="281">
        <v>2666.74</v>
      </c>
      <c r="V61" s="281">
        <v>2457.87</v>
      </c>
      <c r="W61" s="281">
        <v>2420.86</v>
      </c>
      <c r="X61" s="281">
        <v>2338.06</v>
      </c>
      <c r="Y61" s="281">
        <v>2317.5300000000002</v>
      </c>
    </row>
    <row r="62" spans="1:25">
      <c r="A62" s="256">
        <v>7</v>
      </c>
      <c r="B62" s="281">
        <v>2071.09</v>
      </c>
      <c r="C62" s="281">
        <v>2036.59</v>
      </c>
      <c r="D62" s="281">
        <v>2024.41</v>
      </c>
      <c r="E62" s="281">
        <v>2023.94</v>
      </c>
      <c r="F62" s="281">
        <v>2186.46</v>
      </c>
      <c r="G62" s="281">
        <v>2212.69</v>
      </c>
      <c r="H62" s="281">
        <v>2206.7600000000002</v>
      </c>
      <c r="I62" s="281">
        <v>2237.73</v>
      </c>
      <c r="J62" s="281">
        <v>2289.6</v>
      </c>
      <c r="K62" s="281">
        <v>2310.3000000000002</v>
      </c>
      <c r="L62" s="281">
        <v>2306.59</v>
      </c>
      <c r="M62" s="281">
        <v>2304.92</v>
      </c>
      <c r="N62" s="281">
        <v>2268.42</v>
      </c>
      <c r="O62" s="281">
        <v>2304.9499999999998</v>
      </c>
      <c r="P62" s="281">
        <v>2319.9</v>
      </c>
      <c r="Q62" s="281">
        <v>2455.98</v>
      </c>
      <c r="R62" s="281">
        <v>2477.38</v>
      </c>
      <c r="S62" s="281">
        <v>2493.0700000000002</v>
      </c>
      <c r="T62" s="281">
        <v>2476.83</v>
      </c>
      <c r="U62" s="281">
        <v>2283.2199999999998</v>
      </c>
      <c r="V62" s="281">
        <v>2252.39</v>
      </c>
      <c r="W62" s="281">
        <v>2208.9899999999998</v>
      </c>
      <c r="X62" s="281">
        <v>2104.08</v>
      </c>
      <c r="Y62" s="281">
        <v>2099.41</v>
      </c>
    </row>
    <row r="63" spans="1:25">
      <c r="A63" s="256">
        <v>8</v>
      </c>
      <c r="B63" s="281">
        <v>2053.89</v>
      </c>
      <c r="C63" s="281">
        <v>2031.27</v>
      </c>
      <c r="D63" s="281">
        <v>2052.1799999999998</v>
      </c>
      <c r="E63" s="281">
        <v>2129.0700000000002</v>
      </c>
      <c r="F63" s="281">
        <v>2160.48</v>
      </c>
      <c r="G63" s="281">
        <v>2188.3200000000002</v>
      </c>
      <c r="H63" s="281">
        <v>2220.58</v>
      </c>
      <c r="I63" s="281">
        <v>2254.29</v>
      </c>
      <c r="J63" s="281">
        <v>2247.0300000000002</v>
      </c>
      <c r="K63" s="281">
        <v>2259.77</v>
      </c>
      <c r="L63" s="281">
        <v>2256.3000000000002</v>
      </c>
      <c r="M63" s="281">
        <v>2261.87</v>
      </c>
      <c r="N63" s="281">
        <v>2229.36</v>
      </c>
      <c r="O63" s="281">
        <v>2256.5300000000002</v>
      </c>
      <c r="P63" s="281">
        <v>2262.04</v>
      </c>
      <c r="Q63" s="281">
        <v>2259.2800000000002</v>
      </c>
      <c r="R63" s="281">
        <v>2264.5100000000002</v>
      </c>
      <c r="S63" s="281">
        <v>2270.62</v>
      </c>
      <c r="T63" s="281">
        <v>2268.4899999999998</v>
      </c>
      <c r="U63" s="281">
        <v>2236.4</v>
      </c>
      <c r="V63" s="281">
        <v>2263.4499999999998</v>
      </c>
      <c r="W63" s="281">
        <v>2241.09</v>
      </c>
      <c r="X63" s="281">
        <v>2178.7399999999998</v>
      </c>
      <c r="Y63" s="281">
        <v>2073.44</v>
      </c>
    </row>
    <row r="64" spans="1:25">
      <c r="A64" s="256">
        <v>9</v>
      </c>
      <c r="B64" s="281">
        <v>2013.38</v>
      </c>
      <c r="C64" s="281">
        <v>1992.93</v>
      </c>
      <c r="D64" s="281">
        <v>1991.43</v>
      </c>
      <c r="E64" s="281">
        <v>1976.68</v>
      </c>
      <c r="F64" s="281">
        <v>1958.63</v>
      </c>
      <c r="G64" s="281">
        <v>1961.43</v>
      </c>
      <c r="H64" s="281">
        <v>1974.06</v>
      </c>
      <c r="I64" s="281">
        <v>1985.1</v>
      </c>
      <c r="J64" s="281">
        <v>2112.71</v>
      </c>
      <c r="K64" s="281">
        <v>2151.46</v>
      </c>
      <c r="L64" s="281">
        <v>2148.9699999999998</v>
      </c>
      <c r="M64" s="281">
        <v>2086.2600000000002</v>
      </c>
      <c r="N64" s="281">
        <v>2085.2399999999998</v>
      </c>
      <c r="O64" s="281">
        <v>2134.98</v>
      </c>
      <c r="P64" s="281">
        <v>2161.79</v>
      </c>
      <c r="Q64" s="281">
        <v>2265.09</v>
      </c>
      <c r="R64" s="281">
        <v>2196.89</v>
      </c>
      <c r="S64" s="281">
        <v>2276.44</v>
      </c>
      <c r="T64" s="281">
        <v>2283.46</v>
      </c>
      <c r="U64" s="281">
        <v>2214.06</v>
      </c>
      <c r="V64" s="281">
        <v>2191.9499999999998</v>
      </c>
      <c r="W64" s="281">
        <v>2125.21</v>
      </c>
      <c r="X64" s="281">
        <v>2022.69</v>
      </c>
      <c r="Y64" s="281">
        <v>1992.62</v>
      </c>
    </row>
    <row r="65" spans="1:25">
      <c r="A65" s="256">
        <v>10</v>
      </c>
      <c r="B65" s="281">
        <v>1991.36</v>
      </c>
      <c r="C65" s="281">
        <v>1974.94</v>
      </c>
      <c r="D65" s="281">
        <v>2016.96</v>
      </c>
      <c r="E65" s="281">
        <v>2092.3000000000002</v>
      </c>
      <c r="F65" s="281">
        <v>2073.36</v>
      </c>
      <c r="G65" s="281">
        <v>2060.79</v>
      </c>
      <c r="H65" s="281">
        <v>2067.86</v>
      </c>
      <c r="I65" s="281">
        <v>2078.92</v>
      </c>
      <c r="J65" s="281">
        <v>2110.13</v>
      </c>
      <c r="K65" s="281">
        <v>2127.9899999999998</v>
      </c>
      <c r="L65" s="281">
        <v>2125.3200000000002</v>
      </c>
      <c r="M65" s="281">
        <v>2116.2199999999998</v>
      </c>
      <c r="N65" s="281">
        <v>2124.61</v>
      </c>
      <c r="O65" s="281">
        <v>2123.29</v>
      </c>
      <c r="P65" s="281">
        <v>2123.21</v>
      </c>
      <c r="Q65" s="281">
        <v>2215.2199999999998</v>
      </c>
      <c r="R65" s="281">
        <v>2225.5300000000002</v>
      </c>
      <c r="S65" s="281">
        <v>2167.84</v>
      </c>
      <c r="T65" s="281">
        <v>2251.25</v>
      </c>
      <c r="U65" s="281">
        <v>2174.98</v>
      </c>
      <c r="V65" s="281">
        <v>2190.5500000000002</v>
      </c>
      <c r="W65" s="281">
        <v>2123.91</v>
      </c>
      <c r="X65" s="281">
        <v>2041.27</v>
      </c>
      <c r="Y65" s="281">
        <v>2020.81</v>
      </c>
    </row>
    <row r="66" spans="1:25">
      <c r="A66" s="256">
        <v>11</v>
      </c>
      <c r="B66" s="281">
        <v>2024.08</v>
      </c>
      <c r="C66" s="281">
        <v>2013.29</v>
      </c>
      <c r="D66" s="281">
        <v>2018.75</v>
      </c>
      <c r="E66" s="281">
        <v>2034.04</v>
      </c>
      <c r="F66" s="281">
        <v>2010.35</v>
      </c>
      <c r="G66" s="281">
        <v>1993.09</v>
      </c>
      <c r="H66" s="281">
        <v>2040.75</v>
      </c>
      <c r="I66" s="281">
        <v>2053.42</v>
      </c>
      <c r="J66" s="281">
        <v>2133.1999999999998</v>
      </c>
      <c r="K66" s="281">
        <v>2264.75</v>
      </c>
      <c r="L66" s="281">
        <v>2147</v>
      </c>
      <c r="M66" s="281">
        <v>2127.65</v>
      </c>
      <c r="N66" s="281">
        <v>2119.8200000000002</v>
      </c>
      <c r="O66" s="281">
        <v>2115.89</v>
      </c>
      <c r="P66" s="281">
        <v>2114.1</v>
      </c>
      <c r="Q66" s="281">
        <v>2221.0500000000002</v>
      </c>
      <c r="R66" s="281">
        <v>2337.64</v>
      </c>
      <c r="S66" s="281">
        <v>2238.02</v>
      </c>
      <c r="T66" s="281">
        <v>2246.9</v>
      </c>
      <c r="U66" s="281">
        <v>2140.7199999999998</v>
      </c>
      <c r="V66" s="281">
        <v>2198.62</v>
      </c>
      <c r="W66" s="281">
        <v>2152.23</v>
      </c>
      <c r="X66" s="281">
        <v>2103.59</v>
      </c>
      <c r="Y66" s="281">
        <v>2075.4699999999998</v>
      </c>
    </row>
    <row r="67" spans="1:25">
      <c r="A67" s="256">
        <v>12</v>
      </c>
      <c r="B67" s="281">
        <v>2005.86</v>
      </c>
      <c r="C67" s="281">
        <v>2019.88</v>
      </c>
      <c r="D67" s="281">
        <v>2012.12</v>
      </c>
      <c r="E67" s="281">
        <v>2012.08</v>
      </c>
      <c r="F67" s="281">
        <v>1990.78</v>
      </c>
      <c r="G67" s="281">
        <v>2080.8200000000002</v>
      </c>
      <c r="H67" s="281">
        <v>2025.48</v>
      </c>
      <c r="I67" s="281">
        <v>2008.21</v>
      </c>
      <c r="J67" s="281">
        <v>2029.51</v>
      </c>
      <c r="K67" s="281">
        <v>2048.15</v>
      </c>
      <c r="L67" s="281">
        <v>2049.25</v>
      </c>
      <c r="M67" s="281">
        <v>2047.69</v>
      </c>
      <c r="N67" s="281">
        <v>2047.6</v>
      </c>
      <c r="O67" s="281">
        <v>2046.88</v>
      </c>
      <c r="P67" s="281">
        <v>2049.62</v>
      </c>
      <c r="Q67" s="281">
        <v>2130.86</v>
      </c>
      <c r="R67" s="281">
        <v>2066.58</v>
      </c>
      <c r="S67" s="281">
        <v>2110.38</v>
      </c>
      <c r="T67" s="281">
        <v>2117.4299999999998</v>
      </c>
      <c r="U67" s="281">
        <v>2086.6</v>
      </c>
      <c r="V67" s="281">
        <v>2120.17</v>
      </c>
      <c r="W67" s="281">
        <v>2074.83</v>
      </c>
      <c r="X67" s="281">
        <v>2027.96</v>
      </c>
      <c r="Y67" s="281">
        <v>2013.4</v>
      </c>
    </row>
    <row r="68" spans="1:25">
      <c r="A68" s="256">
        <v>13</v>
      </c>
      <c r="B68" s="281">
        <v>1942.67</v>
      </c>
      <c r="C68" s="281">
        <v>1896.86</v>
      </c>
      <c r="D68" s="281">
        <v>1925.7</v>
      </c>
      <c r="E68" s="281">
        <v>1957.78</v>
      </c>
      <c r="F68" s="281">
        <v>1973.04</v>
      </c>
      <c r="G68" s="281">
        <v>2006.28</v>
      </c>
      <c r="H68" s="281">
        <v>2013.03</v>
      </c>
      <c r="I68" s="281">
        <v>2012.26</v>
      </c>
      <c r="J68" s="281">
        <v>2009.52</v>
      </c>
      <c r="K68" s="281">
        <v>2004.82</v>
      </c>
      <c r="L68" s="281">
        <v>2003.1</v>
      </c>
      <c r="M68" s="281">
        <v>2003.67</v>
      </c>
      <c r="N68" s="281">
        <v>1986.72</v>
      </c>
      <c r="O68" s="281">
        <v>2217.65</v>
      </c>
      <c r="P68" s="281">
        <v>1995.71</v>
      </c>
      <c r="Q68" s="281">
        <v>2051.5100000000002</v>
      </c>
      <c r="R68" s="281">
        <v>1982.65</v>
      </c>
      <c r="S68" s="281">
        <v>1951.23</v>
      </c>
      <c r="T68" s="281">
        <v>1992.34</v>
      </c>
      <c r="U68" s="281">
        <v>1904.07</v>
      </c>
      <c r="V68" s="281">
        <v>1940.46</v>
      </c>
      <c r="W68" s="281">
        <v>1913.26</v>
      </c>
      <c r="X68" s="281">
        <v>1897.34</v>
      </c>
      <c r="Y68" s="281">
        <v>1891.22</v>
      </c>
    </row>
    <row r="69" spans="1:25">
      <c r="A69" s="256">
        <v>14</v>
      </c>
      <c r="B69" s="281">
        <v>1862.32</v>
      </c>
      <c r="C69" s="281">
        <v>1859.82</v>
      </c>
      <c r="D69" s="281">
        <v>1850.04</v>
      </c>
      <c r="E69" s="281">
        <v>1852.45</v>
      </c>
      <c r="F69" s="281">
        <v>1871.24</v>
      </c>
      <c r="G69" s="281">
        <v>2061.31</v>
      </c>
      <c r="H69" s="281">
        <v>1891.53</v>
      </c>
      <c r="I69" s="281">
        <v>1885.91</v>
      </c>
      <c r="J69" s="281">
        <v>1879.71</v>
      </c>
      <c r="K69" s="281">
        <v>1880.35</v>
      </c>
      <c r="L69" s="281">
        <v>2113.4299999999998</v>
      </c>
      <c r="M69" s="281">
        <v>2116.33</v>
      </c>
      <c r="N69" s="281">
        <v>1981.94</v>
      </c>
      <c r="O69" s="281">
        <v>2106.58</v>
      </c>
      <c r="P69" s="281">
        <v>2115.87</v>
      </c>
      <c r="Q69" s="281">
        <v>2184.67</v>
      </c>
      <c r="R69" s="281">
        <v>1989.72</v>
      </c>
      <c r="S69" s="281">
        <v>2009.96</v>
      </c>
      <c r="T69" s="281">
        <v>1967.95</v>
      </c>
      <c r="U69" s="281">
        <v>1833.42</v>
      </c>
      <c r="V69" s="281">
        <v>1845.54</v>
      </c>
      <c r="W69" s="281">
        <v>1859.48</v>
      </c>
      <c r="X69" s="281">
        <v>1855.97</v>
      </c>
      <c r="Y69" s="281">
        <v>1855.63</v>
      </c>
    </row>
    <row r="70" spans="1:25">
      <c r="A70" s="256">
        <v>15</v>
      </c>
      <c r="B70" s="281">
        <v>1697.38</v>
      </c>
      <c r="C70" s="281">
        <v>1853.49</v>
      </c>
      <c r="D70" s="281">
        <v>1897.67</v>
      </c>
      <c r="E70" s="281">
        <v>1918.27</v>
      </c>
      <c r="F70" s="281">
        <v>1967.9</v>
      </c>
      <c r="G70" s="281">
        <v>2010.66</v>
      </c>
      <c r="H70" s="281">
        <v>2042.42</v>
      </c>
      <c r="I70" s="281">
        <v>2039.44</v>
      </c>
      <c r="J70" s="281">
        <v>2032.02</v>
      </c>
      <c r="K70" s="281">
        <v>2029.11</v>
      </c>
      <c r="L70" s="281">
        <v>2039.47</v>
      </c>
      <c r="M70" s="281">
        <v>2041.33</v>
      </c>
      <c r="N70" s="281">
        <v>2035.02</v>
      </c>
      <c r="O70" s="281">
        <v>2040.63</v>
      </c>
      <c r="P70" s="281">
        <v>2061.75</v>
      </c>
      <c r="Q70" s="281">
        <v>2049.69</v>
      </c>
      <c r="R70" s="281">
        <v>2042.78</v>
      </c>
      <c r="S70" s="281">
        <v>2076.6999999999998</v>
      </c>
      <c r="T70" s="281">
        <v>2064.54</v>
      </c>
      <c r="U70" s="281">
        <v>1954.13</v>
      </c>
      <c r="V70" s="281">
        <v>1714.97</v>
      </c>
      <c r="W70" s="281">
        <v>1699.77</v>
      </c>
      <c r="X70" s="281">
        <v>1697.61</v>
      </c>
      <c r="Y70" s="281">
        <v>1697.67</v>
      </c>
    </row>
    <row r="71" spans="1:25">
      <c r="A71" s="256">
        <v>16</v>
      </c>
      <c r="B71" s="281">
        <v>1822.31</v>
      </c>
      <c r="C71" s="281">
        <v>1821.22</v>
      </c>
      <c r="D71" s="281">
        <v>1836.84</v>
      </c>
      <c r="E71" s="281">
        <v>1869.44</v>
      </c>
      <c r="F71" s="281">
        <v>1953.47</v>
      </c>
      <c r="G71" s="281">
        <v>2040.85</v>
      </c>
      <c r="H71" s="281">
        <v>2035.92</v>
      </c>
      <c r="I71" s="281">
        <v>2101</v>
      </c>
      <c r="J71" s="281">
        <v>2104.56</v>
      </c>
      <c r="K71" s="281">
        <v>2204.4499999999998</v>
      </c>
      <c r="L71" s="281">
        <v>2206.9699999999998</v>
      </c>
      <c r="M71" s="281">
        <v>2146.3000000000002</v>
      </c>
      <c r="N71" s="281">
        <v>2128.56</v>
      </c>
      <c r="O71" s="281">
        <v>2119.7199999999998</v>
      </c>
      <c r="P71" s="281">
        <v>2127.35</v>
      </c>
      <c r="Q71" s="281">
        <v>2193.2600000000002</v>
      </c>
      <c r="R71" s="281">
        <v>2200.17</v>
      </c>
      <c r="S71" s="281">
        <v>2255.79</v>
      </c>
      <c r="T71" s="281">
        <v>2148.21</v>
      </c>
      <c r="U71" s="281">
        <v>1895.35</v>
      </c>
      <c r="V71" s="281">
        <v>2085.61</v>
      </c>
      <c r="W71" s="281">
        <v>1836.92</v>
      </c>
      <c r="X71" s="281">
        <v>1832.16</v>
      </c>
      <c r="Y71" s="281">
        <v>1828.01</v>
      </c>
    </row>
    <row r="72" spans="1:25">
      <c r="A72" s="256">
        <v>17</v>
      </c>
      <c r="B72" s="281">
        <v>1897.27</v>
      </c>
      <c r="C72" s="281">
        <v>1894.65</v>
      </c>
      <c r="D72" s="281">
        <v>1909.72</v>
      </c>
      <c r="E72" s="281">
        <v>1881.05</v>
      </c>
      <c r="F72" s="281">
        <v>1863.28</v>
      </c>
      <c r="G72" s="281">
        <v>1887.22</v>
      </c>
      <c r="H72" s="281">
        <v>1886.5</v>
      </c>
      <c r="I72" s="281">
        <v>1876.51</v>
      </c>
      <c r="J72" s="281">
        <v>1872.77</v>
      </c>
      <c r="K72" s="281">
        <v>1872</v>
      </c>
      <c r="L72" s="281">
        <v>1880</v>
      </c>
      <c r="M72" s="281">
        <v>1873.35</v>
      </c>
      <c r="N72" s="281">
        <v>1874.9</v>
      </c>
      <c r="O72" s="281">
        <v>1886.27</v>
      </c>
      <c r="P72" s="281">
        <v>1878.71</v>
      </c>
      <c r="Q72" s="281">
        <v>1877.23</v>
      </c>
      <c r="R72" s="281">
        <v>1882.27</v>
      </c>
      <c r="S72" s="281">
        <v>2259.86</v>
      </c>
      <c r="T72" s="281">
        <v>2466.02</v>
      </c>
      <c r="U72" s="281">
        <v>2262.35</v>
      </c>
      <c r="V72" s="281">
        <v>2113.0300000000002</v>
      </c>
      <c r="W72" s="281">
        <v>1920.53</v>
      </c>
      <c r="X72" s="281">
        <v>1922.81</v>
      </c>
      <c r="Y72" s="281">
        <v>1912</v>
      </c>
    </row>
    <row r="73" spans="1:25">
      <c r="A73" s="256">
        <v>18</v>
      </c>
      <c r="B73" s="281">
        <v>1893.29</v>
      </c>
      <c r="C73" s="281">
        <v>1896</v>
      </c>
      <c r="D73" s="281">
        <v>1898.19</v>
      </c>
      <c r="E73" s="281">
        <v>1911.79</v>
      </c>
      <c r="F73" s="281">
        <v>1894.12</v>
      </c>
      <c r="G73" s="281">
        <v>1867.66</v>
      </c>
      <c r="H73" s="281">
        <v>2048.59</v>
      </c>
      <c r="I73" s="281">
        <v>2103.46</v>
      </c>
      <c r="J73" s="281">
        <v>2128.4</v>
      </c>
      <c r="K73" s="281">
        <v>2123.4299999999998</v>
      </c>
      <c r="L73" s="281">
        <v>2129.4899999999998</v>
      </c>
      <c r="M73" s="281">
        <v>1868.86</v>
      </c>
      <c r="N73" s="281">
        <v>1868.01</v>
      </c>
      <c r="O73" s="281">
        <v>2063.8000000000002</v>
      </c>
      <c r="P73" s="281">
        <v>1873.81</v>
      </c>
      <c r="Q73" s="281">
        <v>1946.82</v>
      </c>
      <c r="R73" s="281">
        <v>1933.49</v>
      </c>
      <c r="S73" s="281">
        <v>2192.5100000000002</v>
      </c>
      <c r="T73" s="281">
        <v>2325.12</v>
      </c>
      <c r="U73" s="281">
        <v>2185.9499999999998</v>
      </c>
      <c r="V73" s="281">
        <v>2098.5100000000002</v>
      </c>
      <c r="W73" s="281">
        <v>1906.48</v>
      </c>
      <c r="X73" s="281">
        <v>1904.83</v>
      </c>
      <c r="Y73" s="281">
        <v>1867.95</v>
      </c>
    </row>
    <row r="74" spans="1:25">
      <c r="A74" s="256">
        <v>19</v>
      </c>
      <c r="B74" s="281">
        <v>1882.85</v>
      </c>
      <c r="C74" s="281">
        <v>1846.85</v>
      </c>
      <c r="D74" s="281">
        <v>1849.45</v>
      </c>
      <c r="E74" s="281">
        <v>1874.05</v>
      </c>
      <c r="F74" s="281">
        <v>1858.01</v>
      </c>
      <c r="G74" s="281">
        <v>1816.62</v>
      </c>
      <c r="H74" s="281">
        <v>1822.62</v>
      </c>
      <c r="I74" s="281">
        <v>1814.45</v>
      </c>
      <c r="J74" s="281">
        <v>1815.53</v>
      </c>
      <c r="K74" s="281">
        <v>1798.09</v>
      </c>
      <c r="L74" s="281">
        <v>1816.54</v>
      </c>
      <c r="M74" s="281">
        <v>1814.58</v>
      </c>
      <c r="N74" s="281">
        <v>1813.66</v>
      </c>
      <c r="O74" s="281">
        <v>1818.29</v>
      </c>
      <c r="P74" s="281">
        <v>1809.93</v>
      </c>
      <c r="Q74" s="281">
        <v>1891.65</v>
      </c>
      <c r="R74" s="281">
        <v>1824.98</v>
      </c>
      <c r="S74" s="281">
        <v>2309.4499999999998</v>
      </c>
      <c r="T74" s="281">
        <v>2722.82</v>
      </c>
      <c r="U74" s="281">
        <v>2128.61</v>
      </c>
      <c r="V74" s="281">
        <v>1921.12</v>
      </c>
      <c r="W74" s="281">
        <v>1864.31</v>
      </c>
      <c r="X74" s="281">
        <v>1849.46</v>
      </c>
      <c r="Y74" s="281">
        <v>1846.47</v>
      </c>
    </row>
    <row r="75" spans="1:25">
      <c r="A75" s="256">
        <v>20</v>
      </c>
      <c r="B75" s="281">
        <v>1850.55</v>
      </c>
      <c r="C75" s="281">
        <v>1846.08</v>
      </c>
      <c r="D75" s="281">
        <v>1873.75</v>
      </c>
      <c r="E75" s="281">
        <v>1907.68</v>
      </c>
      <c r="F75" s="281">
        <v>1885.07</v>
      </c>
      <c r="G75" s="281">
        <v>1883.33</v>
      </c>
      <c r="H75" s="281">
        <v>1883.14</v>
      </c>
      <c r="I75" s="281">
        <v>1868.46</v>
      </c>
      <c r="J75" s="281">
        <v>1868.04</v>
      </c>
      <c r="K75" s="281">
        <v>1869.12</v>
      </c>
      <c r="L75" s="281">
        <v>1870.09</v>
      </c>
      <c r="M75" s="281">
        <v>1866.99</v>
      </c>
      <c r="N75" s="281">
        <v>1866.59</v>
      </c>
      <c r="O75" s="281">
        <v>1843.31</v>
      </c>
      <c r="P75" s="281">
        <v>1854.81</v>
      </c>
      <c r="Q75" s="281">
        <v>1845.13</v>
      </c>
      <c r="R75" s="281">
        <v>1893.01</v>
      </c>
      <c r="S75" s="281">
        <v>2351.9899999999998</v>
      </c>
      <c r="T75" s="281">
        <v>2198.3200000000002</v>
      </c>
      <c r="U75" s="281">
        <v>2224.71</v>
      </c>
      <c r="V75" s="281">
        <v>2123.73</v>
      </c>
      <c r="W75" s="281">
        <v>1960.39</v>
      </c>
      <c r="X75" s="281">
        <v>1898.1</v>
      </c>
      <c r="Y75" s="281">
        <v>1856.17</v>
      </c>
    </row>
    <row r="76" spans="1:25">
      <c r="A76" s="256">
        <v>21</v>
      </c>
      <c r="B76" s="281">
        <v>1798.96</v>
      </c>
      <c r="C76" s="281">
        <v>1808.82</v>
      </c>
      <c r="D76" s="281">
        <v>1956.76</v>
      </c>
      <c r="E76" s="281">
        <v>1937.81</v>
      </c>
      <c r="F76" s="281">
        <v>1903.57</v>
      </c>
      <c r="G76" s="281">
        <v>1817.09</v>
      </c>
      <c r="H76" s="281">
        <v>1822.03</v>
      </c>
      <c r="I76" s="281">
        <v>1817.66</v>
      </c>
      <c r="J76" s="281">
        <v>1819.29</v>
      </c>
      <c r="K76" s="281">
        <v>1813.88</v>
      </c>
      <c r="L76" s="281">
        <v>1856.9</v>
      </c>
      <c r="M76" s="281">
        <v>1812.68</v>
      </c>
      <c r="N76" s="281">
        <v>1809.36</v>
      </c>
      <c r="O76" s="281">
        <v>1813.59</v>
      </c>
      <c r="P76" s="281">
        <v>1818.4</v>
      </c>
      <c r="Q76" s="281">
        <v>1818.91</v>
      </c>
      <c r="R76" s="281">
        <v>1826.48</v>
      </c>
      <c r="S76" s="281">
        <v>2177.48</v>
      </c>
      <c r="T76" s="281">
        <v>2272.2199999999998</v>
      </c>
      <c r="U76" s="281">
        <v>2160.1999999999998</v>
      </c>
      <c r="V76" s="281">
        <v>1915.02</v>
      </c>
      <c r="W76" s="281">
        <v>1898.79</v>
      </c>
      <c r="X76" s="281">
        <v>1855.84</v>
      </c>
      <c r="Y76" s="281">
        <v>1853.52</v>
      </c>
    </row>
    <row r="77" spans="1:25">
      <c r="A77" s="256">
        <v>22</v>
      </c>
      <c r="B77" s="281">
        <v>1849.58</v>
      </c>
      <c r="C77" s="281">
        <v>1846.2</v>
      </c>
      <c r="D77" s="281">
        <v>1859.12</v>
      </c>
      <c r="E77" s="281">
        <v>1892.51</v>
      </c>
      <c r="F77" s="281">
        <v>1844.59</v>
      </c>
      <c r="G77" s="281">
        <v>1833.2</v>
      </c>
      <c r="H77" s="281">
        <v>1936.54</v>
      </c>
      <c r="I77" s="281">
        <v>1993.25</v>
      </c>
      <c r="J77" s="281">
        <v>2062.64</v>
      </c>
      <c r="K77" s="281">
        <v>1911.83</v>
      </c>
      <c r="L77" s="281">
        <v>1910.39</v>
      </c>
      <c r="M77" s="281">
        <v>1888.98</v>
      </c>
      <c r="N77" s="281">
        <v>1923.49</v>
      </c>
      <c r="O77" s="281">
        <v>1888.23</v>
      </c>
      <c r="P77" s="281">
        <v>1846.18</v>
      </c>
      <c r="Q77" s="281">
        <v>1845.31</v>
      </c>
      <c r="R77" s="281">
        <v>1857.42</v>
      </c>
      <c r="S77" s="281">
        <v>2223.8000000000002</v>
      </c>
      <c r="T77" s="281">
        <v>3181.01</v>
      </c>
      <c r="U77" s="281">
        <v>2187.56</v>
      </c>
      <c r="V77" s="281">
        <v>2055.23</v>
      </c>
      <c r="W77" s="281">
        <v>1908.89</v>
      </c>
      <c r="X77" s="281">
        <v>1910</v>
      </c>
      <c r="Y77" s="281">
        <v>1863.52</v>
      </c>
    </row>
    <row r="78" spans="1:25">
      <c r="A78" s="256">
        <v>23</v>
      </c>
      <c r="B78" s="281">
        <v>1880.88</v>
      </c>
      <c r="C78" s="281">
        <v>1867.05</v>
      </c>
      <c r="D78" s="281">
        <v>1901.79</v>
      </c>
      <c r="E78" s="281">
        <v>1942.78</v>
      </c>
      <c r="F78" s="281">
        <v>1968.6</v>
      </c>
      <c r="G78" s="281">
        <v>1916.71</v>
      </c>
      <c r="H78" s="281">
        <v>2043.84</v>
      </c>
      <c r="I78" s="281">
        <v>2055.61</v>
      </c>
      <c r="J78" s="281">
        <v>2083.17</v>
      </c>
      <c r="K78" s="281">
        <v>2101.98</v>
      </c>
      <c r="L78" s="281">
        <v>2094.92</v>
      </c>
      <c r="M78" s="281">
        <v>2099.21</v>
      </c>
      <c r="N78" s="281">
        <v>2092.59</v>
      </c>
      <c r="O78" s="281">
        <v>2085.27</v>
      </c>
      <c r="P78" s="281">
        <v>2086.85</v>
      </c>
      <c r="Q78" s="281">
        <v>2085.9899999999998</v>
      </c>
      <c r="R78" s="281">
        <v>2087.29</v>
      </c>
      <c r="S78" s="281">
        <v>2554.65</v>
      </c>
      <c r="T78" s="281">
        <v>3216.13</v>
      </c>
      <c r="U78" s="281">
        <v>2151.83</v>
      </c>
      <c r="V78" s="281">
        <v>2066.11</v>
      </c>
      <c r="W78" s="281">
        <v>2015.62</v>
      </c>
      <c r="X78" s="281">
        <v>1917.62</v>
      </c>
      <c r="Y78" s="281">
        <v>1886.56</v>
      </c>
    </row>
    <row r="79" spans="1:25">
      <c r="A79" s="256">
        <v>24</v>
      </c>
      <c r="B79" s="281">
        <v>1805.06</v>
      </c>
      <c r="C79" s="281">
        <v>1814.21</v>
      </c>
      <c r="D79" s="281">
        <v>1833.41</v>
      </c>
      <c r="E79" s="281">
        <v>1914.93</v>
      </c>
      <c r="F79" s="281">
        <v>1883.37</v>
      </c>
      <c r="G79" s="281">
        <v>1843.98</v>
      </c>
      <c r="H79" s="281">
        <v>1849.6</v>
      </c>
      <c r="I79" s="281">
        <v>1836.87</v>
      </c>
      <c r="J79" s="281">
        <v>1906.53</v>
      </c>
      <c r="K79" s="281">
        <v>1866.15</v>
      </c>
      <c r="L79" s="281">
        <v>2118.7399999999998</v>
      </c>
      <c r="M79" s="281">
        <v>2122.12</v>
      </c>
      <c r="N79" s="281">
        <v>2122.15</v>
      </c>
      <c r="O79" s="281">
        <v>2121.2199999999998</v>
      </c>
      <c r="P79" s="281">
        <v>2113.11</v>
      </c>
      <c r="Q79" s="281">
        <v>2103.4299999999998</v>
      </c>
      <c r="R79" s="281">
        <v>2089.8000000000002</v>
      </c>
      <c r="S79" s="281">
        <v>2217.6799999999998</v>
      </c>
      <c r="T79" s="281">
        <v>2278.11</v>
      </c>
      <c r="U79" s="281">
        <v>2144</v>
      </c>
      <c r="V79" s="281">
        <v>1889.76</v>
      </c>
      <c r="W79" s="281">
        <v>1901.92</v>
      </c>
      <c r="X79" s="281">
        <v>1857.34</v>
      </c>
      <c r="Y79" s="281">
        <v>1782.27</v>
      </c>
    </row>
    <row r="80" spans="1:25">
      <c r="A80" s="256">
        <v>25</v>
      </c>
      <c r="B80" s="281">
        <v>1982.36</v>
      </c>
      <c r="C80" s="281">
        <v>1930.92</v>
      </c>
      <c r="D80" s="281">
        <v>1987.71</v>
      </c>
      <c r="E80" s="281">
        <v>1945.82</v>
      </c>
      <c r="F80" s="281">
        <v>1929.33</v>
      </c>
      <c r="G80" s="281">
        <v>1964.94</v>
      </c>
      <c r="H80" s="281">
        <v>2223.63</v>
      </c>
      <c r="I80" s="281">
        <v>2094.73</v>
      </c>
      <c r="J80" s="281">
        <v>2203.09</v>
      </c>
      <c r="K80" s="281">
        <v>2205.34</v>
      </c>
      <c r="L80" s="281">
        <v>2213.52</v>
      </c>
      <c r="M80" s="281">
        <v>2207.61</v>
      </c>
      <c r="N80" s="281">
        <v>2197.79</v>
      </c>
      <c r="O80" s="281">
        <v>2217.15</v>
      </c>
      <c r="P80" s="281">
        <v>2208.86</v>
      </c>
      <c r="Q80" s="281">
        <v>2267.5100000000002</v>
      </c>
      <c r="R80" s="281">
        <v>2216.86</v>
      </c>
      <c r="S80" s="281">
        <v>2247.09</v>
      </c>
      <c r="T80" s="281">
        <v>2313.27</v>
      </c>
      <c r="U80" s="281">
        <v>2305.1999999999998</v>
      </c>
      <c r="V80" s="281">
        <v>2237.9899999999998</v>
      </c>
      <c r="W80" s="281">
        <v>2154.06</v>
      </c>
      <c r="X80" s="281">
        <v>2020.07</v>
      </c>
      <c r="Y80" s="281">
        <v>1985.82</v>
      </c>
    </row>
    <row r="81" spans="1:25">
      <c r="A81" s="256">
        <v>26</v>
      </c>
      <c r="B81" s="281">
        <v>1992.51</v>
      </c>
      <c r="C81" s="281">
        <v>1994.28</v>
      </c>
      <c r="D81" s="281">
        <v>1995.28</v>
      </c>
      <c r="E81" s="281">
        <v>1954.14</v>
      </c>
      <c r="F81" s="281">
        <v>1935.15</v>
      </c>
      <c r="G81" s="281">
        <v>2153.96</v>
      </c>
      <c r="H81" s="281">
        <v>2288.54</v>
      </c>
      <c r="I81" s="281">
        <v>2248.6999999999998</v>
      </c>
      <c r="J81" s="281">
        <v>2257.15</v>
      </c>
      <c r="K81" s="281">
        <v>2306.9499999999998</v>
      </c>
      <c r="L81" s="281">
        <v>2303.38</v>
      </c>
      <c r="M81" s="281">
        <v>2308.83</v>
      </c>
      <c r="N81" s="281">
        <v>2310.9699999999998</v>
      </c>
      <c r="O81" s="281">
        <v>2322.16</v>
      </c>
      <c r="P81" s="281">
        <v>2328.69</v>
      </c>
      <c r="Q81" s="281">
        <v>2434.06</v>
      </c>
      <c r="R81" s="281">
        <v>2372.38</v>
      </c>
      <c r="S81" s="281">
        <v>2391.2600000000002</v>
      </c>
      <c r="T81" s="281">
        <v>2452.73</v>
      </c>
      <c r="U81" s="281">
        <v>2475.64</v>
      </c>
      <c r="V81" s="281">
        <v>2387.6799999999998</v>
      </c>
      <c r="W81" s="281">
        <v>2281.14</v>
      </c>
      <c r="X81" s="281">
        <v>2189.17</v>
      </c>
      <c r="Y81" s="281">
        <v>2033.98</v>
      </c>
    </row>
    <row r="82" spans="1:25">
      <c r="A82" s="256">
        <v>27</v>
      </c>
      <c r="B82" s="281">
        <v>1975.16</v>
      </c>
      <c r="C82" s="281">
        <v>1938.67</v>
      </c>
      <c r="D82" s="281">
        <v>1962.21</v>
      </c>
      <c r="E82" s="281">
        <v>2124.7399999999998</v>
      </c>
      <c r="F82" s="281">
        <v>2342.61</v>
      </c>
      <c r="G82" s="281">
        <v>2444.63</v>
      </c>
      <c r="H82" s="281">
        <v>2536.58</v>
      </c>
      <c r="I82" s="281">
        <v>2570.34</v>
      </c>
      <c r="J82" s="281">
        <v>2356.2800000000002</v>
      </c>
      <c r="K82" s="281">
        <v>2429.46</v>
      </c>
      <c r="L82" s="281">
        <v>2419.27</v>
      </c>
      <c r="M82" s="281">
        <v>2405.2399999999998</v>
      </c>
      <c r="N82" s="281">
        <v>2355.54</v>
      </c>
      <c r="O82" s="281">
        <v>2363.9499999999998</v>
      </c>
      <c r="P82" s="281">
        <v>2379.6799999999998</v>
      </c>
      <c r="Q82" s="281">
        <v>2364.17</v>
      </c>
      <c r="R82" s="281">
        <v>2316.61</v>
      </c>
      <c r="S82" s="281">
        <v>2362.89</v>
      </c>
      <c r="T82" s="281">
        <v>2354.88</v>
      </c>
      <c r="U82" s="281">
        <v>2305.7399999999998</v>
      </c>
      <c r="V82" s="281">
        <v>2184</v>
      </c>
      <c r="W82" s="281">
        <v>2039.86</v>
      </c>
      <c r="X82" s="281">
        <v>1980.61</v>
      </c>
      <c r="Y82" s="281">
        <v>1927.96</v>
      </c>
    </row>
    <row r="83" spans="1:25">
      <c r="A83" s="256">
        <v>28</v>
      </c>
      <c r="B83" s="281">
        <v>1860.75</v>
      </c>
      <c r="C83" s="281">
        <v>1635.11</v>
      </c>
      <c r="D83" s="281">
        <v>1895.57</v>
      </c>
      <c r="E83" s="281">
        <v>1982.43</v>
      </c>
      <c r="F83" s="281">
        <v>1920.88</v>
      </c>
      <c r="G83" s="281">
        <v>2259.6</v>
      </c>
      <c r="H83" s="281">
        <v>2421.69</v>
      </c>
      <c r="I83" s="281">
        <v>2324.64</v>
      </c>
      <c r="J83" s="281">
        <v>2230.3200000000002</v>
      </c>
      <c r="K83" s="281">
        <v>2269.89</v>
      </c>
      <c r="L83" s="281">
        <v>2194.5</v>
      </c>
      <c r="M83" s="281">
        <v>2196.87</v>
      </c>
      <c r="N83" s="281">
        <v>2149.8200000000002</v>
      </c>
      <c r="O83" s="281">
        <v>2261.9</v>
      </c>
      <c r="P83" s="281">
        <v>2339.5</v>
      </c>
      <c r="Q83" s="281">
        <v>2327.9899999999998</v>
      </c>
      <c r="R83" s="281">
        <v>2344.4899999999998</v>
      </c>
      <c r="S83" s="281">
        <v>2445.4299999999998</v>
      </c>
      <c r="T83" s="281">
        <v>2387.87</v>
      </c>
      <c r="U83" s="281">
        <v>2178.94</v>
      </c>
      <c r="V83" s="281">
        <v>1979.18</v>
      </c>
      <c r="W83" s="281">
        <v>1912.81</v>
      </c>
      <c r="X83" s="281">
        <v>1913.21</v>
      </c>
      <c r="Y83" s="281">
        <v>1854.95</v>
      </c>
    </row>
    <row r="84" spans="1:25">
      <c r="A84" s="256">
        <v>29</v>
      </c>
      <c r="B84" s="281">
        <v>2259.6</v>
      </c>
      <c r="C84" s="281">
        <v>2240.2600000000002</v>
      </c>
      <c r="D84" s="281">
        <v>2317.1</v>
      </c>
      <c r="E84" s="281">
        <v>2285.42</v>
      </c>
      <c r="F84" s="281">
        <v>2486.4899999999998</v>
      </c>
      <c r="G84" s="281">
        <v>2345.25</v>
      </c>
      <c r="H84" s="281">
        <v>2460.39</v>
      </c>
      <c r="I84" s="281">
        <v>2430.83</v>
      </c>
      <c r="J84" s="281">
        <v>2443.7399999999998</v>
      </c>
      <c r="K84" s="281">
        <v>2508.2199999999998</v>
      </c>
      <c r="L84" s="281">
        <v>2497.0300000000002</v>
      </c>
      <c r="M84" s="281">
        <v>2489.44</v>
      </c>
      <c r="N84" s="281">
        <v>2453.13</v>
      </c>
      <c r="O84" s="281">
        <v>2503.98</v>
      </c>
      <c r="P84" s="281">
        <v>2645.56</v>
      </c>
      <c r="Q84" s="281">
        <v>2780.5</v>
      </c>
      <c r="R84" s="281">
        <v>3211.87</v>
      </c>
      <c r="S84" s="281">
        <v>3208.57</v>
      </c>
      <c r="T84" s="281">
        <v>3191</v>
      </c>
      <c r="U84" s="281">
        <v>2478.89</v>
      </c>
      <c r="V84" s="281">
        <v>2395.87</v>
      </c>
      <c r="W84" s="281">
        <v>2360.16</v>
      </c>
      <c r="X84" s="281">
        <v>2312.48</v>
      </c>
      <c r="Y84" s="281">
        <v>2292.2199999999998</v>
      </c>
    </row>
    <row r="85" spans="1:25">
      <c r="A85" s="256">
        <v>30</v>
      </c>
      <c r="B85" s="281">
        <v>2085.88</v>
      </c>
      <c r="C85" s="281">
        <v>2066.21</v>
      </c>
      <c r="D85" s="281">
        <v>2147.25</v>
      </c>
      <c r="E85" s="281">
        <v>2306.62</v>
      </c>
      <c r="F85" s="281">
        <v>2272.61</v>
      </c>
      <c r="G85" s="281">
        <v>2330.64</v>
      </c>
      <c r="H85" s="281">
        <v>2545.64</v>
      </c>
      <c r="I85" s="281">
        <v>2657.38</v>
      </c>
      <c r="J85" s="281">
        <v>3028.65</v>
      </c>
      <c r="K85" s="281">
        <v>3027.94</v>
      </c>
      <c r="L85" s="281">
        <v>2941.01</v>
      </c>
      <c r="M85" s="281">
        <v>2927.48</v>
      </c>
      <c r="N85" s="281">
        <v>2902.51</v>
      </c>
      <c r="O85" s="281">
        <v>2927.45</v>
      </c>
      <c r="P85" s="281">
        <v>3033.54</v>
      </c>
      <c r="Q85" s="281">
        <v>3039.16</v>
      </c>
      <c r="R85" s="281">
        <v>3045.06</v>
      </c>
      <c r="S85" s="281">
        <v>3042.93</v>
      </c>
      <c r="T85" s="281">
        <v>3263.68</v>
      </c>
      <c r="U85" s="281">
        <v>2365.3200000000002</v>
      </c>
      <c r="V85" s="281">
        <v>2319.54</v>
      </c>
      <c r="W85" s="281">
        <v>2285.33</v>
      </c>
      <c r="X85" s="281">
        <v>2159.4499999999998</v>
      </c>
      <c r="Y85" s="281">
        <v>2109.75</v>
      </c>
    </row>
    <row r="86" spans="1:25">
      <c r="A86" s="256">
        <v>31</v>
      </c>
      <c r="B86" s="281">
        <v>2123.54</v>
      </c>
      <c r="C86" s="281">
        <v>2087.0700000000002</v>
      </c>
      <c r="D86" s="281">
        <v>2350.75</v>
      </c>
      <c r="E86" s="281">
        <v>2855.56</v>
      </c>
      <c r="F86" s="281">
        <v>2708.58</v>
      </c>
      <c r="G86" s="281">
        <v>2885.58</v>
      </c>
      <c r="H86" s="281">
        <v>3109.85</v>
      </c>
      <c r="I86" s="281">
        <v>3179.34</v>
      </c>
      <c r="J86" s="281">
        <v>3185.18</v>
      </c>
      <c r="K86" s="281">
        <v>3185.45</v>
      </c>
      <c r="L86" s="281">
        <v>3185.01</v>
      </c>
      <c r="M86" s="281">
        <v>3182.74</v>
      </c>
      <c r="N86" s="281">
        <v>3180.5</v>
      </c>
      <c r="O86" s="281">
        <v>3153.56</v>
      </c>
      <c r="P86" s="281">
        <v>3148.69</v>
      </c>
      <c r="Q86" s="281">
        <v>3152.38</v>
      </c>
      <c r="R86" s="281">
        <v>3149.63</v>
      </c>
      <c r="S86" s="281">
        <v>3140.38</v>
      </c>
      <c r="T86" s="281">
        <v>3197.49</v>
      </c>
      <c r="U86" s="281">
        <v>2993.49</v>
      </c>
      <c r="V86" s="281">
        <v>2950.3</v>
      </c>
      <c r="W86" s="281">
        <v>2524.4299999999998</v>
      </c>
      <c r="X86" s="281">
        <v>2414.21</v>
      </c>
      <c r="Y86" s="281">
        <v>2422.67</v>
      </c>
    </row>
    <row r="88" spans="1:25">
      <c r="A88" s="422" t="s">
        <v>212</v>
      </c>
      <c r="B88" s="492" t="s">
        <v>215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</row>
    <row r="89" spans="1:25" ht="30">
      <c r="A89" s="422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3473.2</v>
      </c>
      <c r="C90" s="281">
        <v>3458.09</v>
      </c>
      <c r="D90" s="281">
        <v>3471.99</v>
      </c>
      <c r="E90" s="281">
        <v>3498.93</v>
      </c>
      <c r="F90" s="281">
        <v>3487.55</v>
      </c>
      <c r="G90" s="281">
        <v>3534.94</v>
      </c>
      <c r="H90" s="281">
        <v>3655.91</v>
      </c>
      <c r="I90" s="281">
        <v>3656.58</v>
      </c>
      <c r="J90" s="281">
        <v>3537.68</v>
      </c>
      <c r="K90" s="281">
        <v>3668.67</v>
      </c>
      <c r="L90" s="281">
        <v>4011.11</v>
      </c>
      <c r="M90" s="281">
        <v>3662.81</v>
      </c>
      <c r="N90" s="281">
        <v>3658.71</v>
      </c>
      <c r="O90" s="281">
        <v>3798.28</v>
      </c>
      <c r="P90" s="281">
        <v>3606.67</v>
      </c>
      <c r="Q90" s="281">
        <v>3715.8</v>
      </c>
      <c r="R90" s="281">
        <v>3958.4</v>
      </c>
      <c r="S90" s="281">
        <v>4046.46</v>
      </c>
      <c r="T90" s="281">
        <v>3631.02</v>
      </c>
      <c r="U90" s="281">
        <v>3657.67</v>
      </c>
      <c r="V90" s="281">
        <v>3593.47</v>
      </c>
      <c r="W90" s="281">
        <v>3569.25</v>
      </c>
      <c r="X90" s="281">
        <v>3479</v>
      </c>
      <c r="Y90" s="281">
        <v>3439.34</v>
      </c>
    </row>
    <row r="91" spans="1:25">
      <c r="A91" s="256">
        <v>2</v>
      </c>
      <c r="B91" s="281">
        <v>3470.15</v>
      </c>
      <c r="C91" s="281">
        <v>3456.58</v>
      </c>
      <c r="D91" s="281">
        <v>3495.04</v>
      </c>
      <c r="E91" s="281">
        <v>3526.99</v>
      </c>
      <c r="F91" s="281">
        <v>3514.01</v>
      </c>
      <c r="G91" s="281">
        <v>3509.08</v>
      </c>
      <c r="H91" s="281">
        <v>3509.71</v>
      </c>
      <c r="I91" s="281">
        <v>3537.62</v>
      </c>
      <c r="J91" s="281">
        <v>3578.72</v>
      </c>
      <c r="K91" s="281">
        <v>3621.82</v>
      </c>
      <c r="L91" s="281">
        <v>3610.11</v>
      </c>
      <c r="M91" s="281">
        <v>3610.35</v>
      </c>
      <c r="N91" s="281">
        <v>3618.65</v>
      </c>
      <c r="O91" s="281">
        <v>3624.57</v>
      </c>
      <c r="P91" s="281">
        <v>3575.95</v>
      </c>
      <c r="Q91" s="281">
        <v>3582.66</v>
      </c>
      <c r="R91" s="281">
        <v>3787.81</v>
      </c>
      <c r="S91" s="281">
        <v>3744.79</v>
      </c>
      <c r="T91" s="281">
        <v>3780.28</v>
      </c>
      <c r="U91" s="281">
        <v>3651.78</v>
      </c>
      <c r="V91" s="281">
        <v>3553.04</v>
      </c>
      <c r="W91" s="281">
        <v>3500.38</v>
      </c>
      <c r="X91" s="281">
        <v>3413.06</v>
      </c>
      <c r="Y91" s="281">
        <v>3380.67</v>
      </c>
    </row>
    <row r="92" spans="1:25">
      <c r="A92" s="256">
        <v>3</v>
      </c>
      <c r="B92" s="281">
        <v>3345.52</v>
      </c>
      <c r="C92" s="281">
        <v>3339.9</v>
      </c>
      <c r="D92" s="281">
        <v>3384.1</v>
      </c>
      <c r="E92" s="281">
        <v>3405.9</v>
      </c>
      <c r="F92" s="281">
        <v>3509.75</v>
      </c>
      <c r="G92" s="281">
        <v>3526.51</v>
      </c>
      <c r="H92" s="281">
        <v>3535.14</v>
      </c>
      <c r="I92" s="281">
        <v>3563.76</v>
      </c>
      <c r="J92" s="281">
        <v>3607.01</v>
      </c>
      <c r="K92" s="281">
        <v>3601.51</v>
      </c>
      <c r="L92" s="281">
        <v>3604.16</v>
      </c>
      <c r="M92" s="281">
        <v>3601.92</v>
      </c>
      <c r="N92" s="281">
        <v>3603.95</v>
      </c>
      <c r="O92" s="281">
        <v>3621.99</v>
      </c>
      <c r="P92" s="281">
        <v>3613.13</v>
      </c>
      <c r="Q92" s="281">
        <v>3621.43</v>
      </c>
      <c r="R92" s="281">
        <v>3677.22</v>
      </c>
      <c r="S92" s="281">
        <v>3738.56</v>
      </c>
      <c r="T92" s="281">
        <v>3651.35</v>
      </c>
      <c r="U92" s="281">
        <v>3611.94</v>
      </c>
      <c r="V92" s="281">
        <v>3575.52</v>
      </c>
      <c r="W92" s="281">
        <v>3551.19</v>
      </c>
      <c r="X92" s="281">
        <v>3476.96</v>
      </c>
      <c r="Y92" s="281">
        <v>3409.19</v>
      </c>
    </row>
    <row r="93" spans="1:25">
      <c r="A93" s="256">
        <v>4</v>
      </c>
      <c r="B93" s="281">
        <v>3471.38</v>
      </c>
      <c r="C93" s="281">
        <v>3436.28</v>
      </c>
      <c r="D93" s="281">
        <v>3437.37</v>
      </c>
      <c r="E93" s="281">
        <v>3477</v>
      </c>
      <c r="F93" s="281">
        <v>3542.05</v>
      </c>
      <c r="G93" s="281">
        <v>3528.84</v>
      </c>
      <c r="H93" s="281">
        <v>3548.94</v>
      </c>
      <c r="I93" s="281">
        <v>3685.45</v>
      </c>
      <c r="J93" s="281">
        <v>3623</v>
      </c>
      <c r="K93" s="281">
        <v>3747.06</v>
      </c>
      <c r="L93" s="281">
        <v>3768.84</v>
      </c>
      <c r="M93" s="281">
        <v>3749.12</v>
      </c>
      <c r="N93" s="281">
        <v>3737.56</v>
      </c>
      <c r="O93" s="281">
        <v>4031.25</v>
      </c>
      <c r="P93" s="281">
        <v>3688.89</v>
      </c>
      <c r="Q93" s="281">
        <v>3706.42</v>
      </c>
      <c r="R93" s="281">
        <v>3719.14</v>
      </c>
      <c r="S93" s="281">
        <v>3744.62</v>
      </c>
      <c r="T93" s="281">
        <v>3848.55</v>
      </c>
      <c r="U93" s="281">
        <v>3727.78</v>
      </c>
      <c r="V93" s="281">
        <v>3587.44</v>
      </c>
      <c r="W93" s="281">
        <v>3617.21</v>
      </c>
      <c r="X93" s="281">
        <v>3536.78</v>
      </c>
      <c r="Y93" s="281">
        <v>3448.36</v>
      </c>
    </row>
    <row r="94" spans="1:25">
      <c r="A94" s="256">
        <v>5</v>
      </c>
      <c r="B94" s="281">
        <v>3416.11</v>
      </c>
      <c r="C94" s="281">
        <v>3392.29</v>
      </c>
      <c r="D94" s="281">
        <v>3391.22</v>
      </c>
      <c r="E94" s="281">
        <v>3391.68</v>
      </c>
      <c r="F94" s="281">
        <v>3429.12</v>
      </c>
      <c r="G94" s="281">
        <v>3414.8</v>
      </c>
      <c r="H94" s="281">
        <v>3432.6</v>
      </c>
      <c r="I94" s="281">
        <v>3584.97</v>
      </c>
      <c r="J94" s="281">
        <v>3661.55</v>
      </c>
      <c r="K94" s="281">
        <v>3798.98</v>
      </c>
      <c r="L94" s="281">
        <v>3753.65</v>
      </c>
      <c r="M94" s="281">
        <v>3755.01</v>
      </c>
      <c r="N94" s="281">
        <v>3569.69</v>
      </c>
      <c r="O94" s="281">
        <v>3580.05</v>
      </c>
      <c r="P94" s="281">
        <v>3524.92</v>
      </c>
      <c r="Q94" s="281">
        <v>3508.34</v>
      </c>
      <c r="R94" s="281">
        <v>3541.47</v>
      </c>
      <c r="S94" s="281">
        <v>3553.44</v>
      </c>
      <c r="T94" s="281">
        <v>3617.57</v>
      </c>
      <c r="U94" s="281">
        <v>3823.12</v>
      </c>
      <c r="V94" s="281">
        <v>3629.03</v>
      </c>
      <c r="W94" s="281">
        <v>3541.65</v>
      </c>
      <c r="X94" s="281">
        <v>3447.86</v>
      </c>
      <c r="Y94" s="281">
        <v>3411.59</v>
      </c>
    </row>
    <row r="95" spans="1:25">
      <c r="A95" s="256">
        <v>6</v>
      </c>
      <c r="B95" s="281">
        <v>3303.49</v>
      </c>
      <c r="C95" s="281">
        <v>3298.59</v>
      </c>
      <c r="D95" s="281">
        <v>3310.62</v>
      </c>
      <c r="E95" s="281">
        <v>3453.89</v>
      </c>
      <c r="F95" s="281">
        <v>3430.65</v>
      </c>
      <c r="G95" s="281">
        <v>3402.66</v>
      </c>
      <c r="H95" s="281">
        <v>3469.27</v>
      </c>
      <c r="I95" s="281">
        <v>3526.16</v>
      </c>
      <c r="J95" s="281">
        <v>3677.5</v>
      </c>
      <c r="K95" s="281">
        <v>3688.69</v>
      </c>
      <c r="L95" s="281">
        <v>3669.63</v>
      </c>
      <c r="M95" s="281">
        <v>3665.58</v>
      </c>
      <c r="N95" s="281">
        <v>3650.07</v>
      </c>
      <c r="O95" s="281">
        <v>3561.24</v>
      </c>
      <c r="P95" s="281">
        <v>3561.62</v>
      </c>
      <c r="Q95" s="281">
        <v>3552.58</v>
      </c>
      <c r="R95" s="281">
        <v>3556.98</v>
      </c>
      <c r="S95" s="281">
        <v>3686.85</v>
      </c>
      <c r="T95" s="281">
        <v>3734.53</v>
      </c>
      <c r="U95" s="281">
        <v>3646.99</v>
      </c>
      <c r="V95" s="281">
        <v>3438.12</v>
      </c>
      <c r="W95" s="281">
        <v>3401.11</v>
      </c>
      <c r="X95" s="281">
        <v>3318.31</v>
      </c>
      <c r="Y95" s="281">
        <v>3297.78</v>
      </c>
    </row>
    <row r="96" spans="1:25">
      <c r="A96" s="256">
        <v>7</v>
      </c>
      <c r="B96" s="281">
        <v>3051.34</v>
      </c>
      <c r="C96" s="281">
        <v>3016.84</v>
      </c>
      <c r="D96" s="281">
        <v>3004.66</v>
      </c>
      <c r="E96" s="281">
        <v>3004.19</v>
      </c>
      <c r="F96" s="281">
        <v>3166.71</v>
      </c>
      <c r="G96" s="281">
        <v>3192.94</v>
      </c>
      <c r="H96" s="281">
        <v>3187.01</v>
      </c>
      <c r="I96" s="281">
        <v>3217.98</v>
      </c>
      <c r="J96" s="281">
        <v>3269.85</v>
      </c>
      <c r="K96" s="281">
        <v>3290.55</v>
      </c>
      <c r="L96" s="281">
        <v>3286.84</v>
      </c>
      <c r="M96" s="281">
        <v>3285.17</v>
      </c>
      <c r="N96" s="281">
        <v>3248.67</v>
      </c>
      <c r="O96" s="281">
        <v>3285.2</v>
      </c>
      <c r="P96" s="281">
        <v>3300.15</v>
      </c>
      <c r="Q96" s="281">
        <v>3436.23</v>
      </c>
      <c r="R96" s="281">
        <v>3457.63</v>
      </c>
      <c r="S96" s="281">
        <v>3473.32</v>
      </c>
      <c r="T96" s="281">
        <v>3457.08</v>
      </c>
      <c r="U96" s="281">
        <v>3263.47</v>
      </c>
      <c r="V96" s="281">
        <v>3232.64</v>
      </c>
      <c r="W96" s="281">
        <v>3189.24</v>
      </c>
      <c r="X96" s="281">
        <v>3084.33</v>
      </c>
      <c r="Y96" s="281">
        <v>3079.66</v>
      </c>
    </row>
    <row r="97" spans="1:25">
      <c r="A97" s="256">
        <v>8</v>
      </c>
      <c r="B97" s="281">
        <v>3034.14</v>
      </c>
      <c r="C97" s="281">
        <v>3011.52</v>
      </c>
      <c r="D97" s="281">
        <v>3032.43</v>
      </c>
      <c r="E97" s="281">
        <v>3109.32</v>
      </c>
      <c r="F97" s="281">
        <v>3140.73</v>
      </c>
      <c r="G97" s="281">
        <v>3168.57</v>
      </c>
      <c r="H97" s="281">
        <v>3200.83</v>
      </c>
      <c r="I97" s="281">
        <v>3234.54</v>
      </c>
      <c r="J97" s="281">
        <v>3227.28</v>
      </c>
      <c r="K97" s="281">
        <v>3240.02</v>
      </c>
      <c r="L97" s="281">
        <v>3236.55</v>
      </c>
      <c r="M97" s="281">
        <v>3242.12</v>
      </c>
      <c r="N97" s="281">
        <v>3209.61</v>
      </c>
      <c r="O97" s="281">
        <v>3236.78</v>
      </c>
      <c r="P97" s="281">
        <v>3242.29</v>
      </c>
      <c r="Q97" s="281">
        <v>3239.53</v>
      </c>
      <c r="R97" s="281">
        <v>3244.76</v>
      </c>
      <c r="S97" s="281">
        <v>3250.87</v>
      </c>
      <c r="T97" s="281">
        <v>3248.74</v>
      </c>
      <c r="U97" s="281">
        <v>3216.65</v>
      </c>
      <c r="V97" s="281">
        <v>3243.7</v>
      </c>
      <c r="W97" s="281">
        <v>3221.34</v>
      </c>
      <c r="X97" s="281">
        <v>3158.99</v>
      </c>
      <c r="Y97" s="281">
        <v>3053.69</v>
      </c>
    </row>
    <row r="98" spans="1:25">
      <c r="A98" s="256">
        <v>9</v>
      </c>
      <c r="B98" s="281">
        <v>2993.63</v>
      </c>
      <c r="C98" s="281">
        <v>2973.18</v>
      </c>
      <c r="D98" s="281">
        <v>2971.68</v>
      </c>
      <c r="E98" s="281">
        <v>2956.93</v>
      </c>
      <c r="F98" s="281">
        <v>2938.88</v>
      </c>
      <c r="G98" s="281">
        <v>2941.68</v>
      </c>
      <c r="H98" s="281">
        <v>2954.31</v>
      </c>
      <c r="I98" s="281">
        <v>2965.35</v>
      </c>
      <c r="J98" s="281">
        <v>3092.96</v>
      </c>
      <c r="K98" s="281">
        <v>3131.71</v>
      </c>
      <c r="L98" s="281">
        <v>3129.22</v>
      </c>
      <c r="M98" s="281">
        <v>3066.51</v>
      </c>
      <c r="N98" s="281">
        <v>3065.49</v>
      </c>
      <c r="O98" s="281">
        <v>3115.23</v>
      </c>
      <c r="P98" s="281">
        <v>3142.04</v>
      </c>
      <c r="Q98" s="281">
        <v>3245.34</v>
      </c>
      <c r="R98" s="281">
        <v>3177.14</v>
      </c>
      <c r="S98" s="281">
        <v>3256.69</v>
      </c>
      <c r="T98" s="281">
        <v>3263.71</v>
      </c>
      <c r="U98" s="281">
        <v>3194.31</v>
      </c>
      <c r="V98" s="281">
        <v>3172.2</v>
      </c>
      <c r="W98" s="281">
        <v>3105.46</v>
      </c>
      <c r="X98" s="281">
        <v>3002.94</v>
      </c>
      <c r="Y98" s="281">
        <v>2972.87</v>
      </c>
    </row>
    <row r="99" spans="1:25">
      <c r="A99" s="256">
        <v>10</v>
      </c>
      <c r="B99" s="281">
        <v>2971.61</v>
      </c>
      <c r="C99" s="281">
        <v>2955.19</v>
      </c>
      <c r="D99" s="281">
        <v>2997.21</v>
      </c>
      <c r="E99" s="281">
        <v>3072.55</v>
      </c>
      <c r="F99" s="281">
        <v>3053.61</v>
      </c>
      <c r="G99" s="281">
        <v>3041.04</v>
      </c>
      <c r="H99" s="281">
        <v>3048.11</v>
      </c>
      <c r="I99" s="281">
        <v>3059.17</v>
      </c>
      <c r="J99" s="281">
        <v>3090.38</v>
      </c>
      <c r="K99" s="281">
        <v>3108.24</v>
      </c>
      <c r="L99" s="281">
        <v>3105.57</v>
      </c>
      <c r="M99" s="281">
        <v>3096.47</v>
      </c>
      <c r="N99" s="281">
        <v>3104.86</v>
      </c>
      <c r="O99" s="281">
        <v>3103.54</v>
      </c>
      <c r="P99" s="281">
        <v>3103.46</v>
      </c>
      <c r="Q99" s="281">
        <v>3195.47</v>
      </c>
      <c r="R99" s="281">
        <v>3205.78</v>
      </c>
      <c r="S99" s="281">
        <v>3148.09</v>
      </c>
      <c r="T99" s="281">
        <v>3231.5</v>
      </c>
      <c r="U99" s="281">
        <v>3155.23</v>
      </c>
      <c r="V99" s="281">
        <v>3170.8</v>
      </c>
      <c r="W99" s="281">
        <v>3104.16</v>
      </c>
      <c r="X99" s="281">
        <v>3021.52</v>
      </c>
      <c r="Y99" s="281">
        <v>3001.06</v>
      </c>
    </row>
    <row r="100" spans="1:25">
      <c r="A100" s="256">
        <v>11</v>
      </c>
      <c r="B100" s="281">
        <v>3004.33</v>
      </c>
      <c r="C100" s="281">
        <v>2993.54</v>
      </c>
      <c r="D100" s="281">
        <v>2999</v>
      </c>
      <c r="E100" s="281">
        <v>3014.29</v>
      </c>
      <c r="F100" s="281">
        <v>2990.6</v>
      </c>
      <c r="G100" s="281">
        <v>2973.34</v>
      </c>
      <c r="H100" s="281">
        <v>3021</v>
      </c>
      <c r="I100" s="281">
        <v>3033.67</v>
      </c>
      <c r="J100" s="281">
        <v>3113.45</v>
      </c>
      <c r="K100" s="281">
        <v>3245</v>
      </c>
      <c r="L100" s="281">
        <v>3127.25</v>
      </c>
      <c r="M100" s="281">
        <v>3107.9</v>
      </c>
      <c r="N100" s="281">
        <v>3100.07</v>
      </c>
      <c r="O100" s="281">
        <v>3096.14</v>
      </c>
      <c r="P100" s="281">
        <v>3094.35</v>
      </c>
      <c r="Q100" s="281">
        <v>3201.3</v>
      </c>
      <c r="R100" s="281">
        <v>3317.89</v>
      </c>
      <c r="S100" s="281">
        <v>3218.27</v>
      </c>
      <c r="T100" s="281">
        <v>3227.15</v>
      </c>
      <c r="U100" s="281">
        <v>3120.97</v>
      </c>
      <c r="V100" s="281">
        <v>3178.87</v>
      </c>
      <c r="W100" s="281">
        <v>3132.48</v>
      </c>
      <c r="X100" s="281">
        <v>3083.84</v>
      </c>
      <c r="Y100" s="281">
        <v>3055.72</v>
      </c>
    </row>
    <row r="101" spans="1:25">
      <c r="A101" s="256">
        <v>12</v>
      </c>
      <c r="B101" s="281">
        <v>2986.11</v>
      </c>
      <c r="C101" s="281">
        <v>3000.13</v>
      </c>
      <c r="D101" s="281">
        <v>2992.37</v>
      </c>
      <c r="E101" s="281">
        <v>2992.33</v>
      </c>
      <c r="F101" s="281">
        <v>2971.03</v>
      </c>
      <c r="G101" s="281">
        <v>3061.07</v>
      </c>
      <c r="H101" s="281">
        <v>3005.73</v>
      </c>
      <c r="I101" s="281">
        <v>2988.46</v>
      </c>
      <c r="J101" s="281">
        <v>3009.76</v>
      </c>
      <c r="K101" s="281">
        <v>3028.4</v>
      </c>
      <c r="L101" s="281">
        <v>3029.5</v>
      </c>
      <c r="M101" s="281">
        <v>3027.94</v>
      </c>
      <c r="N101" s="281">
        <v>3027.85</v>
      </c>
      <c r="O101" s="281">
        <v>3027.13</v>
      </c>
      <c r="P101" s="281">
        <v>3029.87</v>
      </c>
      <c r="Q101" s="281">
        <v>3111.11</v>
      </c>
      <c r="R101" s="281">
        <v>3046.83</v>
      </c>
      <c r="S101" s="281">
        <v>3090.63</v>
      </c>
      <c r="T101" s="281">
        <v>3097.68</v>
      </c>
      <c r="U101" s="281">
        <v>3066.85</v>
      </c>
      <c r="V101" s="281">
        <v>3100.42</v>
      </c>
      <c r="W101" s="281">
        <v>3055.08</v>
      </c>
      <c r="X101" s="281">
        <v>3008.21</v>
      </c>
      <c r="Y101" s="281">
        <v>2993.65</v>
      </c>
    </row>
    <row r="102" spans="1:25">
      <c r="A102" s="256">
        <v>13</v>
      </c>
      <c r="B102" s="281">
        <v>2922.92</v>
      </c>
      <c r="C102" s="281">
        <v>2877.11</v>
      </c>
      <c r="D102" s="281">
        <v>2905.95</v>
      </c>
      <c r="E102" s="281">
        <v>2938.03</v>
      </c>
      <c r="F102" s="281">
        <v>2953.29</v>
      </c>
      <c r="G102" s="281">
        <v>2986.53</v>
      </c>
      <c r="H102" s="281">
        <v>2993.28</v>
      </c>
      <c r="I102" s="281">
        <v>2992.51</v>
      </c>
      <c r="J102" s="281">
        <v>2989.77</v>
      </c>
      <c r="K102" s="281">
        <v>2985.07</v>
      </c>
      <c r="L102" s="281">
        <v>2983.35</v>
      </c>
      <c r="M102" s="281">
        <v>2983.92</v>
      </c>
      <c r="N102" s="281">
        <v>2966.97</v>
      </c>
      <c r="O102" s="281">
        <v>3197.9</v>
      </c>
      <c r="P102" s="281">
        <v>2975.96</v>
      </c>
      <c r="Q102" s="281">
        <v>3031.76</v>
      </c>
      <c r="R102" s="281">
        <v>2962.9</v>
      </c>
      <c r="S102" s="281">
        <v>2931.48</v>
      </c>
      <c r="T102" s="281">
        <v>2972.59</v>
      </c>
      <c r="U102" s="281">
        <v>2884.32</v>
      </c>
      <c r="V102" s="281">
        <v>2920.71</v>
      </c>
      <c r="W102" s="281">
        <v>2893.51</v>
      </c>
      <c r="X102" s="281">
        <v>2877.59</v>
      </c>
      <c r="Y102" s="281">
        <v>2871.47</v>
      </c>
    </row>
    <row r="103" spans="1:25">
      <c r="A103" s="256">
        <v>14</v>
      </c>
      <c r="B103" s="281">
        <v>2842.57</v>
      </c>
      <c r="C103" s="281">
        <v>2840.07</v>
      </c>
      <c r="D103" s="281">
        <v>2830.29</v>
      </c>
      <c r="E103" s="281">
        <v>2832.7</v>
      </c>
      <c r="F103" s="281">
        <v>2851.49</v>
      </c>
      <c r="G103" s="281">
        <v>3041.56</v>
      </c>
      <c r="H103" s="281">
        <v>2871.78</v>
      </c>
      <c r="I103" s="281">
        <v>2866.16</v>
      </c>
      <c r="J103" s="281">
        <v>2859.96</v>
      </c>
      <c r="K103" s="281">
        <v>2860.6</v>
      </c>
      <c r="L103" s="281">
        <v>3093.68</v>
      </c>
      <c r="M103" s="281">
        <v>3096.58</v>
      </c>
      <c r="N103" s="281">
        <v>2962.19</v>
      </c>
      <c r="O103" s="281">
        <v>3086.83</v>
      </c>
      <c r="P103" s="281">
        <v>3096.12</v>
      </c>
      <c r="Q103" s="281">
        <v>3164.92</v>
      </c>
      <c r="R103" s="281">
        <v>2969.97</v>
      </c>
      <c r="S103" s="281">
        <v>2990.21</v>
      </c>
      <c r="T103" s="281">
        <v>2948.2</v>
      </c>
      <c r="U103" s="281">
        <v>2813.67</v>
      </c>
      <c r="V103" s="281">
        <v>2825.79</v>
      </c>
      <c r="W103" s="281">
        <v>2839.73</v>
      </c>
      <c r="X103" s="281">
        <v>2836.22</v>
      </c>
      <c r="Y103" s="281">
        <v>2835.88</v>
      </c>
    </row>
    <row r="104" spans="1:25">
      <c r="A104" s="256">
        <v>15</v>
      </c>
      <c r="B104" s="281">
        <v>2677.63</v>
      </c>
      <c r="C104" s="281">
        <v>2833.74</v>
      </c>
      <c r="D104" s="281">
        <v>2877.92</v>
      </c>
      <c r="E104" s="281">
        <v>2898.52</v>
      </c>
      <c r="F104" s="281">
        <v>2948.15</v>
      </c>
      <c r="G104" s="281">
        <v>2990.91</v>
      </c>
      <c r="H104" s="281">
        <v>3022.67</v>
      </c>
      <c r="I104" s="281">
        <v>3019.69</v>
      </c>
      <c r="J104" s="281">
        <v>3012.27</v>
      </c>
      <c r="K104" s="281">
        <v>3009.36</v>
      </c>
      <c r="L104" s="281">
        <v>3019.72</v>
      </c>
      <c r="M104" s="281">
        <v>3021.58</v>
      </c>
      <c r="N104" s="281">
        <v>3015.27</v>
      </c>
      <c r="O104" s="281">
        <v>3020.88</v>
      </c>
      <c r="P104" s="281">
        <v>3042</v>
      </c>
      <c r="Q104" s="281">
        <v>3029.94</v>
      </c>
      <c r="R104" s="281">
        <v>3023.03</v>
      </c>
      <c r="S104" s="281">
        <v>3056.95</v>
      </c>
      <c r="T104" s="281">
        <v>3044.79</v>
      </c>
      <c r="U104" s="281">
        <v>2934.38</v>
      </c>
      <c r="V104" s="281">
        <v>2695.22</v>
      </c>
      <c r="W104" s="281">
        <v>2680.02</v>
      </c>
      <c r="X104" s="281">
        <v>2677.86</v>
      </c>
      <c r="Y104" s="281">
        <v>2677.92</v>
      </c>
    </row>
    <row r="105" spans="1:25">
      <c r="A105" s="256">
        <v>16</v>
      </c>
      <c r="B105" s="281">
        <v>2802.56</v>
      </c>
      <c r="C105" s="281">
        <v>2801.47</v>
      </c>
      <c r="D105" s="281">
        <v>2817.09</v>
      </c>
      <c r="E105" s="281">
        <v>2849.69</v>
      </c>
      <c r="F105" s="281">
        <v>2933.72</v>
      </c>
      <c r="G105" s="281">
        <v>3021.1</v>
      </c>
      <c r="H105" s="281">
        <v>3016.17</v>
      </c>
      <c r="I105" s="281">
        <v>3081.25</v>
      </c>
      <c r="J105" s="281">
        <v>3084.81</v>
      </c>
      <c r="K105" s="281">
        <v>3184.7</v>
      </c>
      <c r="L105" s="281">
        <v>3187.22</v>
      </c>
      <c r="M105" s="281">
        <v>3126.55</v>
      </c>
      <c r="N105" s="281">
        <v>3108.81</v>
      </c>
      <c r="O105" s="281">
        <v>3099.97</v>
      </c>
      <c r="P105" s="281">
        <v>3107.6</v>
      </c>
      <c r="Q105" s="281">
        <v>3173.51</v>
      </c>
      <c r="R105" s="281">
        <v>3180.42</v>
      </c>
      <c r="S105" s="281">
        <v>3236.04</v>
      </c>
      <c r="T105" s="281">
        <v>3128.46</v>
      </c>
      <c r="U105" s="281">
        <v>2875.6</v>
      </c>
      <c r="V105" s="281">
        <v>3065.86</v>
      </c>
      <c r="W105" s="281">
        <v>2817.17</v>
      </c>
      <c r="X105" s="281">
        <v>2812.41</v>
      </c>
      <c r="Y105" s="281">
        <v>2808.26</v>
      </c>
    </row>
    <row r="106" spans="1:25">
      <c r="A106" s="256">
        <v>17</v>
      </c>
      <c r="B106" s="281">
        <v>2877.52</v>
      </c>
      <c r="C106" s="281">
        <v>2874.9</v>
      </c>
      <c r="D106" s="281">
        <v>2889.97</v>
      </c>
      <c r="E106" s="281">
        <v>2861.3</v>
      </c>
      <c r="F106" s="281">
        <v>2843.53</v>
      </c>
      <c r="G106" s="281">
        <v>2867.47</v>
      </c>
      <c r="H106" s="281">
        <v>2866.75</v>
      </c>
      <c r="I106" s="281">
        <v>2856.76</v>
      </c>
      <c r="J106" s="281">
        <v>2853.02</v>
      </c>
      <c r="K106" s="281">
        <v>2852.25</v>
      </c>
      <c r="L106" s="281">
        <v>2860.25</v>
      </c>
      <c r="M106" s="281">
        <v>2853.6</v>
      </c>
      <c r="N106" s="281">
        <v>2855.15</v>
      </c>
      <c r="O106" s="281">
        <v>2866.52</v>
      </c>
      <c r="P106" s="281">
        <v>2858.96</v>
      </c>
      <c r="Q106" s="281">
        <v>2857.48</v>
      </c>
      <c r="R106" s="281">
        <v>2862.52</v>
      </c>
      <c r="S106" s="281">
        <v>3240.11</v>
      </c>
      <c r="T106" s="281">
        <v>3446.27</v>
      </c>
      <c r="U106" s="281">
        <v>3242.6</v>
      </c>
      <c r="V106" s="281">
        <v>3093.28</v>
      </c>
      <c r="W106" s="281">
        <v>2900.78</v>
      </c>
      <c r="X106" s="281">
        <v>2903.06</v>
      </c>
      <c r="Y106" s="281">
        <v>2892.25</v>
      </c>
    </row>
    <row r="107" spans="1:25">
      <c r="A107" s="256">
        <v>18</v>
      </c>
      <c r="B107" s="281">
        <v>2873.54</v>
      </c>
      <c r="C107" s="281">
        <v>2876.25</v>
      </c>
      <c r="D107" s="281">
        <v>2878.44</v>
      </c>
      <c r="E107" s="281">
        <v>2892.04</v>
      </c>
      <c r="F107" s="281">
        <v>2874.37</v>
      </c>
      <c r="G107" s="281">
        <v>2847.91</v>
      </c>
      <c r="H107" s="281">
        <v>3028.84</v>
      </c>
      <c r="I107" s="281">
        <v>3083.71</v>
      </c>
      <c r="J107" s="281">
        <v>3108.65</v>
      </c>
      <c r="K107" s="281">
        <v>3103.68</v>
      </c>
      <c r="L107" s="281">
        <v>3109.74</v>
      </c>
      <c r="M107" s="281">
        <v>2849.11</v>
      </c>
      <c r="N107" s="281">
        <v>2848.26</v>
      </c>
      <c r="O107" s="281">
        <v>3044.05</v>
      </c>
      <c r="P107" s="281">
        <v>2854.06</v>
      </c>
      <c r="Q107" s="281">
        <v>2927.07</v>
      </c>
      <c r="R107" s="281">
        <v>2913.74</v>
      </c>
      <c r="S107" s="281">
        <v>3172.76</v>
      </c>
      <c r="T107" s="281">
        <v>3305.37</v>
      </c>
      <c r="U107" s="281">
        <v>3166.2</v>
      </c>
      <c r="V107" s="281">
        <v>3078.76</v>
      </c>
      <c r="W107" s="281">
        <v>2886.73</v>
      </c>
      <c r="X107" s="281">
        <v>2885.08</v>
      </c>
      <c r="Y107" s="281">
        <v>2848.2</v>
      </c>
    </row>
    <row r="108" spans="1:25">
      <c r="A108" s="256">
        <v>19</v>
      </c>
      <c r="B108" s="281">
        <v>2863.1</v>
      </c>
      <c r="C108" s="281">
        <v>2827.1</v>
      </c>
      <c r="D108" s="281">
        <v>2829.7</v>
      </c>
      <c r="E108" s="281">
        <v>2854.3</v>
      </c>
      <c r="F108" s="281">
        <v>2838.26</v>
      </c>
      <c r="G108" s="281">
        <v>2796.87</v>
      </c>
      <c r="H108" s="281">
        <v>2802.87</v>
      </c>
      <c r="I108" s="281">
        <v>2794.7</v>
      </c>
      <c r="J108" s="281">
        <v>2795.78</v>
      </c>
      <c r="K108" s="281">
        <v>2778.34</v>
      </c>
      <c r="L108" s="281">
        <v>2796.79</v>
      </c>
      <c r="M108" s="281">
        <v>2794.83</v>
      </c>
      <c r="N108" s="281">
        <v>2793.91</v>
      </c>
      <c r="O108" s="281">
        <v>2798.54</v>
      </c>
      <c r="P108" s="281">
        <v>2790.18</v>
      </c>
      <c r="Q108" s="281">
        <v>2871.9</v>
      </c>
      <c r="R108" s="281">
        <v>2805.23</v>
      </c>
      <c r="S108" s="281">
        <v>3289.7</v>
      </c>
      <c r="T108" s="281">
        <v>3703.07</v>
      </c>
      <c r="U108" s="281">
        <v>3108.86</v>
      </c>
      <c r="V108" s="281">
        <v>2901.37</v>
      </c>
      <c r="W108" s="281">
        <v>2844.56</v>
      </c>
      <c r="X108" s="281">
        <v>2829.71</v>
      </c>
      <c r="Y108" s="281">
        <v>2826.72</v>
      </c>
    </row>
    <row r="109" spans="1:25">
      <c r="A109" s="256">
        <v>20</v>
      </c>
      <c r="B109" s="281">
        <v>2830.8</v>
      </c>
      <c r="C109" s="281">
        <v>2826.33</v>
      </c>
      <c r="D109" s="281">
        <v>2854</v>
      </c>
      <c r="E109" s="281">
        <v>2887.93</v>
      </c>
      <c r="F109" s="281">
        <v>2865.32</v>
      </c>
      <c r="G109" s="281">
        <v>2863.58</v>
      </c>
      <c r="H109" s="281">
        <v>2863.39</v>
      </c>
      <c r="I109" s="281">
        <v>2848.71</v>
      </c>
      <c r="J109" s="281">
        <v>2848.29</v>
      </c>
      <c r="K109" s="281">
        <v>2849.37</v>
      </c>
      <c r="L109" s="281">
        <v>2850.34</v>
      </c>
      <c r="M109" s="281">
        <v>2847.24</v>
      </c>
      <c r="N109" s="281">
        <v>2846.84</v>
      </c>
      <c r="O109" s="281">
        <v>2823.56</v>
      </c>
      <c r="P109" s="281">
        <v>2835.06</v>
      </c>
      <c r="Q109" s="281">
        <v>2825.38</v>
      </c>
      <c r="R109" s="281">
        <v>2873.26</v>
      </c>
      <c r="S109" s="281">
        <v>3332.24</v>
      </c>
      <c r="T109" s="281">
        <v>3178.57</v>
      </c>
      <c r="U109" s="281">
        <v>3204.96</v>
      </c>
      <c r="V109" s="281">
        <v>3103.98</v>
      </c>
      <c r="W109" s="281">
        <v>2940.64</v>
      </c>
      <c r="X109" s="281">
        <v>2878.35</v>
      </c>
      <c r="Y109" s="281">
        <v>2836.42</v>
      </c>
    </row>
    <row r="110" spans="1:25">
      <c r="A110" s="256">
        <v>21</v>
      </c>
      <c r="B110" s="281">
        <v>2779.21</v>
      </c>
      <c r="C110" s="281">
        <v>2789.07</v>
      </c>
      <c r="D110" s="281">
        <v>2937.01</v>
      </c>
      <c r="E110" s="281">
        <v>2918.06</v>
      </c>
      <c r="F110" s="281">
        <v>2883.82</v>
      </c>
      <c r="G110" s="281">
        <v>2797.34</v>
      </c>
      <c r="H110" s="281">
        <v>2802.28</v>
      </c>
      <c r="I110" s="281">
        <v>2797.91</v>
      </c>
      <c r="J110" s="281">
        <v>2799.54</v>
      </c>
      <c r="K110" s="281">
        <v>2794.13</v>
      </c>
      <c r="L110" s="281">
        <v>2837.15</v>
      </c>
      <c r="M110" s="281">
        <v>2792.93</v>
      </c>
      <c r="N110" s="281">
        <v>2789.61</v>
      </c>
      <c r="O110" s="281">
        <v>2793.84</v>
      </c>
      <c r="P110" s="281">
        <v>2798.65</v>
      </c>
      <c r="Q110" s="281">
        <v>2799.16</v>
      </c>
      <c r="R110" s="281">
        <v>2806.73</v>
      </c>
      <c r="S110" s="281">
        <v>3157.73</v>
      </c>
      <c r="T110" s="281">
        <v>3252.47</v>
      </c>
      <c r="U110" s="281">
        <v>3140.45</v>
      </c>
      <c r="V110" s="281">
        <v>2895.27</v>
      </c>
      <c r="W110" s="281">
        <v>2879.04</v>
      </c>
      <c r="X110" s="281">
        <v>2836.09</v>
      </c>
      <c r="Y110" s="281">
        <v>2833.77</v>
      </c>
    </row>
    <row r="111" spans="1:25">
      <c r="A111" s="256">
        <v>22</v>
      </c>
      <c r="B111" s="281">
        <v>2829.83</v>
      </c>
      <c r="C111" s="281">
        <v>2826.45</v>
      </c>
      <c r="D111" s="281">
        <v>2839.37</v>
      </c>
      <c r="E111" s="281">
        <v>2872.76</v>
      </c>
      <c r="F111" s="281">
        <v>2824.84</v>
      </c>
      <c r="G111" s="281">
        <v>2813.45</v>
      </c>
      <c r="H111" s="281">
        <v>2916.79</v>
      </c>
      <c r="I111" s="281">
        <v>2973.5</v>
      </c>
      <c r="J111" s="281">
        <v>3042.89</v>
      </c>
      <c r="K111" s="281">
        <v>2892.08</v>
      </c>
      <c r="L111" s="281">
        <v>2890.64</v>
      </c>
      <c r="M111" s="281">
        <v>2869.23</v>
      </c>
      <c r="N111" s="281">
        <v>2903.74</v>
      </c>
      <c r="O111" s="281">
        <v>2868.48</v>
      </c>
      <c r="P111" s="281">
        <v>2826.43</v>
      </c>
      <c r="Q111" s="281">
        <v>2825.56</v>
      </c>
      <c r="R111" s="281">
        <v>2837.67</v>
      </c>
      <c r="S111" s="281">
        <v>3204.05</v>
      </c>
      <c r="T111" s="281">
        <v>4161.26</v>
      </c>
      <c r="U111" s="281">
        <v>3167.81</v>
      </c>
      <c r="V111" s="281">
        <v>3035.48</v>
      </c>
      <c r="W111" s="281">
        <v>2889.14</v>
      </c>
      <c r="X111" s="281">
        <v>2890.25</v>
      </c>
      <c r="Y111" s="281">
        <v>2843.77</v>
      </c>
    </row>
    <row r="112" spans="1:25">
      <c r="A112" s="256">
        <v>23</v>
      </c>
      <c r="B112" s="281">
        <v>2861.13</v>
      </c>
      <c r="C112" s="281">
        <v>2847.3</v>
      </c>
      <c r="D112" s="281">
        <v>2882.04</v>
      </c>
      <c r="E112" s="281">
        <v>2923.03</v>
      </c>
      <c r="F112" s="281">
        <v>2948.85</v>
      </c>
      <c r="G112" s="281">
        <v>2896.96</v>
      </c>
      <c r="H112" s="281">
        <v>3024.09</v>
      </c>
      <c r="I112" s="281">
        <v>3035.86</v>
      </c>
      <c r="J112" s="281">
        <v>3063.42</v>
      </c>
      <c r="K112" s="281">
        <v>3082.23</v>
      </c>
      <c r="L112" s="281">
        <v>3075.17</v>
      </c>
      <c r="M112" s="281">
        <v>3079.46</v>
      </c>
      <c r="N112" s="281">
        <v>3072.84</v>
      </c>
      <c r="O112" s="281">
        <v>3065.52</v>
      </c>
      <c r="P112" s="281">
        <v>3067.1</v>
      </c>
      <c r="Q112" s="281">
        <v>3066.24</v>
      </c>
      <c r="R112" s="281">
        <v>3067.54</v>
      </c>
      <c r="S112" s="281">
        <v>3534.9</v>
      </c>
      <c r="T112" s="281">
        <v>4196.38</v>
      </c>
      <c r="U112" s="281">
        <v>3132.08</v>
      </c>
      <c r="V112" s="281">
        <v>3046.36</v>
      </c>
      <c r="W112" s="281">
        <v>2995.87</v>
      </c>
      <c r="X112" s="281">
        <v>2897.87</v>
      </c>
      <c r="Y112" s="281">
        <v>2866.81</v>
      </c>
    </row>
    <row r="113" spans="1:25">
      <c r="A113" s="256">
        <v>24</v>
      </c>
      <c r="B113" s="281">
        <v>2785.31</v>
      </c>
      <c r="C113" s="281">
        <v>2794.46</v>
      </c>
      <c r="D113" s="281">
        <v>2813.66</v>
      </c>
      <c r="E113" s="281">
        <v>2895.18</v>
      </c>
      <c r="F113" s="281">
        <v>2863.62</v>
      </c>
      <c r="G113" s="281">
        <v>2824.23</v>
      </c>
      <c r="H113" s="281">
        <v>2829.85</v>
      </c>
      <c r="I113" s="281">
        <v>2817.12</v>
      </c>
      <c r="J113" s="281">
        <v>2886.78</v>
      </c>
      <c r="K113" s="281">
        <v>2846.4</v>
      </c>
      <c r="L113" s="281">
        <v>3098.99</v>
      </c>
      <c r="M113" s="281">
        <v>3102.37</v>
      </c>
      <c r="N113" s="281">
        <v>3102.4</v>
      </c>
      <c r="O113" s="281">
        <v>3101.47</v>
      </c>
      <c r="P113" s="281">
        <v>3093.36</v>
      </c>
      <c r="Q113" s="281">
        <v>3083.68</v>
      </c>
      <c r="R113" s="281">
        <v>3070.05</v>
      </c>
      <c r="S113" s="281">
        <v>3197.93</v>
      </c>
      <c r="T113" s="281">
        <v>3258.36</v>
      </c>
      <c r="U113" s="281">
        <v>3124.25</v>
      </c>
      <c r="V113" s="281">
        <v>2870.01</v>
      </c>
      <c r="W113" s="281">
        <v>2882.17</v>
      </c>
      <c r="X113" s="281">
        <v>2837.59</v>
      </c>
      <c r="Y113" s="281">
        <v>2762.52</v>
      </c>
    </row>
    <row r="114" spans="1:25">
      <c r="A114" s="256">
        <v>25</v>
      </c>
      <c r="B114" s="281">
        <v>2962.61</v>
      </c>
      <c r="C114" s="281">
        <v>2911.17</v>
      </c>
      <c r="D114" s="281">
        <v>2967.96</v>
      </c>
      <c r="E114" s="281">
        <v>2926.07</v>
      </c>
      <c r="F114" s="281">
        <v>2909.58</v>
      </c>
      <c r="G114" s="281">
        <v>2945.19</v>
      </c>
      <c r="H114" s="281">
        <v>3203.88</v>
      </c>
      <c r="I114" s="281">
        <v>3074.98</v>
      </c>
      <c r="J114" s="281">
        <v>3183.34</v>
      </c>
      <c r="K114" s="281">
        <v>3185.59</v>
      </c>
      <c r="L114" s="281">
        <v>3193.77</v>
      </c>
      <c r="M114" s="281">
        <v>3187.86</v>
      </c>
      <c r="N114" s="281">
        <v>3178.04</v>
      </c>
      <c r="O114" s="281">
        <v>3197.4</v>
      </c>
      <c r="P114" s="281">
        <v>3189.11</v>
      </c>
      <c r="Q114" s="281">
        <v>3247.76</v>
      </c>
      <c r="R114" s="281">
        <v>3197.11</v>
      </c>
      <c r="S114" s="281">
        <v>3227.34</v>
      </c>
      <c r="T114" s="281">
        <v>3293.52</v>
      </c>
      <c r="U114" s="281">
        <v>3285.45</v>
      </c>
      <c r="V114" s="281">
        <v>3218.24</v>
      </c>
      <c r="W114" s="281">
        <v>3134.31</v>
      </c>
      <c r="X114" s="281">
        <v>3000.32</v>
      </c>
      <c r="Y114" s="281">
        <v>2966.07</v>
      </c>
    </row>
    <row r="115" spans="1:25">
      <c r="A115" s="256">
        <v>26</v>
      </c>
      <c r="B115" s="281">
        <v>2972.76</v>
      </c>
      <c r="C115" s="281">
        <v>2974.53</v>
      </c>
      <c r="D115" s="281">
        <v>2975.53</v>
      </c>
      <c r="E115" s="281">
        <v>2934.39</v>
      </c>
      <c r="F115" s="281">
        <v>2915.4</v>
      </c>
      <c r="G115" s="281">
        <v>3134.21</v>
      </c>
      <c r="H115" s="281">
        <v>3268.79</v>
      </c>
      <c r="I115" s="281">
        <v>3228.95</v>
      </c>
      <c r="J115" s="281">
        <v>3237.4</v>
      </c>
      <c r="K115" s="281">
        <v>3287.2</v>
      </c>
      <c r="L115" s="281">
        <v>3283.63</v>
      </c>
      <c r="M115" s="281">
        <v>3289.08</v>
      </c>
      <c r="N115" s="281">
        <v>3291.22</v>
      </c>
      <c r="O115" s="281">
        <v>3302.41</v>
      </c>
      <c r="P115" s="281">
        <v>3308.94</v>
      </c>
      <c r="Q115" s="281">
        <v>3414.31</v>
      </c>
      <c r="R115" s="281">
        <v>3352.63</v>
      </c>
      <c r="S115" s="281">
        <v>3371.51</v>
      </c>
      <c r="T115" s="281">
        <v>3432.98</v>
      </c>
      <c r="U115" s="281">
        <v>3455.89</v>
      </c>
      <c r="V115" s="281">
        <v>3367.93</v>
      </c>
      <c r="W115" s="281">
        <v>3261.39</v>
      </c>
      <c r="X115" s="281">
        <v>3169.42</v>
      </c>
      <c r="Y115" s="281">
        <v>3014.23</v>
      </c>
    </row>
    <row r="116" spans="1:25">
      <c r="A116" s="256">
        <v>27</v>
      </c>
      <c r="B116" s="281">
        <v>2955.41</v>
      </c>
      <c r="C116" s="281">
        <v>2918.92</v>
      </c>
      <c r="D116" s="281">
        <v>2942.46</v>
      </c>
      <c r="E116" s="281">
        <v>3104.99</v>
      </c>
      <c r="F116" s="281">
        <v>3322.86</v>
      </c>
      <c r="G116" s="281">
        <v>3424.88</v>
      </c>
      <c r="H116" s="281">
        <v>3516.83</v>
      </c>
      <c r="I116" s="281">
        <v>3550.59</v>
      </c>
      <c r="J116" s="281">
        <v>3336.53</v>
      </c>
      <c r="K116" s="281">
        <v>3409.71</v>
      </c>
      <c r="L116" s="281">
        <v>3399.52</v>
      </c>
      <c r="M116" s="281">
        <v>3385.49</v>
      </c>
      <c r="N116" s="281">
        <v>3335.79</v>
      </c>
      <c r="O116" s="281">
        <v>3344.2</v>
      </c>
      <c r="P116" s="281">
        <v>3359.93</v>
      </c>
      <c r="Q116" s="281">
        <v>3344.42</v>
      </c>
      <c r="R116" s="281">
        <v>3296.86</v>
      </c>
      <c r="S116" s="281">
        <v>3343.14</v>
      </c>
      <c r="T116" s="281">
        <v>3335.13</v>
      </c>
      <c r="U116" s="281">
        <v>3285.99</v>
      </c>
      <c r="V116" s="281">
        <v>3164.25</v>
      </c>
      <c r="W116" s="281">
        <v>3020.11</v>
      </c>
      <c r="X116" s="281">
        <v>2960.86</v>
      </c>
      <c r="Y116" s="281">
        <v>2908.21</v>
      </c>
    </row>
    <row r="117" spans="1:25">
      <c r="A117" s="256">
        <v>28</v>
      </c>
      <c r="B117" s="281">
        <v>2841</v>
      </c>
      <c r="C117" s="281">
        <v>2615.36</v>
      </c>
      <c r="D117" s="281">
        <v>2875.82</v>
      </c>
      <c r="E117" s="281">
        <v>2962.68</v>
      </c>
      <c r="F117" s="281">
        <v>2901.13</v>
      </c>
      <c r="G117" s="281">
        <v>3239.85</v>
      </c>
      <c r="H117" s="281">
        <v>3401.94</v>
      </c>
      <c r="I117" s="281">
        <v>3304.89</v>
      </c>
      <c r="J117" s="281">
        <v>3210.57</v>
      </c>
      <c r="K117" s="281">
        <v>3250.14</v>
      </c>
      <c r="L117" s="281">
        <v>3174.75</v>
      </c>
      <c r="M117" s="281">
        <v>3177.12</v>
      </c>
      <c r="N117" s="281">
        <v>3130.07</v>
      </c>
      <c r="O117" s="281">
        <v>3242.15</v>
      </c>
      <c r="P117" s="281">
        <v>3319.75</v>
      </c>
      <c r="Q117" s="281">
        <v>3308.24</v>
      </c>
      <c r="R117" s="281">
        <v>3324.74</v>
      </c>
      <c r="S117" s="281">
        <v>3425.68</v>
      </c>
      <c r="T117" s="281">
        <v>3368.12</v>
      </c>
      <c r="U117" s="281">
        <v>3159.19</v>
      </c>
      <c r="V117" s="281">
        <v>2959.43</v>
      </c>
      <c r="W117" s="281">
        <v>2893.06</v>
      </c>
      <c r="X117" s="281">
        <v>2893.46</v>
      </c>
      <c r="Y117" s="281">
        <v>2835.2</v>
      </c>
    </row>
    <row r="118" spans="1:25">
      <c r="A118" s="256">
        <v>29</v>
      </c>
      <c r="B118" s="281">
        <v>3239.85</v>
      </c>
      <c r="C118" s="281">
        <v>3220.51</v>
      </c>
      <c r="D118" s="281">
        <v>3297.35</v>
      </c>
      <c r="E118" s="281">
        <v>3265.67</v>
      </c>
      <c r="F118" s="281">
        <v>3466.74</v>
      </c>
      <c r="G118" s="281">
        <v>3325.5</v>
      </c>
      <c r="H118" s="281">
        <v>3440.64</v>
      </c>
      <c r="I118" s="281">
        <v>3411.08</v>
      </c>
      <c r="J118" s="281">
        <v>3423.99</v>
      </c>
      <c r="K118" s="281">
        <v>3488.47</v>
      </c>
      <c r="L118" s="281">
        <v>3477.28</v>
      </c>
      <c r="M118" s="281">
        <v>3469.69</v>
      </c>
      <c r="N118" s="281">
        <v>3433.38</v>
      </c>
      <c r="O118" s="281">
        <v>3484.23</v>
      </c>
      <c r="P118" s="281">
        <v>3625.81</v>
      </c>
      <c r="Q118" s="281">
        <v>3760.75</v>
      </c>
      <c r="R118" s="281">
        <v>4192.12</v>
      </c>
      <c r="S118" s="281">
        <v>4188.82</v>
      </c>
      <c r="T118" s="281">
        <v>4171.25</v>
      </c>
      <c r="U118" s="281">
        <v>3459.14</v>
      </c>
      <c r="V118" s="281">
        <v>3376.12</v>
      </c>
      <c r="W118" s="281">
        <v>3340.41</v>
      </c>
      <c r="X118" s="281">
        <v>3292.73</v>
      </c>
      <c r="Y118" s="281">
        <v>3272.47</v>
      </c>
    </row>
    <row r="119" spans="1:25">
      <c r="A119" s="256">
        <v>30</v>
      </c>
      <c r="B119" s="281">
        <v>3066.13</v>
      </c>
      <c r="C119" s="281">
        <v>3046.46</v>
      </c>
      <c r="D119" s="281">
        <v>3127.5</v>
      </c>
      <c r="E119" s="281">
        <v>3286.87</v>
      </c>
      <c r="F119" s="281">
        <v>3252.86</v>
      </c>
      <c r="G119" s="281">
        <v>3310.89</v>
      </c>
      <c r="H119" s="281">
        <v>3525.89</v>
      </c>
      <c r="I119" s="281">
        <v>3637.63</v>
      </c>
      <c r="J119" s="281">
        <v>4008.9</v>
      </c>
      <c r="K119" s="281">
        <v>4008.19</v>
      </c>
      <c r="L119" s="281">
        <v>3921.26</v>
      </c>
      <c r="M119" s="281">
        <v>3907.73</v>
      </c>
      <c r="N119" s="281">
        <v>3882.76</v>
      </c>
      <c r="O119" s="281">
        <v>3907.7</v>
      </c>
      <c r="P119" s="281">
        <v>4013.79</v>
      </c>
      <c r="Q119" s="281">
        <v>4019.41</v>
      </c>
      <c r="R119" s="281">
        <v>4025.31</v>
      </c>
      <c r="S119" s="281">
        <v>4023.18</v>
      </c>
      <c r="T119" s="281">
        <v>4243.93</v>
      </c>
      <c r="U119" s="281">
        <v>3345.57</v>
      </c>
      <c r="V119" s="281">
        <v>3299.79</v>
      </c>
      <c r="W119" s="281">
        <v>3265.58</v>
      </c>
      <c r="X119" s="281">
        <v>3139.7</v>
      </c>
      <c r="Y119" s="281">
        <v>3090</v>
      </c>
    </row>
    <row r="120" spans="1:25">
      <c r="A120" s="256">
        <v>31</v>
      </c>
      <c r="B120" s="281">
        <v>3103.79</v>
      </c>
      <c r="C120" s="281">
        <v>3067.32</v>
      </c>
      <c r="D120" s="281">
        <v>3331</v>
      </c>
      <c r="E120" s="281">
        <v>3835.81</v>
      </c>
      <c r="F120" s="281">
        <v>3688.83</v>
      </c>
      <c r="G120" s="281">
        <v>3865.83</v>
      </c>
      <c r="H120" s="281">
        <v>4090.1</v>
      </c>
      <c r="I120" s="281">
        <v>4159.59</v>
      </c>
      <c r="J120" s="281">
        <v>4165.43</v>
      </c>
      <c r="K120" s="281">
        <v>4165.7</v>
      </c>
      <c r="L120" s="281">
        <v>4165.26</v>
      </c>
      <c r="M120" s="281">
        <v>4162.99</v>
      </c>
      <c r="N120" s="281">
        <v>4160.75</v>
      </c>
      <c r="O120" s="281">
        <v>4133.8100000000004</v>
      </c>
      <c r="P120" s="281">
        <v>4128.9399999999996</v>
      </c>
      <c r="Q120" s="281">
        <v>4132.63</v>
      </c>
      <c r="R120" s="281">
        <v>4129.88</v>
      </c>
      <c r="S120" s="281">
        <v>4120.63</v>
      </c>
      <c r="T120" s="281">
        <v>4177.74</v>
      </c>
      <c r="U120" s="281">
        <v>3973.74</v>
      </c>
      <c r="V120" s="281">
        <v>3930.55</v>
      </c>
      <c r="W120" s="281">
        <v>3504.68</v>
      </c>
      <c r="X120" s="281">
        <v>3394.46</v>
      </c>
      <c r="Y120" s="281">
        <v>3402.92</v>
      </c>
    </row>
    <row r="122" spans="1:25" ht="18" customHeight="1">
      <c r="A122" s="422" t="s">
        <v>212</v>
      </c>
      <c r="B122" s="492" t="s">
        <v>216</v>
      </c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</row>
    <row r="123" spans="1:25" ht="30">
      <c r="A123" s="422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4112.41</v>
      </c>
      <c r="C124" s="281">
        <v>4097.3</v>
      </c>
      <c r="D124" s="281">
        <v>4111.2</v>
      </c>
      <c r="E124" s="281">
        <v>4138.1400000000003</v>
      </c>
      <c r="F124" s="281">
        <v>4126.76</v>
      </c>
      <c r="G124" s="281">
        <v>4174.1499999999996</v>
      </c>
      <c r="H124" s="281">
        <v>4295.12</v>
      </c>
      <c r="I124" s="281">
        <v>4295.79</v>
      </c>
      <c r="J124" s="281">
        <v>4176.8900000000003</v>
      </c>
      <c r="K124" s="281">
        <v>4307.88</v>
      </c>
      <c r="L124" s="281">
        <v>4650.32</v>
      </c>
      <c r="M124" s="281">
        <v>4302.0200000000004</v>
      </c>
      <c r="N124" s="281">
        <v>4297.92</v>
      </c>
      <c r="O124" s="281">
        <v>4437.49</v>
      </c>
      <c r="P124" s="281">
        <v>4245.88</v>
      </c>
      <c r="Q124" s="281">
        <v>4355.01</v>
      </c>
      <c r="R124" s="281">
        <v>4597.6099999999997</v>
      </c>
      <c r="S124" s="281">
        <v>4685.67</v>
      </c>
      <c r="T124" s="281">
        <v>4270.2299999999996</v>
      </c>
      <c r="U124" s="281">
        <v>4296.88</v>
      </c>
      <c r="V124" s="281">
        <v>4232.68</v>
      </c>
      <c r="W124" s="281">
        <v>4208.46</v>
      </c>
      <c r="X124" s="281">
        <v>4118.21</v>
      </c>
      <c r="Y124" s="281">
        <v>4078.55</v>
      </c>
    </row>
    <row r="125" spans="1:25">
      <c r="A125" s="256">
        <v>2</v>
      </c>
      <c r="B125" s="281">
        <v>4109.3599999999997</v>
      </c>
      <c r="C125" s="281">
        <v>4095.79</v>
      </c>
      <c r="D125" s="281">
        <v>4134.25</v>
      </c>
      <c r="E125" s="281">
        <v>4166.2</v>
      </c>
      <c r="F125" s="281">
        <v>4153.22</v>
      </c>
      <c r="G125" s="281">
        <v>4148.29</v>
      </c>
      <c r="H125" s="281">
        <v>4148.92</v>
      </c>
      <c r="I125" s="281">
        <v>4176.83</v>
      </c>
      <c r="J125" s="281">
        <v>4217.93</v>
      </c>
      <c r="K125" s="281">
        <v>4261.03</v>
      </c>
      <c r="L125" s="281">
        <v>4249.32</v>
      </c>
      <c r="M125" s="281">
        <v>4249.5600000000004</v>
      </c>
      <c r="N125" s="281">
        <v>4257.8599999999997</v>
      </c>
      <c r="O125" s="281">
        <v>4263.78</v>
      </c>
      <c r="P125" s="281">
        <v>4215.16</v>
      </c>
      <c r="Q125" s="281">
        <v>4221.87</v>
      </c>
      <c r="R125" s="281">
        <v>4427.0200000000004</v>
      </c>
      <c r="S125" s="281">
        <v>4384</v>
      </c>
      <c r="T125" s="281">
        <v>4419.49</v>
      </c>
      <c r="U125" s="281">
        <v>4290.99</v>
      </c>
      <c r="V125" s="281">
        <v>4192.25</v>
      </c>
      <c r="W125" s="281">
        <v>4139.59</v>
      </c>
      <c r="X125" s="281">
        <v>4052.27</v>
      </c>
      <c r="Y125" s="281">
        <v>4019.88</v>
      </c>
    </row>
    <row r="126" spans="1:25">
      <c r="A126" s="256">
        <v>3</v>
      </c>
      <c r="B126" s="281">
        <v>3984.73</v>
      </c>
      <c r="C126" s="281">
        <v>3979.11</v>
      </c>
      <c r="D126" s="281">
        <v>4023.31</v>
      </c>
      <c r="E126" s="281">
        <v>4045.11</v>
      </c>
      <c r="F126" s="281">
        <v>4148.96</v>
      </c>
      <c r="G126" s="281">
        <v>4165.72</v>
      </c>
      <c r="H126" s="281">
        <v>4174.3500000000004</v>
      </c>
      <c r="I126" s="281">
        <v>4202.97</v>
      </c>
      <c r="J126" s="281">
        <v>4246.22</v>
      </c>
      <c r="K126" s="281">
        <v>4240.72</v>
      </c>
      <c r="L126" s="281">
        <v>4243.37</v>
      </c>
      <c r="M126" s="281">
        <v>4241.13</v>
      </c>
      <c r="N126" s="281">
        <v>4243.16</v>
      </c>
      <c r="O126" s="281">
        <v>4261.2</v>
      </c>
      <c r="P126" s="281">
        <v>4252.34</v>
      </c>
      <c r="Q126" s="281">
        <v>4260.6400000000003</v>
      </c>
      <c r="R126" s="281">
        <v>4316.43</v>
      </c>
      <c r="S126" s="281">
        <v>4377.7700000000004</v>
      </c>
      <c r="T126" s="281">
        <v>4290.5600000000004</v>
      </c>
      <c r="U126" s="281">
        <v>4251.1499999999996</v>
      </c>
      <c r="V126" s="281">
        <v>4214.7299999999996</v>
      </c>
      <c r="W126" s="281">
        <v>4190.3999999999996</v>
      </c>
      <c r="X126" s="281">
        <v>4116.17</v>
      </c>
      <c r="Y126" s="281">
        <v>4048.4</v>
      </c>
    </row>
    <row r="127" spans="1:25">
      <c r="A127" s="256">
        <v>4</v>
      </c>
      <c r="B127" s="281">
        <v>4110.59</v>
      </c>
      <c r="C127" s="281">
        <v>4075.49</v>
      </c>
      <c r="D127" s="281">
        <v>4076.58</v>
      </c>
      <c r="E127" s="281">
        <v>4116.21</v>
      </c>
      <c r="F127" s="281">
        <v>4181.26</v>
      </c>
      <c r="G127" s="281">
        <v>4168.05</v>
      </c>
      <c r="H127" s="281">
        <v>4188.1499999999996</v>
      </c>
      <c r="I127" s="281">
        <v>4324.66</v>
      </c>
      <c r="J127" s="281">
        <v>4262.21</v>
      </c>
      <c r="K127" s="281">
        <v>4386.2700000000004</v>
      </c>
      <c r="L127" s="281">
        <v>4408.05</v>
      </c>
      <c r="M127" s="281">
        <v>4388.33</v>
      </c>
      <c r="N127" s="281">
        <v>4376.7700000000004</v>
      </c>
      <c r="O127" s="281">
        <v>4670.46</v>
      </c>
      <c r="P127" s="281">
        <v>4328.1000000000004</v>
      </c>
      <c r="Q127" s="281">
        <v>4345.63</v>
      </c>
      <c r="R127" s="281">
        <v>4358.3500000000004</v>
      </c>
      <c r="S127" s="281">
        <v>4383.83</v>
      </c>
      <c r="T127" s="281">
        <v>4487.76</v>
      </c>
      <c r="U127" s="281">
        <v>4366.99</v>
      </c>
      <c r="V127" s="281">
        <v>4226.6499999999996</v>
      </c>
      <c r="W127" s="281">
        <v>4256.42</v>
      </c>
      <c r="X127" s="281">
        <v>4175.99</v>
      </c>
      <c r="Y127" s="281">
        <v>4087.57</v>
      </c>
    </row>
    <row r="128" spans="1:25">
      <c r="A128" s="256">
        <v>5</v>
      </c>
      <c r="B128" s="281">
        <v>4055.32</v>
      </c>
      <c r="C128" s="281">
        <v>4031.5</v>
      </c>
      <c r="D128" s="281">
        <v>4030.43</v>
      </c>
      <c r="E128" s="281">
        <v>4030.89</v>
      </c>
      <c r="F128" s="281">
        <v>4068.33</v>
      </c>
      <c r="G128" s="281">
        <v>4054.01</v>
      </c>
      <c r="H128" s="281">
        <v>4071.81</v>
      </c>
      <c r="I128" s="281">
        <v>4224.18</v>
      </c>
      <c r="J128" s="281">
        <v>4300.76</v>
      </c>
      <c r="K128" s="281">
        <v>4438.1899999999996</v>
      </c>
      <c r="L128" s="281">
        <v>4392.8599999999997</v>
      </c>
      <c r="M128" s="281">
        <v>4394.22</v>
      </c>
      <c r="N128" s="281">
        <v>4208.8999999999996</v>
      </c>
      <c r="O128" s="281">
        <v>4219.26</v>
      </c>
      <c r="P128" s="281">
        <v>4164.13</v>
      </c>
      <c r="Q128" s="281">
        <v>4147.55</v>
      </c>
      <c r="R128" s="281">
        <v>4180.68</v>
      </c>
      <c r="S128" s="281">
        <v>4192.6499999999996</v>
      </c>
      <c r="T128" s="281">
        <v>4256.78</v>
      </c>
      <c r="U128" s="281">
        <v>4462.33</v>
      </c>
      <c r="V128" s="281">
        <v>4268.24</v>
      </c>
      <c r="W128" s="281">
        <v>4180.8599999999997</v>
      </c>
      <c r="X128" s="281">
        <v>4087.07</v>
      </c>
      <c r="Y128" s="281">
        <v>4050.8</v>
      </c>
    </row>
    <row r="129" spans="1:25">
      <c r="A129" s="256">
        <v>6</v>
      </c>
      <c r="B129" s="281">
        <v>3942.7</v>
      </c>
      <c r="C129" s="281">
        <v>3937.8</v>
      </c>
      <c r="D129" s="281">
        <v>3949.83</v>
      </c>
      <c r="E129" s="281">
        <v>4093.1</v>
      </c>
      <c r="F129" s="281">
        <v>4069.86</v>
      </c>
      <c r="G129" s="281">
        <v>4041.87</v>
      </c>
      <c r="H129" s="281">
        <v>4108.4799999999996</v>
      </c>
      <c r="I129" s="281">
        <v>4165.37</v>
      </c>
      <c r="J129" s="281">
        <v>4316.71</v>
      </c>
      <c r="K129" s="281">
        <v>4327.8999999999996</v>
      </c>
      <c r="L129" s="281">
        <v>4308.84</v>
      </c>
      <c r="M129" s="281">
        <v>4304.79</v>
      </c>
      <c r="N129" s="281">
        <v>4289.28</v>
      </c>
      <c r="O129" s="281">
        <v>4200.45</v>
      </c>
      <c r="P129" s="281">
        <v>4200.83</v>
      </c>
      <c r="Q129" s="281">
        <v>4191.79</v>
      </c>
      <c r="R129" s="281">
        <v>4196.1899999999996</v>
      </c>
      <c r="S129" s="281">
        <v>4326.0600000000004</v>
      </c>
      <c r="T129" s="281">
        <v>4373.74</v>
      </c>
      <c r="U129" s="281">
        <v>4286.2</v>
      </c>
      <c r="V129" s="281">
        <v>4077.33</v>
      </c>
      <c r="W129" s="281">
        <v>4040.32</v>
      </c>
      <c r="X129" s="281">
        <v>3957.52</v>
      </c>
      <c r="Y129" s="281">
        <v>3936.99</v>
      </c>
    </row>
    <row r="130" spans="1:25">
      <c r="A130" s="256">
        <v>7</v>
      </c>
      <c r="B130" s="281">
        <v>3690.55</v>
      </c>
      <c r="C130" s="281">
        <v>3656.05</v>
      </c>
      <c r="D130" s="281">
        <v>3643.87</v>
      </c>
      <c r="E130" s="281">
        <v>3643.4</v>
      </c>
      <c r="F130" s="281">
        <v>3805.92</v>
      </c>
      <c r="G130" s="281">
        <v>3832.15</v>
      </c>
      <c r="H130" s="281">
        <v>3826.22</v>
      </c>
      <c r="I130" s="281">
        <v>3857.19</v>
      </c>
      <c r="J130" s="281">
        <v>3909.06</v>
      </c>
      <c r="K130" s="281">
        <v>3929.76</v>
      </c>
      <c r="L130" s="281">
        <v>3926.05</v>
      </c>
      <c r="M130" s="281">
        <v>3924.38</v>
      </c>
      <c r="N130" s="281">
        <v>3887.88</v>
      </c>
      <c r="O130" s="281">
        <v>3924.41</v>
      </c>
      <c r="P130" s="281">
        <v>3939.36</v>
      </c>
      <c r="Q130" s="281">
        <v>4075.44</v>
      </c>
      <c r="R130" s="281">
        <v>4096.84</v>
      </c>
      <c r="S130" s="281">
        <v>4112.53</v>
      </c>
      <c r="T130" s="281">
        <v>4096.29</v>
      </c>
      <c r="U130" s="281">
        <v>3902.68</v>
      </c>
      <c r="V130" s="281">
        <v>3871.85</v>
      </c>
      <c r="W130" s="281">
        <v>3828.45</v>
      </c>
      <c r="X130" s="281">
        <v>3723.54</v>
      </c>
      <c r="Y130" s="281">
        <v>3718.87</v>
      </c>
    </row>
    <row r="131" spans="1:25">
      <c r="A131" s="256">
        <v>8</v>
      </c>
      <c r="B131" s="281">
        <v>3673.35</v>
      </c>
      <c r="C131" s="281">
        <v>3650.73</v>
      </c>
      <c r="D131" s="281">
        <v>3671.64</v>
      </c>
      <c r="E131" s="281">
        <v>3748.53</v>
      </c>
      <c r="F131" s="281">
        <v>3779.94</v>
      </c>
      <c r="G131" s="281">
        <v>3807.78</v>
      </c>
      <c r="H131" s="281">
        <v>3840.04</v>
      </c>
      <c r="I131" s="281">
        <v>3873.75</v>
      </c>
      <c r="J131" s="281">
        <v>3866.49</v>
      </c>
      <c r="K131" s="281">
        <v>3879.23</v>
      </c>
      <c r="L131" s="281">
        <v>3875.76</v>
      </c>
      <c r="M131" s="281">
        <v>3881.33</v>
      </c>
      <c r="N131" s="281">
        <v>3848.82</v>
      </c>
      <c r="O131" s="281">
        <v>3875.99</v>
      </c>
      <c r="P131" s="281">
        <v>3881.5</v>
      </c>
      <c r="Q131" s="281">
        <v>3878.74</v>
      </c>
      <c r="R131" s="281">
        <v>3883.97</v>
      </c>
      <c r="S131" s="281">
        <v>3890.08</v>
      </c>
      <c r="T131" s="281">
        <v>3887.95</v>
      </c>
      <c r="U131" s="281">
        <v>3855.86</v>
      </c>
      <c r="V131" s="281">
        <v>3882.91</v>
      </c>
      <c r="W131" s="281">
        <v>3860.55</v>
      </c>
      <c r="X131" s="281">
        <v>3798.2</v>
      </c>
      <c r="Y131" s="281">
        <v>3692.9</v>
      </c>
    </row>
    <row r="132" spans="1:25">
      <c r="A132" s="256">
        <v>9</v>
      </c>
      <c r="B132" s="281">
        <v>3632.84</v>
      </c>
      <c r="C132" s="281">
        <v>3612.39</v>
      </c>
      <c r="D132" s="281">
        <v>3610.89</v>
      </c>
      <c r="E132" s="281">
        <v>3596.14</v>
      </c>
      <c r="F132" s="281">
        <v>3578.09</v>
      </c>
      <c r="G132" s="281">
        <v>3580.89</v>
      </c>
      <c r="H132" s="281">
        <v>3593.52</v>
      </c>
      <c r="I132" s="281">
        <v>3604.56</v>
      </c>
      <c r="J132" s="281">
        <v>3732.17</v>
      </c>
      <c r="K132" s="281">
        <v>3770.92</v>
      </c>
      <c r="L132" s="281">
        <v>3768.43</v>
      </c>
      <c r="M132" s="281">
        <v>3705.72</v>
      </c>
      <c r="N132" s="281">
        <v>3704.7</v>
      </c>
      <c r="O132" s="281">
        <v>3754.44</v>
      </c>
      <c r="P132" s="281">
        <v>3781.25</v>
      </c>
      <c r="Q132" s="281">
        <v>3884.55</v>
      </c>
      <c r="R132" s="281">
        <v>3816.35</v>
      </c>
      <c r="S132" s="281">
        <v>3895.9</v>
      </c>
      <c r="T132" s="281">
        <v>3902.92</v>
      </c>
      <c r="U132" s="281">
        <v>3833.52</v>
      </c>
      <c r="V132" s="281">
        <v>3811.41</v>
      </c>
      <c r="W132" s="281">
        <v>3744.67</v>
      </c>
      <c r="X132" s="281">
        <v>3642.15</v>
      </c>
      <c r="Y132" s="281">
        <v>3612.08</v>
      </c>
    </row>
    <row r="133" spans="1:25">
      <c r="A133" s="256">
        <v>10</v>
      </c>
      <c r="B133" s="281">
        <v>3610.82</v>
      </c>
      <c r="C133" s="281">
        <v>3594.4</v>
      </c>
      <c r="D133" s="281">
        <v>3636.42</v>
      </c>
      <c r="E133" s="281">
        <v>3711.76</v>
      </c>
      <c r="F133" s="281">
        <v>3692.82</v>
      </c>
      <c r="G133" s="281">
        <v>3680.25</v>
      </c>
      <c r="H133" s="281">
        <v>3687.32</v>
      </c>
      <c r="I133" s="281">
        <v>3698.38</v>
      </c>
      <c r="J133" s="281">
        <v>3729.59</v>
      </c>
      <c r="K133" s="281">
        <v>3747.45</v>
      </c>
      <c r="L133" s="281">
        <v>3744.78</v>
      </c>
      <c r="M133" s="281">
        <v>3735.68</v>
      </c>
      <c r="N133" s="281">
        <v>3744.07</v>
      </c>
      <c r="O133" s="281">
        <v>3742.75</v>
      </c>
      <c r="P133" s="281">
        <v>3742.67</v>
      </c>
      <c r="Q133" s="281">
        <v>3834.68</v>
      </c>
      <c r="R133" s="281">
        <v>3844.99</v>
      </c>
      <c r="S133" s="281">
        <v>3787.3</v>
      </c>
      <c r="T133" s="281">
        <v>3870.71</v>
      </c>
      <c r="U133" s="281">
        <v>3794.44</v>
      </c>
      <c r="V133" s="281">
        <v>3810.01</v>
      </c>
      <c r="W133" s="281">
        <v>3743.37</v>
      </c>
      <c r="X133" s="281">
        <v>3660.73</v>
      </c>
      <c r="Y133" s="281">
        <v>3640.27</v>
      </c>
    </row>
    <row r="134" spans="1:25">
      <c r="A134" s="256">
        <v>11</v>
      </c>
      <c r="B134" s="281">
        <v>3643.54</v>
      </c>
      <c r="C134" s="281">
        <v>3632.75</v>
      </c>
      <c r="D134" s="281">
        <v>3638.21</v>
      </c>
      <c r="E134" s="281">
        <v>3653.5</v>
      </c>
      <c r="F134" s="281">
        <v>3629.81</v>
      </c>
      <c r="G134" s="281">
        <v>3612.55</v>
      </c>
      <c r="H134" s="281">
        <v>3660.21</v>
      </c>
      <c r="I134" s="281">
        <v>3672.88</v>
      </c>
      <c r="J134" s="281">
        <v>3752.66</v>
      </c>
      <c r="K134" s="281">
        <v>3884.21</v>
      </c>
      <c r="L134" s="281">
        <v>3766.46</v>
      </c>
      <c r="M134" s="281">
        <v>3747.11</v>
      </c>
      <c r="N134" s="281">
        <v>3739.28</v>
      </c>
      <c r="O134" s="281">
        <v>3735.35</v>
      </c>
      <c r="P134" s="281">
        <v>3733.56</v>
      </c>
      <c r="Q134" s="281">
        <v>3840.51</v>
      </c>
      <c r="R134" s="281">
        <v>3957.1</v>
      </c>
      <c r="S134" s="281">
        <v>3857.48</v>
      </c>
      <c r="T134" s="281">
        <v>3866.36</v>
      </c>
      <c r="U134" s="281">
        <v>3760.18</v>
      </c>
      <c r="V134" s="281">
        <v>3818.08</v>
      </c>
      <c r="W134" s="281">
        <v>3771.69</v>
      </c>
      <c r="X134" s="281">
        <v>3723.05</v>
      </c>
      <c r="Y134" s="281">
        <v>3694.93</v>
      </c>
    </row>
    <row r="135" spans="1:25">
      <c r="A135" s="256">
        <v>12</v>
      </c>
      <c r="B135" s="281">
        <v>3625.32</v>
      </c>
      <c r="C135" s="281">
        <v>3639.34</v>
      </c>
      <c r="D135" s="281">
        <v>3631.58</v>
      </c>
      <c r="E135" s="281">
        <v>3631.54</v>
      </c>
      <c r="F135" s="281">
        <v>3610.24</v>
      </c>
      <c r="G135" s="281">
        <v>3700.28</v>
      </c>
      <c r="H135" s="281">
        <v>3644.94</v>
      </c>
      <c r="I135" s="281">
        <v>3627.67</v>
      </c>
      <c r="J135" s="281">
        <v>3648.97</v>
      </c>
      <c r="K135" s="281">
        <v>3667.61</v>
      </c>
      <c r="L135" s="281">
        <v>3668.71</v>
      </c>
      <c r="M135" s="281">
        <v>3667.15</v>
      </c>
      <c r="N135" s="281">
        <v>3667.06</v>
      </c>
      <c r="O135" s="281">
        <v>3666.34</v>
      </c>
      <c r="P135" s="281">
        <v>3669.08</v>
      </c>
      <c r="Q135" s="281">
        <v>3750.32</v>
      </c>
      <c r="R135" s="281">
        <v>3686.04</v>
      </c>
      <c r="S135" s="281">
        <v>3729.84</v>
      </c>
      <c r="T135" s="281">
        <v>3736.89</v>
      </c>
      <c r="U135" s="281">
        <v>3706.06</v>
      </c>
      <c r="V135" s="281">
        <v>3739.63</v>
      </c>
      <c r="W135" s="281">
        <v>3694.29</v>
      </c>
      <c r="X135" s="281">
        <v>3647.42</v>
      </c>
      <c r="Y135" s="281">
        <v>3632.86</v>
      </c>
    </row>
    <row r="136" spans="1:25">
      <c r="A136" s="256">
        <v>13</v>
      </c>
      <c r="B136" s="281">
        <v>3562.13</v>
      </c>
      <c r="C136" s="281">
        <v>3516.32</v>
      </c>
      <c r="D136" s="281">
        <v>3545.16</v>
      </c>
      <c r="E136" s="281">
        <v>3577.24</v>
      </c>
      <c r="F136" s="281">
        <v>3592.5</v>
      </c>
      <c r="G136" s="281">
        <v>3625.74</v>
      </c>
      <c r="H136" s="281">
        <v>3632.49</v>
      </c>
      <c r="I136" s="281">
        <v>3631.72</v>
      </c>
      <c r="J136" s="281">
        <v>3628.98</v>
      </c>
      <c r="K136" s="281">
        <v>3624.28</v>
      </c>
      <c r="L136" s="281">
        <v>3622.56</v>
      </c>
      <c r="M136" s="281">
        <v>3623.13</v>
      </c>
      <c r="N136" s="281">
        <v>3606.18</v>
      </c>
      <c r="O136" s="281">
        <v>3837.11</v>
      </c>
      <c r="P136" s="281">
        <v>3615.17</v>
      </c>
      <c r="Q136" s="281">
        <v>3670.97</v>
      </c>
      <c r="R136" s="281">
        <v>3602.11</v>
      </c>
      <c r="S136" s="281">
        <v>3570.69</v>
      </c>
      <c r="T136" s="281">
        <v>3611.8</v>
      </c>
      <c r="U136" s="281">
        <v>3523.53</v>
      </c>
      <c r="V136" s="281">
        <v>3559.92</v>
      </c>
      <c r="W136" s="281">
        <v>3532.72</v>
      </c>
      <c r="X136" s="281">
        <v>3516.8</v>
      </c>
      <c r="Y136" s="281">
        <v>3510.68</v>
      </c>
    </row>
    <row r="137" spans="1:25">
      <c r="A137" s="256">
        <v>14</v>
      </c>
      <c r="B137" s="281">
        <v>3481.78</v>
      </c>
      <c r="C137" s="281">
        <v>3479.28</v>
      </c>
      <c r="D137" s="281">
        <v>3469.5</v>
      </c>
      <c r="E137" s="281">
        <v>3471.91</v>
      </c>
      <c r="F137" s="281">
        <v>3490.7</v>
      </c>
      <c r="G137" s="281">
        <v>3680.77</v>
      </c>
      <c r="H137" s="281">
        <v>3510.99</v>
      </c>
      <c r="I137" s="281">
        <v>3505.37</v>
      </c>
      <c r="J137" s="281">
        <v>3499.17</v>
      </c>
      <c r="K137" s="281">
        <v>3499.81</v>
      </c>
      <c r="L137" s="281">
        <v>3732.89</v>
      </c>
      <c r="M137" s="281">
        <v>3735.79</v>
      </c>
      <c r="N137" s="281">
        <v>3601.4</v>
      </c>
      <c r="O137" s="281">
        <v>3726.04</v>
      </c>
      <c r="P137" s="281">
        <v>3735.33</v>
      </c>
      <c r="Q137" s="281">
        <v>3804.13</v>
      </c>
      <c r="R137" s="281">
        <v>3609.18</v>
      </c>
      <c r="S137" s="281">
        <v>3629.42</v>
      </c>
      <c r="T137" s="281">
        <v>3587.41</v>
      </c>
      <c r="U137" s="281">
        <v>3452.88</v>
      </c>
      <c r="V137" s="281">
        <v>3465</v>
      </c>
      <c r="W137" s="281">
        <v>3478.94</v>
      </c>
      <c r="X137" s="281">
        <v>3475.43</v>
      </c>
      <c r="Y137" s="281">
        <v>3475.09</v>
      </c>
    </row>
    <row r="138" spans="1:25">
      <c r="A138" s="256">
        <v>15</v>
      </c>
      <c r="B138" s="281">
        <v>3316.84</v>
      </c>
      <c r="C138" s="281">
        <v>3472.95</v>
      </c>
      <c r="D138" s="281">
        <v>3517.13</v>
      </c>
      <c r="E138" s="281">
        <v>3537.73</v>
      </c>
      <c r="F138" s="281">
        <v>3587.36</v>
      </c>
      <c r="G138" s="281">
        <v>3630.12</v>
      </c>
      <c r="H138" s="281">
        <v>3661.88</v>
      </c>
      <c r="I138" s="281">
        <v>3658.9</v>
      </c>
      <c r="J138" s="281">
        <v>3651.48</v>
      </c>
      <c r="K138" s="281">
        <v>3648.57</v>
      </c>
      <c r="L138" s="281">
        <v>3658.93</v>
      </c>
      <c r="M138" s="281">
        <v>3660.79</v>
      </c>
      <c r="N138" s="281">
        <v>3654.48</v>
      </c>
      <c r="O138" s="281">
        <v>3660.09</v>
      </c>
      <c r="P138" s="281">
        <v>3681.21</v>
      </c>
      <c r="Q138" s="281">
        <v>3669.15</v>
      </c>
      <c r="R138" s="281">
        <v>3662.24</v>
      </c>
      <c r="S138" s="281">
        <v>3696.16</v>
      </c>
      <c r="T138" s="281">
        <v>3684</v>
      </c>
      <c r="U138" s="281">
        <v>3573.59</v>
      </c>
      <c r="V138" s="281">
        <v>3334.43</v>
      </c>
      <c r="W138" s="281">
        <v>3319.23</v>
      </c>
      <c r="X138" s="281">
        <v>3317.07</v>
      </c>
      <c r="Y138" s="281">
        <v>3317.13</v>
      </c>
    </row>
    <row r="139" spans="1:25">
      <c r="A139" s="256">
        <v>16</v>
      </c>
      <c r="B139" s="281">
        <v>3441.77</v>
      </c>
      <c r="C139" s="281">
        <v>3440.68</v>
      </c>
      <c r="D139" s="281">
        <v>3456.3</v>
      </c>
      <c r="E139" s="281">
        <v>3488.9</v>
      </c>
      <c r="F139" s="281">
        <v>3572.93</v>
      </c>
      <c r="G139" s="281">
        <v>3660.31</v>
      </c>
      <c r="H139" s="281">
        <v>3655.38</v>
      </c>
      <c r="I139" s="281">
        <v>3720.46</v>
      </c>
      <c r="J139" s="281">
        <v>3724.02</v>
      </c>
      <c r="K139" s="281">
        <v>3823.91</v>
      </c>
      <c r="L139" s="281">
        <v>3826.43</v>
      </c>
      <c r="M139" s="281">
        <v>3765.76</v>
      </c>
      <c r="N139" s="281">
        <v>3748.02</v>
      </c>
      <c r="O139" s="281">
        <v>3739.18</v>
      </c>
      <c r="P139" s="281">
        <v>3746.81</v>
      </c>
      <c r="Q139" s="281">
        <v>3812.72</v>
      </c>
      <c r="R139" s="281">
        <v>3819.63</v>
      </c>
      <c r="S139" s="281">
        <v>3875.25</v>
      </c>
      <c r="T139" s="281">
        <v>3767.67</v>
      </c>
      <c r="U139" s="281">
        <v>3514.81</v>
      </c>
      <c r="V139" s="281">
        <v>3705.07</v>
      </c>
      <c r="W139" s="281">
        <v>3456.38</v>
      </c>
      <c r="X139" s="281">
        <v>3451.62</v>
      </c>
      <c r="Y139" s="281">
        <v>3447.47</v>
      </c>
    </row>
    <row r="140" spans="1:25">
      <c r="A140" s="256">
        <v>17</v>
      </c>
      <c r="B140" s="281">
        <v>3516.73</v>
      </c>
      <c r="C140" s="281">
        <v>3514.11</v>
      </c>
      <c r="D140" s="281">
        <v>3529.18</v>
      </c>
      <c r="E140" s="281">
        <v>3500.51</v>
      </c>
      <c r="F140" s="281">
        <v>3482.74</v>
      </c>
      <c r="G140" s="281">
        <v>3506.68</v>
      </c>
      <c r="H140" s="281">
        <v>3505.96</v>
      </c>
      <c r="I140" s="281">
        <v>3495.97</v>
      </c>
      <c r="J140" s="281">
        <v>3492.23</v>
      </c>
      <c r="K140" s="281">
        <v>3491.46</v>
      </c>
      <c r="L140" s="281">
        <v>3499.46</v>
      </c>
      <c r="M140" s="281">
        <v>3492.81</v>
      </c>
      <c r="N140" s="281">
        <v>3494.36</v>
      </c>
      <c r="O140" s="281">
        <v>3505.73</v>
      </c>
      <c r="P140" s="281">
        <v>3498.17</v>
      </c>
      <c r="Q140" s="281">
        <v>3496.69</v>
      </c>
      <c r="R140" s="281">
        <v>3501.73</v>
      </c>
      <c r="S140" s="281">
        <v>3879.32</v>
      </c>
      <c r="T140" s="281">
        <v>4085.48</v>
      </c>
      <c r="U140" s="281">
        <v>3881.81</v>
      </c>
      <c r="V140" s="281">
        <v>3732.49</v>
      </c>
      <c r="W140" s="281">
        <v>3539.99</v>
      </c>
      <c r="X140" s="281">
        <v>3542.27</v>
      </c>
      <c r="Y140" s="281">
        <v>3531.46</v>
      </c>
    </row>
    <row r="141" spans="1:25">
      <c r="A141" s="256">
        <v>18</v>
      </c>
      <c r="B141" s="281">
        <v>3512.75</v>
      </c>
      <c r="C141" s="281">
        <v>3515.46</v>
      </c>
      <c r="D141" s="281">
        <v>3517.65</v>
      </c>
      <c r="E141" s="281">
        <v>3531.25</v>
      </c>
      <c r="F141" s="281">
        <v>3513.58</v>
      </c>
      <c r="G141" s="281">
        <v>3487.12</v>
      </c>
      <c r="H141" s="281">
        <v>3668.05</v>
      </c>
      <c r="I141" s="281">
        <v>3722.92</v>
      </c>
      <c r="J141" s="281">
        <v>3747.86</v>
      </c>
      <c r="K141" s="281">
        <v>3742.89</v>
      </c>
      <c r="L141" s="281">
        <v>3748.95</v>
      </c>
      <c r="M141" s="281">
        <v>3488.32</v>
      </c>
      <c r="N141" s="281">
        <v>3487.47</v>
      </c>
      <c r="O141" s="281">
        <v>3683.26</v>
      </c>
      <c r="P141" s="281">
        <v>3493.27</v>
      </c>
      <c r="Q141" s="281">
        <v>3566.28</v>
      </c>
      <c r="R141" s="281">
        <v>3552.95</v>
      </c>
      <c r="S141" s="281">
        <v>3811.97</v>
      </c>
      <c r="T141" s="281">
        <v>3944.58</v>
      </c>
      <c r="U141" s="281">
        <v>3805.41</v>
      </c>
      <c r="V141" s="281">
        <v>3717.97</v>
      </c>
      <c r="W141" s="281">
        <v>3525.94</v>
      </c>
      <c r="X141" s="281">
        <v>3524.29</v>
      </c>
      <c r="Y141" s="281">
        <v>3487.41</v>
      </c>
    </row>
    <row r="142" spans="1:25">
      <c r="A142" s="256">
        <v>19</v>
      </c>
      <c r="B142" s="281">
        <v>3502.31</v>
      </c>
      <c r="C142" s="281">
        <v>3466.31</v>
      </c>
      <c r="D142" s="281">
        <v>3468.91</v>
      </c>
      <c r="E142" s="281">
        <v>3493.51</v>
      </c>
      <c r="F142" s="281">
        <v>3477.47</v>
      </c>
      <c r="G142" s="281">
        <v>3436.08</v>
      </c>
      <c r="H142" s="281">
        <v>3442.08</v>
      </c>
      <c r="I142" s="281">
        <v>3433.91</v>
      </c>
      <c r="J142" s="281">
        <v>3434.99</v>
      </c>
      <c r="K142" s="281">
        <v>3417.55</v>
      </c>
      <c r="L142" s="281">
        <v>3436</v>
      </c>
      <c r="M142" s="281">
        <v>3434.04</v>
      </c>
      <c r="N142" s="281">
        <v>3433.12</v>
      </c>
      <c r="O142" s="281">
        <v>3437.75</v>
      </c>
      <c r="P142" s="281">
        <v>3429.39</v>
      </c>
      <c r="Q142" s="281">
        <v>3511.11</v>
      </c>
      <c r="R142" s="281">
        <v>3444.44</v>
      </c>
      <c r="S142" s="281">
        <v>3928.91</v>
      </c>
      <c r="T142" s="281">
        <v>4342.28</v>
      </c>
      <c r="U142" s="281">
        <v>3748.07</v>
      </c>
      <c r="V142" s="281">
        <v>3540.58</v>
      </c>
      <c r="W142" s="281">
        <v>3483.77</v>
      </c>
      <c r="X142" s="281">
        <v>3468.92</v>
      </c>
      <c r="Y142" s="281">
        <v>3465.93</v>
      </c>
    </row>
    <row r="143" spans="1:25">
      <c r="A143" s="256">
        <v>20</v>
      </c>
      <c r="B143" s="281">
        <v>3470.01</v>
      </c>
      <c r="C143" s="281">
        <v>3465.54</v>
      </c>
      <c r="D143" s="281">
        <v>3493.21</v>
      </c>
      <c r="E143" s="281">
        <v>3527.14</v>
      </c>
      <c r="F143" s="281">
        <v>3504.53</v>
      </c>
      <c r="G143" s="281">
        <v>3502.79</v>
      </c>
      <c r="H143" s="281">
        <v>3502.6</v>
      </c>
      <c r="I143" s="281">
        <v>3487.92</v>
      </c>
      <c r="J143" s="281">
        <v>3487.5</v>
      </c>
      <c r="K143" s="281">
        <v>3488.58</v>
      </c>
      <c r="L143" s="281">
        <v>3489.55</v>
      </c>
      <c r="M143" s="281">
        <v>3486.45</v>
      </c>
      <c r="N143" s="281">
        <v>3486.05</v>
      </c>
      <c r="O143" s="281">
        <v>3462.77</v>
      </c>
      <c r="P143" s="281">
        <v>3474.27</v>
      </c>
      <c r="Q143" s="281">
        <v>3464.59</v>
      </c>
      <c r="R143" s="281">
        <v>3512.47</v>
      </c>
      <c r="S143" s="281">
        <v>3971.45</v>
      </c>
      <c r="T143" s="281">
        <v>3817.78</v>
      </c>
      <c r="U143" s="281">
        <v>3844.17</v>
      </c>
      <c r="V143" s="281">
        <v>3743.19</v>
      </c>
      <c r="W143" s="281">
        <v>3579.85</v>
      </c>
      <c r="X143" s="281">
        <v>3517.56</v>
      </c>
      <c r="Y143" s="281">
        <v>3475.63</v>
      </c>
    </row>
    <row r="144" spans="1:25">
      <c r="A144" s="256">
        <v>21</v>
      </c>
      <c r="B144" s="281">
        <v>3418.42</v>
      </c>
      <c r="C144" s="281">
        <v>3428.28</v>
      </c>
      <c r="D144" s="281">
        <v>3576.22</v>
      </c>
      <c r="E144" s="281">
        <v>3557.27</v>
      </c>
      <c r="F144" s="281">
        <v>3523.03</v>
      </c>
      <c r="G144" s="281">
        <v>3436.55</v>
      </c>
      <c r="H144" s="281">
        <v>3441.49</v>
      </c>
      <c r="I144" s="281">
        <v>3437.12</v>
      </c>
      <c r="J144" s="281">
        <v>3438.75</v>
      </c>
      <c r="K144" s="281">
        <v>3433.34</v>
      </c>
      <c r="L144" s="281">
        <v>3476.36</v>
      </c>
      <c r="M144" s="281">
        <v>3432.14</v>
      </c>
      <c r="N144" s="281">
        <v>3428.82</v>
      </c>
      <c r="O144" s="281">
        <v>3433.05</v>
      </c>
      <c r="P144" s="281">
        <v>3437.86</v>
      </c>
      <c r="Q144" s="281">
        <v>3438.37</v>
      </c>
      <c r="R144" s="281">
        <v>3445.94</v>
      </c>
      <c r="S144" s="281">
        <v>3796.94</v>
      </c>
      <c r="T144" s="281">
        <v>3891.68</v>
      </c>
      <c r="U144" s="281">
        <v>3779.66</v>
      </c>
      <c r="V144" s="281">
        <v>3534.48</v>
      </c>
      <c r="W144" s="281">
        <v>3518.25</v>
      </c>
      <c r="X144" s="281">
        <v>3475.3</v>
      </c>
      <c r="Y144" s="281">
        <v>3472.98</v>
      </c>
    </row>
    <row r="145" spans="1:25">
      <c r="A145" s="256">
        <v>22</v>
      </c>
      <c r="B145" s="281">
        <v>3469.04</v>
      </c>
      <c r="C145" s="281">
        <v>3465.66</v>
      </c>
      <c r="D145" s="281">
        <v>3478.58</v>
      </c>
      <c r="E145" s="281">
        <v>3511.97</v>
      </c>
      <c r="F145" s="281">
        <v>3464.05</v>
      </c>
      <c r="G145" s="281">
        <v>3452.66</v>
      </c>
      <c r="H145" s="281">
        <v>3556</v>
      </c>
      <c r="I145" s="281">
        <v>3612.71</v>
      </c>
      <c r="J145" s="281">
        <v>3682.1</v>
      </c>
      <c r="K145" s="281">
        <v>3531.29</v>
      </c>
      <c r="L145" s="281">
        <v>3529.85</v>
      </c>
      <c r="M145" s="281">
        <v>3508.44</v>
      </c>
      <c r="N145" s="281">
        <v>3542.95</v>
      </c>
      <c r="O145" s="281">
        <v>3507.69</v>
      </c>
      <c r="P145" s="281">
        <v>3465.64</v>
      </c>
      <c r="Q145" s="281">
        <v>3464.77</v>
      </c>
      <c r="R145" s="281">
        <v>3476.88</v>
      </c>
      <c r="S145" s="281">
        <v>3843.26</v>
      </c>
      <c r="T145" s="281">
        <v>4800.47</v>
      </c>
      <c r="U145" s="281">
        <v>3807.02</v>
      </c>
      <c r="V145" s="281">
        <v>3674.69</v>
      </c>
      <c r="W145" s="281">
        <v>3528.35</v>
      </c>
      <c r="X145" s="281">
        <v>3529.46</v>
      </c>
      <c r="Y145" s="281">
        <v>3482.98</v>
      </c>
    </row>
    <row r="146" spans="1:25">
      <c r="A146" s="256">
        <v>23</v>
      </c>
      <c r="B146" s="281">
        <v>3500.34</v>
      </c>
      <c r="C146" s="281">
        <v>3486.51</v>
      </c>
      <c r="D146" s="281">
        <v>3521.25</v>
      </c>
      <c r="E146" s="281">
        <v>3562.24</v>
      </c>
      <c r="F146" s="281">
        <v>3588.06</v>
      </c>
      <c r="G146" s="281">
        <v>3536.17</v>
      </c>
      <c r="H146" s="281">
        <v>3663.3</v>
      </c>
      <c r="I146" s="281">
        <v>3675.07</v>
      </c>
      <c r="J146" s="281">
        <v>3702.63</v>
      </c>
      <c r="K146" s="281">
        <v>3721.44</v>
      </c>
      <c r="L146" s="281">
        <v>3714.38</v>
      </c>
      <c r="M146" s="281">
        <v>3718.67</v>
      </c>
      <c r="N146" s="281">
        <v>3712.05</v>
      </c>
      <c r="O146" s="281">
        <v>3704.73</v>
      </c>
      <c r="P146" s="281">
        <v>3706.31</v>
      </c>
      <c r="Q146" s="281">
        <v>3705.45</v>
      </c>
      <c r="R146" s="281">
        <v>3706.75</v>
      </c>
      <c r="S146" s="281">
        <v>4174.1099999999997</v>
      </c>
      <c r="T146" s="281">
        <v>4835.59</v>
      </c>
      <c r="U146" s="281">
        <v>3771.29</v>
      </c>
      <c r="V146" s="281">
        <v>3685.57</v>
      </c>
      <c r="W146" s="281">
        <v>3635.08</v>
      </c>
      <c r="X146" s="281">
        <v>3537.08</v>
      </c>
      <c r="Y146" s="281">
        <v>3506.02</v>
      </c>
    </row>
    <row r="147" spans="1:25">
      <c r="A147" s="256">
        <v>24</v>
      </c>
      <c r="B147" s="281">
        <v>3424.52</v>
      </c>
      <c r="C147" s="281">
        <v>3433.67</v>
      </c>
      <c r="D147" s="281">
        <v>3452.87</v>
      </c>
      <c r="E147" s="281">
        <v>3534.39</v>
      </c>
      <c r="F147" s="281">
        <v>3502.83</v>
      </c>
      <c r="G147" s="281">
        <v>3463.44</v>
      </c>
      <c r="H147" s="281">
        <v>3469.06</v>
      </c>
      <c r="I147" s="281">
        <v>3456.33</v>
      </c>
      <c r="J147" s="281">
        <v>3525.99</v>
      </c>
      <c r="K147" s="281">
        <v>3485.61</v>
      </c>
      <c r="L147" s="281">
        <v>3738.2</v>
      </c>
      <c r="M147" s="281">
        <v>3741.58</v>
      </c>
      <c r="N147" s="281">
        <v>3741.61</v>
      </c>
      <c r="O147" s="281">
        <v>3740.68</v>
      </c>
      <c r="P147" s="281">
        <v>3732.57</v>
      </c>
      <c r="Q147" s="281">
        <v>3722.89</v>
      </c>
      <c r="R147" s="281">
        <v>3709.26</v>
      </c>
      <c r="S147" s="281">
        <v>3837.14</v>
      </c>
      <c r="T147" s="281">
        <v>3897.57</v>
      </c>
      <c r="U147" s="281">
        <v>3763.46</v>
      </c>
      <c r="V147" s="281">
        <v>3509.22</v>
      </c>
      <c r="W147" s="281">
        <v>3521.38</v>
      </c>
      <c r="X147" s="281">
        <v>3476.8</v>
      </c>
      <c r="Y147" s="281">
        <v>3401.73</v>
      </c>
    </row>
    <row r="148" spans="1:25">
      <c r="A148" s="256">
        <v>25</v>
      </c>
      <c r="B148" s="281">
        <v>3601.82</v>
      </c>
      <c r="C148" s="281">
        <v>3550.38</v>
      </c>
      <c r="D148" s="281">
        <v>3607.17</v>
      </c>
      <c r="E148" s="281">
        <v>3565.28</v>
      </c>
      <c r="F148" s="281">
        <v>3548.79</v>
      </c>
      <c r="G148" s="281">
        <v>3584.4</v>
      </c>
      <c r="H148" s="281">
        <v>3843.09</v>
      </c>
      <c r="I148" s="281">
        <v>3714.19</v>
      </c>
      <c r="J148" s="281">
        <v>3822.55</v>
      </c>
      <c r="K148" s="281">
        <v>3824.8</v>
      </c>
      <c r="L148" s="281">
        <v>3832.98</v>
      </c>
      <c r="M148" s="281">
        <v>3827.07</v>
      </c>
      <c r="N148" s="281">
        <v>3817.25</v>
      </c>
      <c r="O148" s="281">
        <v>3836.61</v>
      </c>
      <c r="P148" s="281">
        <v>3828.32</v>
      </c>
      <c r="Q148" s="281">
        <v>3886.97</v>
      </c>
      <c r="R148" s="281">
        <v>3836.32</v>
      </c>
      <c r="S148" s="281">
        <v>3866.55</v>
      </c>
      <c r="T148" s="281">
        <v>3932.73</v>
      </c>
      <c r="U148" s="281">
        <v>3924.66</v>
      </c>
      <c r="V148" s="281">
        <v>3857.45</v>
      </c>
      <c r="W148" s="281">
        <v>3773.52</v>
      </c>
      <c r="X148" s="281">
        <v>3639.53</v>
      </c>
      <c r="Y148" s="281">
        <v>3605.28</v>
      </c>
    </row>
    <row r="149" spans="1:25">
      <c r="A149" s="256">
        <v>26</v>
      </c>
      <c r="B149" s="281">
        <v>3611.97</v>
      </c>
      <c r="C149" s="281">
        <v>3613.74</v>
      </c>
      <c r="D149" s="281">
        <v>3614.74</v>
      </c>
      <c r="E149" s="281">
        <v>3573.6</v>
      </c>
      <c r="F149" s="281">
        <v>3554.61</v>
      </c>
      <c r="G149" s="281">
        <v>3773.42</v>
      </c>
      <c r="H149" s="281">
        <v>3908</v>
      </c>
      <c r="I149" s="281">
        <v>3868.16</v>
      </c>
      <c r="J149" s="281">
        <v>3876.61</v>
      </c>
      <c r="K149" s="281">
        <v>3926.41</v>
      </c>
      <c r="L149" s="281">
        <v>3922.84</v>
      </c>
      <c r="M149" s="281">
        <v>3928.29</v>
      </c>
      <c r="N149" s="281">
        <v>3930.43</v>
      </c>
      <c r="O149" s="281">
        <v>3941.62</v>
      </c>
      <c r="P149" s="281">
        <v>3948.15</v>
      </c>
      <c r="Q149" s="281">
        <v>4053.52</v>
      </c>
      <c r="R149" s="281">
        <v>3991.84</v>
      </c>
      <c r="S149" s="281">
        <v>4010.72</v>
      </c>
      <c r="T149" s="281">
        <v>4072.19</v>
      </c>
      <c r="U149" s="281">
        <v>4095.1</v>
      </c>
      <c r="V149" s="281">
        <v>4007.14</v>
      </c>
      <c r="W149" s="281">
        <v>3900.6</v>
      </c>
      <c r="X149" s="281">
        <v>3808.63</v>
      </c>
      <c r="Y149" s="281">
        <v>3653.44</v>
      </c>
    </row>
    <row r="150" spans="1:25">
      <c r="A150" s="256">
        <v>27</v>
      </c>
      <c r="B150" s="281">
        <v>3594.62</v>
      </c>
      <c r="C150" s="281">
        <v>3558.13</v>
      </c>
      <c r="D150" s="281">
        <v>3581.67</v>
      </c>
      <c r="E150" s="281">
        <v>3744.2</v>
      </c>
      <c r="F150" s="281">
        <v>3962.07</v>
      </c>
      <c r="G150" s="281">
        <v>4064.09</v>
      </c>
      <c r="H150" s="281">
        <v>4156.04</v>
      </c>
      <c r="I150" s="281">
        <v>4189.8</v>
      </c>
      <c r="J150" s="281">
        <v>3975.74</v>
      </c>
      <c r="K150" s="281">
        <v>4048.92</v>
      </c>
      <c r="L150" s="281">
        <v>4038.73</v>
      </c>
      <c r="M150" s="281">
        <v>4024.7</v>
      </c>
      <c r="N150" s="281">
        <v>3975</v>
      </c>
      <c r="O150" s="281">
        <v>3983.41</v>
      </c>
      <c r="P150" s="281">
        <v>3999.14</v>
      </c>
      <c r="Q150" s="281">
        <v>3983.63</v>
      </c>
      <c r="R150" s="281">
        <v>3936.07</v>
      </c>
      <c r="S150" s="281">
        <v>3982.35</v>
      </c>
      <c r="T150" s="281">
        <v>3974.34</v>
      </c>
      <c r="U150" s="281">
        <v>3925.2</v>
      </c>
      <c r="V150" s="281">
        <v>3803.46</v>
      </c>
      <c r="W150" s="281">
        <v>3659.32</v>
      </c>
      <c r="X150" s="281">
        <v>3600.07</v>
      </c>
      <c r="Y150" s="281">
        <v>3547.42</v>
      </c>
    </row>
    <row r="151" spans="1:25">
      <c r="A151" s="256">
        <v>28</v>
      </c>
      <c r="B151" s="281">
        <v>3480.21</v>
      </c>
      <c r="C151" s="281">
        <v>3254.57</v>
      </c>
      <c r="D151" s="281">
        <v>3515.03</v>
      </c>
      <c r="E151" s="281">
        <v>3601.89</v>
      </c>
      <c r="F151" s="281">
        <v>3540.34</v>
      </c>
      <c r="G151" s="281">
        <v>3879.06</v>
      </c>
      <c r="H151" s="281">
        <v>4041.15</v>
      </c>
      <c r="I151" s="281">
        <v>3944.1</v>
      </c>
      <c r="J151" s="281">
        <v>3849.78</v>
      </c>
      <c r="K151" s="281">
        <v>3889.35</v>
      </c>
      <c r="L151" s="281">
        <v>3813.96</v>
      </c>
      <c r="M151" s="281">
        <v>3816.33</v>
      </c>
      <c r="N151" s="281">
        <v>3769.28</v>
      </c>
      <c r="O151" s="281">
        <v>3881.36</v>
      </c>
      <c r="P151" s="281">
        <v>3958.96</v>
      </c>
      <c r="Q151" s="281">
        <v>3947.45</v>
      </c>
      <c r="R151" s="281">
        <v>3963.95</v>
      </c>
      <c r="S151" s="281">
        <v>4064.89</v>
      </c>
      <c r="T151" s="281">
        <v>4007.33</v>
      </c>
      <c r="U151" s="281">
        <v>3798.4</v>
      </c>
      <c r="V151" s="281">
        <v>3598.64</v>
      </c>
      <c r="W151" s="281">
        <v>3532.27</v>
      </c>
      <c r="X151" s="281">
        <v>3532.67</v>
      </c>
      <c r="Y151" s="281">
        <v>3474.41</v>
      </c>
    </row>
    <row r="152" spans="1:25">
      <c r="A152" s="256">
        <v>29</v>
      </c>
      <c r="B152" s="281">
        <v>3879.06</v>
      </c>
      <c r="C152" s="281">
        <v>3859.72</v>
      </c>
      <c r="D152" s="281">
        <v>3936.56</v>
      </c>
      <c r="E152" s="281">
        <v>3904.88</v>
      </c>
      <c r="F152" s="281">
        <v>4105.95</v>
      </c>
      <c r="G152" s="281">
        <v>3964.71</v>
      </c>
      <c r="H152" s="281">
        <v>4079.85</v>
      </c>
      <c r="I152" s="281">
        <v>4050.29</v>
      </c>
      <c r="J152" s="281">
        <v>4063.2</v>
      </c>
      <c r="K152" s="281">
        <v>4127.68</v>
      </c>
      <c r="L152" s="281">
        <v>4116.49</v>
      </c>
      <c r="M152" s="281">
        <v>4108.8999999999996</v>
      </c>
      <c r="N152" s="281">
        <v>4072.59</v>
      </c>
      <c r="O152" s="281">
        <v>4123.4399999999996</v>
      </c>
      <c r="P152" s="281">
        <v>4265.0200000000004</v>
      </c>
      <c r="Q152" s="281">
        <v>4399.96</v>
      </c>
      <c r="R152" s="281">
        <v>4831.33</v>
      </c>
      <c r="S152" s="281">
        <v>4828.03</v>
      </c>
      <c r="T152" s="281">
        <v>4810.46</v>
      </c>
      <c r="U152" s="281">
        <v>4098.3500000000004</v>
      </c>
      <c r="V152" s="281">
        <v>4015.33</v>
      </c>
      <c r="W152" s="281">
        <v>3979.62</v>
      </c>
      <c r="X152" s="281">
        <v>3931.94</v>
      </c>
      <c r="Y152" s="281">
        <v>3911.68</v>
      </c>
    </row>
    <row r="153" spans="1:25">
      <c r="A153" s="256">
        <v>30</v>
      </c>
      <c r="B153" s="281">
        <v>3705.34</v>
      </c>
      <c r="C153" s="281">
        <v>3685.67</v>
      </c>
      <c r="D153" s="281">
        <v>3766.71</v>
      </c>
      <c r="E153" s="281">
        <v>3926.08</v>
      </c>
      <c r="F153" s="281">
        <v>3892.07</v>
      </c>
      <c r="G153" s="281">
        <v>3950.1</v>
      </c>
      <c r="H153" s="281">
        <v>4165.1000000000004</v>
      </c>
      <c r="I153" s="281">
        <v>4276.84</v>
      </c>
      <c r="J153" s="281">
        <v>4648.1099999999997</v>
      </c>
      <c r="K153" s="281">
        <v>4647.3999999999996</v>
      </c>
      <c r="L153" s="281">
        <v>4560.47</v>
      </c>
      <c r="M153" s="281">
        <v>4546.9399999999996</v>
      </c>
      <c r="N153" s="281">
        <v>4521.97</v>
      </c>
      <c r="O153" s="281">
        <v>4546.91</v>
      </c>
      <c r="P153" s="281">
        <v>4653</v>
      </c>
      <c r="Q153" s="281">
        <v>4658.62</v>
      </c>
      <c r="R153" s="281">
        <v>4664.5200000000004</v>
      </c>
      <c r="S153" s="281">
        <v>4662.3900000000003</v>
      </c>
      <c r="T153" s="281">
        <v>4883.1400000000003</v>
      </c>
      <c r="U153" s="281">
        <v>3984.78</v>
      </c>
      <c r="V153" s="281">
        <v>3939</v>
      </c>
      <c r="W153" s="281">
        <v>3904.79</v>
      </c>
      <c r="X153" s="281">
        <v>3778.91</v>
      </c>
      <c r="Y153" s="281">
        <v>3729.21</v>
      </c>
    </row>
    <row r="154" spans="1:25">
      <c r="A154" s="256">
        <v>31</v>
      </c>
      <c r="B154" s="281">
        <v>3743</v>
      </c>
      <c r="C154" s="281">
        <v>3706.53</v>
      </c>
      <c r="D154" s="281">
        <v>3970.21</v>
      </c>
      <c r="E154" s="281">
        <v>4475.0200000000004</v>
      </c>
      <c r="F154" s="281">
        <v>4328.04</v>
      </c>
      <c r="G154" s="281">
        <v>4505.04</v>
      </c>
      <c r="H154" s="281">
        <v>4729.3100000000004</v>
      </c>
      <c r="I154" s="281">
        <v>4798.8</v>
      </c>
      <c r="J154" s="281">
        <v>4804.6400000000003</v>
      </c>
      <c r="K154" s="281">
        <v>4804.91</v>
      </c>
      <c r="L154" s="281">
        <v>4804.47</v>
      </c>
      <c r="M154" s="281">
        <v>4802.2</v>
      </c>
      <c r="N154" s="281">
        <v>4799.96</v>
      </c>
      <c r="O154" s="281">
        <v>4773.0200000000004</v>
      </c>
      <c r="P154" s="281">
        <v>4768.1499999999996</v>
      </c>
      <c r="Q154" s="281">
        <v>4771.84</v>
      </c>
      <c r="R154" s="281">
        <v>4769.09</v>
      </c>
      <c r="S154" s="281">
        <v>4759.84</v>
      </c>
      <c r="T154" s="281">
        <v>4816.95</v>
      </c>
      <c r="U154" s="281">
        <v>4612.95</v>
      </c>
      <c r="V154" s="281">
        <v>4569.76</v>
      </c>
      <c r="W154" s="281">
        <v>4143.8900000000003</v>
      </c>
      <c r="X154" s="281">
        <v>4033.67</v>
      </c>
      <c r="Y154" s="281">
        <v>4042.13</v>
      </c>
    </row>
    <row r="156" spans="1:25">
      <c r="A156" s="422" t="s">
        <v>212</v>
      </c>
      <c r="B156" s="492" t="s">
        <v>217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</row>
    <row r="157" spans="1:25" ht="30">
      <c r="A157" s="422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5530.76</v>
      </c>
      <c r="C158" s="281">
        <v>5515.65</v>
      </c>
      <c r="D158" s="281">
        <v>5529.55</v>
      </c>
      <c r="E158" s="281">
        <v>5556.49</v>
      </c>
      <c r="F158" s="281">
        <v>5545.11</v>
      </c>
      <c r="G158" s="281">
        <v>5592.5</v>
      </c>
      <c r="H158" s="281">
        <v>5713.47</v>
      </c>
      <c r="I158" s="281">
        <v>5714.14</v>
      </c>
      <c r="J158" s="281">
        <v>5595.24</v>
      </c>
      <c r="K158" s="281">
        <v>5726.23</v>
      </c>
      <c r="L158" s="281">
        <v>6068.67</v>
      </c>
      <c r="M158" s="281">
        <v>5720.37</v>
      </c>
      <c r="N158" s="281">
        <v>5716.27</v>
      </c>
      <c r="O158" s="281">
        <v>5855.84</v>
      </c>
      <c r="P158" s="281">
        <v>5664.23</v>
      </c>
      <c r="Q158" s="281">
        <v>5773.36</v>
      </c>
      <c r="R158" s="281">
        <v>6015.96</v>
      </c>
      <c r="S158" s="281">
        <v>6104.02</v>
      </c>
      <c r="T158" s="281">
        <v>5688.58</v>
      </c>
      <c r="U158" s="281">
        <v>5715.23</v>
      </c>
      <c r="V158" s="281">
        <v>5651.03</v>
      </c>
      <c r="W158" s="281">
        <v>5626.81</v>
      </c>
      <c r="X158" s="281">
        <v>5536.56</v>
      </c>
      <c r="Y158" s="281">
        <v>5496.9</v>
      </c>
    </row>
    <row r="159" spans="1:25">
      <c r="A159" s="256">
        <v>2</v>
      </c>
      <c r="B159" s="281">
        <v>5527.71</v>
      </c>
      <c r="C159" s="281">
        <v>5514.14</v>
      </c>
      <c r="D159" s="281">
        <v>5552.6</v>
      </c>
      <c r="E159" s="281">
        <v>5584.55</v>
      </c>
      <c r="F159" s="281">
        <v>5571.57</v>
      </c>
      <c r="G159" s="281">
        <v>5566.64</v>
      </c>
      <c r="H159" s="281">
        <v>5567.27</v>
      </c>
      <c r="I159" s="281">
        <v>5595.18</v>
      </c>
      <c r="J159" s="281">
        <v>5636.28</v>
      </c>
      <c r="K159" s="281">
        <v>5679.38</v>
      </c>
      <c r="L159" s="281">
        <v>5667.67</v>
      </c>
      <c r="M159" s="281">
        <v>5667.91</v>
      </c>
      <c r="N159" s="281">
        <v>5676.21</v>
      </c>
      <c r="O159" s="281">
        <v>5682.13</v>
      </c>
      <c r="P159" s="281">
        <v>5633.51</v>
      </c>
      <c r="Q159" s="281">
        <v>5640.22</v>
      </c>
      <c r="R159" s="281">
        <v>5845.37</v>
      </c>
      <c r="S159" s="281">
        <v>5802.35</v>
      </c>
      <c r="T159" s="281">
        <v>5837.84</v>
      </c>
      <c r="U159" s="281">
        <v>5709.34</v>
      </c>
      <c r="V159" s="281">
        <v>5610.6</v>
      </c>
      <c r="W159" s="281">
        <v>5557.94</v>
      </c>
      <c r="X159" s="281">
        <v>5470.62</v>
      </c>
      <c r="Y159" s="281">
        <v>5438.23</v>
      </c>
    </row>
    <row r="160" spans="1:25">
      <c r="A160" s="256">
        <v>3</v>
      </c>
      <c r="B160" s="281">
        <v>5403.08</v>
      </c>
      <c r="C160" s="281">
        <v>5397.46</v>
      </c>
      <c r="D160" s="281">
        <v>5441.66</v>
      </c>
      <c r="E160" s="281">
        <v>5463.46</v>
      </c>
      <c r="F160" s="281">
        <v>5567.31</v>
      </c>
      <c r="G160" s="281">
        <v>5584.07</v>
      </c>
      <c r="H160" s="281">
        <v>5592.7</v>
      </c>
      <c r="I160" s="281">
        <v>5621.32</v>
      </c>
      <c r="J160" s="281">
        <v>5664.57</v>
      </c>
      <c r="K160" s="281">
        <v>5659.07</v>
      </c>
      <c r="L160" s="281">
        <v>5661.72</v>
      </c>
      <c r="M160" s="281">
        <v>5659.48</v>
      </c>
      <c r="N160" s="281">
        <v>5661.51</v>
      </c>
      <c r="O160" s="281">
        <v>5679.55</v>
      </c>
      <c r="P160" s="281">
        <v>5670.69</v>
      </c>
      <c r="Q160" s="281">
        <v>5678.99</v>
      </c>
      <c r="R160" s="281">
        <v>5734.78</v>
      </c>
      <c r="S160" s="281">
        <v>5796.12</v>
      </c>
      <c r="T160" s="281">
        <v>5708.91</v>
      </c>
      <c r="U160" s="281">
        <v>5669.5</v>
      </c>
      <c r="V160" s="281">
        <v>5633.08</v>
      </c>
      <c r="W160" s="281">
        <v>5608.75</v>
      </c>
      <c r="X160" s="281">
        <v>5534.52</v>
      </c>
      <c r="Y160" s="281">
        <v>5466.75</v>
      </c>
    </row>
    <row r="161" spans="1:25">
      <c r="A161" s="256">
        <v>4</v>
      </c>
      <c r="B161" s="281">
        <v>5528.94</v>
      </c>
      <c r="C161" s="281">
        <v>5493.84</v>
      </c>
      <c r="D161" s="281">
        <v>5494.93</v>
      </c>
      <c r="E161" s="281">
        <v>5534.56</v>
      </c>
      <c r="F161" s="281">
        <v>5599.61</v>
      </c>
      <c r="G161" s="281">
        <v>5586.4</v>
      </c>
      <c r="H161" s="281">
        <v>5606.5</v>
      </c>
      <c r="I161" s="281">
        <v>5743.01</v>
      </c>
      <c r="J161" s="281">
        <v>5680.56</v>
      </c>
      <c r="K161" s="281">
        <v>5804.62</v>
      </c>
      <c r="L161" s="281">
        <v>5826.4</v>
      </c>
      <c r="M161" s="281">
        <v>5806.68</v>
      </c>
      <c r="N161" s="281">
        <v>5795.12</v>
      </c>
      <c r="O161" s="281">
        <v>6088.81</v>
      </c>
      <c r="P161" s="281">
        <v>5746.45</v>
      </c>
      <c r="Q161" s="281">
        <v>5763.98</v>
      </c>
      <c r="R161" s="281">
        <v>5776.7</v>
      </c>
      <c r="S161" s="281">
        <v>5802.18</v>
      </c>
      <c r="T161" s="281">
        <v>5906.11</v>
      </c>
      <c r="U161" s="281">
        <v>5785.34</v>
      </c>
      <c r="V161" s="281">
        <v>5645</v>
      </c>
      <c r="W161" s="281">
        <v>5674.77</v>
      </c>
      <c r="X161" s="281">
        <v>5594.34</v>
      </c>
      <c r="Y161" s="281">
        <v>5505.92</v>
      </c>
    </row>
    <row r="162" spans="1:25">
      <c r="A162" s="256">
        <v>5</v>
      </c>
      <c r="B162" s="281">
        <v>5473.67</v>
      </c>
      <c r="C162" s="281">
        <v>5449.85</v>
      </c>
      <c r="D162" s="281">
        <v>5448.78</v>
      </c>
      <c r="E162" s="281">
        <v>5449.24</v>
      </c>
      <c r="F162" s="281">
        <v>5486.68</v>
      </c>
      <c r="G162" s="281">
        <v>5472.36</v>
      </c>
      <c r="H162" s="281">
        <v>5490.16</v>
      </c>
      <c r="I162" s="281">
        <v>5642.53</v>
      </c>
      <c r="J162" s="281">
        <v>5719.11</v>
      </c>
      <c r="K162" s="281">
        <v>5856.54</v>
      </c>
      <c r="L162" s="281">
        <v>5811.21</v>
      </c>
      <c r="M162" s="281">
        <v>5812.57</v>
      </c>
      <c r="N162" s="281">
        <v>5627.25</v>
      </c>
      <c r="O162" s="281">
        <v>5637.61</v>
      </c>
      <c r="P162" s="281">
        <v>5582.48</v>
      </c>
      <c r="Q162" s="281">
        <v>5565.9</v>
      </c>
      <c r="R162" s="281">
        <v>5599.03</v>
      </c>
      <c r="S162" s="281">
        <v>5611</v>
      </c>
      <c r="T162" s="281">
        <v>5675.13</v>
      </c>
      <c r="U162" s="281">
        <v>5880.68</v>
      </c>
      <c r="V162" s="281">
        <v>5686.59</v>
      </c>
      <c r="W162" s="281">
        <v>5599.21</v>
      </c>
      <c r="X162" s="281">
        <v>5505.42</v>
      </c>
      <c r="Y162" s="281">
        <v>5469.15</v>
      </c>
    </row>
    <row r="163" spans="1:25">
      <c r="A163" s="256">
        <v>6</v>
      </c>
      <c r="B163" s="281">
        <v>5361.05</v>
      </c>
      <c r="C163" s="281">
        <v>5356.15</v>
      </c>
      <c r="D163" s="281">
        <v>5368.18</v>
      </c>
      <c r="E163" s="281">
        <v>5511.45</v>
      </c>
      <c r="F163" s="281">
        <v>5488.21</v>
      </c>
      <c r="G163" s="281">
        <v>5460.22</v>
      </c>
      <c r="H163" s="281">
        <v>5526.83</v>
      </c>
      <c r="I163" s="281">
        <v>5583.72</v>
      </c>
      <c r="J163" s="281">
        <v>5735.06</v>
      </c>
      <c r="K163" s="281">
        <v>5746.25</v>
      </c>
      <c r="L163" s="281">
        <v>5727.19</v>
      </c>
      <c r="M163" s="281">
        <v>5723.14</v>
      </c>
      <c r="N163" s="281">
        <v>5707.63</v>
      </c>
      <c r="O163" s="281">
        <v>5618.8</v>
      </c>
      <c r="P163" s="281">
        <v>5619.18</v>
      </c>
      <c r="Q163" s="281">
        <v>5610.14</v>
      </c>
      <c r="R163" s="281">
        <v>5614.54</v>
      </c>
      <c r="S163" s="281">
        <v>5744.41</v>
      </c>
      <c r="T163" s="281">
        <v>5792.09</v>
      </c>
      <c r="U163" s="281">
        <v>5704.55</v>
      </c>
      <c r="V163" s="281">
        <v>5495.68</v>
      </c>
      <c r="W163" s="281">
        <v>5458.67</v>
      </c>
      <c r="X163" s="281">
        <v>5375.87</v>
      </c>
      <c r="Y163" s="281">
        <v>5355.34</v>
      </c>
    </row>
    <row r="164" spans="1:25">
      <c r="A164" s="256">
        <v>7</v>
      </c>
      <c r="B164" s="281">
        <v>5108.8999999999996</v>
      </c>
      <c r="C164" s="281">
        <v>5074.3999999999996</v>
      </c>
      <c r="D164" s="281">
        <v>5062.22</v>
      </c>
      <c r="E164" s="281">
        <v>5061.75</v>
      </c>
      <c r="F164" s="281">
        <v>5224.2700000000004</v>
      </c>
      <c r="G164" s="281">
        <v>5250.5</v>
      </c>
      <c r="H164" s="281">
        <v>5244.57</v>
      </c>
      <c r="I164" s="281">
        <v>5275.54</v>
      </c>
      <c r="J164" s="281">
        <v>5327.41</v>
      </c>
      <c r="K164" s="281">
        <v>5348.11</v>
      </c>
      <c r="L164" s="281">
        <v>5344.4</v>
      </c>
      <c r="M164" s="281">
        <v>5342.73</v>
      </c>
      <c r="N164" s="281">
        <v>5306.23</v>
      </c>
      <c r="O164" s="281">
        <v>5342.76</v>
      </c>
      <c r="P164" s="281">
        <v>5357.71</v>
      </c>
      <c r="Q164" s="281">
        <v>5493.79</v>
      </c>
      <c r="R164" s="281">
        <v>5515.19</v>
      </c>
      <c r="S164" s="281">
        <v>5530.88</v>
      </c>
      <c r="T164" s="281">
        <v>5514.64</v>
      </c>
      <c r="U164" s="281">
        <v>5321.03</v>
      </c>
      <c r="V164" s="281">
        <v>5290.2</v>
      </c>
      <c r="W164" s="281">
        <v>5246.8</v>
      </c>
      <c r="X164" s="281">
        <v>5141.8900000000003</v>
      </c>
      <c r="Y164" s="281">
        <v>5137.22</v>
      </c>
    </row>
    <row r="165" spans="1:25">
      <c r="A165" s="256">
        <v>8</v>
      </c>
      <c r="B165" s="281">
        <v>5091.7</v>
      </c>
      <c r="C165" s="281">
        <v>5069.08</v>
      </c>
      <c r="D165" s="281">
        <v>5089.99</v>
      </c>
      <c r="E165" s="281">
        <v>5166.88</v>
      </c>
      <c r="F165" s="281">
        <v>5198.29</v>
      </c>
      <c r="G165" s="281">
        <v>5226.13</v>
      </c>
      <c r="H165" s="281">
        <v>5258.39</v>
      </c>
      <c r="I165" s="281">
        <v>5292.1</v>
      </c>
      <c r="J165" s="281">
        <v>5284.84</v>
      </c>
      <c r="K165" s="281">
        <v>5297.58</v>
      </c>
      <c r="L165" s="281">
        <v>5294.11</v>
      </c>
      <c r="M165" s="281">
        <v>5299.68</v>
      </c>
      <c r="N165" s="281">
        <v>5267.17</v>
      </c>
      <c r="O165" s="281">
        <v>5294.34</v>
      </c>
      <c r="P165" s="281">
        <v>5299.85</v>
      </c>
      <c r="Q165" s="281">
        <v>5297.09</v>
      </c>
      <c r="R165" s="281">
        <v>5302.32</v>
      </c>
      <c r="S165" s="281">
        <v>5308.43</v>
      </c>
      <c r="T165" s="281">
        <v>5306.3</v>
      </c>
      <c r="U165" s="281">
        <v>5274.21</v>
      </c>
      <c r="V165" s="281">
        <v>5301.26</v>
      </c>
      <c r="W165" s="281">
        <v>5278.9</v>
      </c>
      <c r="X165" s="281">
        <v>5216.55</v>
      </c>
      <c r="Y165" s="281">
        <v>5111.25</v>
      </c>
    </row>
    <row r="166" spans="1:25">
      <c r="A166" s="256">
        <v>9</v>
      </c>
      <c r="B166" s="281">
        <v>5051.1899999999996</v>
      </c>
      <c r="C166" s="281">
        <v>5030.74</v>
      </c>
      <c r="D166" s="281">
        <v>5029.24</v>
      </c>
      <c r="E166" s="281">
        <v>5014.49</v>
      </c>
      <c r="F166" s="281">
        <v>4996.4399999999996</v>
      </c>
      <c r="G166" s="281">
        <v>4999.24</v>
      </c>
      <c r="H166" s="281">
        <v>5011.87</v>
      </c>
      <c r="I166" s="281">
        <v>5022.91</v>
      </c>
      <c r="J166" s="281">
        <v>5150.5200000000004</v>
      </c>
      <c r="K166" s="281">
        <v>5189.2700000000004</v>
      </c>
      <c r="L166" s="281">
        <v>5186.78</v>
      </c>
      <c r="M166" s="281">
        <v>5124.07</v>
      </c>
      <c r="N166" s="281">
        <v>5123.05</v>
      </c>
      <c r="O166" s="281">
        <v>5172.79</v>
      </c>
      <c r="P166" s="281">
        <v>5199.6000000000004</v>
      </c>
      <c r="Q166" s="281">
        <v>5302.9</v>
      </c>
      <c r="R166" s="281">
        <v>5234.7</v>
      </c>
      <c r="S166" s="281">
        <v>5314.25</v>
      </c>
      <c r="T166" s="281">
        <v>5321.27</v>
      </c>
      <c r="U166" s="281">
        <v>5251.87</v>
      </c>
      <c r="V166" s="281">
        <v>5229.76</v>
      </c>
      <c r="W166" s="281">
        <v>5163.0200000000004</v>
      </c>
      <c r="X166" s="281">
        <v>5060.5</v>
      </c>
      <c r="Y166" s="281">
        <v>5030.43</v>
      </c>
    </row>
    <row r="167" spans="1:25">
      <c r="A167" s="256">
        <v>10</v>
      </c>
      <c r="B167" s="281">
        <v>5029.17</v>
      </c>
      <c r="C167" s="281">
        <v>5012.75</v>
      </c>
      <c r="D167" s="281">
        <v>5054.7700000000004</v>
      </c>
      <c r="E167" s="281">
        <v>5130.1099999999997</v>
      </c>
      <c r="F167" s="281">
        <v>5111.17</v>
      </c>
      <c r="G167" s="281">
        <v>5098.6000000000004</v>
      </c>
      <c r="H167" s="281">
        <v>5105.67</v>
      </c>
      <c r="I167" s="281">
        <v>5116.7299999999996</v>
      </c>
      <c r="J167" s="281">
        <v>5147.9399999999996</v>
      </c>
      <c r="K167" s="281">
        <v>5165.8</v>
      </c>
      <c r="L167" s="281">
        <v>5163.13</v>
      </c>
      <c r="M167" s="281">
        <v>5154.03</v>
      </c>
      <c r="N167" s="281">
        <v>5162.42</v>
      </c>
      <c r="O167" s="281">
        <v>5161.1000000000004</v>
      </c>
      <c r="P167" s="281">
        <v>5161.0200000000004</v>
      </c>
      <c r="Q167" s="281">
        <v>5253.03</v>
      </c>
      <c r="R167" s="281">
        <v>5263.34</v>
      </c>
      <c r="S167" s="281">
        <v>5205.6499999999996</v>
      </c>
      <c r="T167" s="281">
        <v>5289.06</v>
      </c>
      <c r="U167" s="281">
        <v>5212.79</v>
      </c>
      <c r="V167" s="281">
        <v>5228.3599999999997</v>
      </c>
      <c r="W167" s="281">
        <v>5161.72</v>
      </c>
      <c r="X167" s="281">
        <v>5079.08</v>
      </c>
      <c r="Y167" s="281">
        <v>5058.62</v>
      </c>
    </row>
    <row r="168" spans="1:25">
      <c r="A168" s="256">
        <v>11</v>
      </c>
      <c r="B168" s="281">
        <v>5061.8900000000003</v>
      </c>
      <c r="C168" s="281">
        <v>5051.1000000000004</v>
      </c>
      <c r="D168" s="281">
        <v>5056.5600000000004</v>
      </c>
      <c r="E168" s="281">
        <v>5071.8500000000004</v>
      </c>
      <c r="F168" s="281">
        <v>5048.16</v>
      </c>
      <c r="G168" s="281">
        <v>5030.8999999999996</v>
      </c>
      <c r="H168" s="281">
        <v>5078.5600000000004</v>
      </c>
      <c r="I168" s="281">
        <v>5091.2299999999996</v>
      </c>
      <c r="J168" s="281">
        <v>5171.01</v>
      </c>
      <c r="K168" s="281">
        <v>5302.56</v>
      </c>
      <c r="L168" s="281">
        <v>5184.8100000000004</v>
      </c>
      <c r="M168" s="281">
        <v>5165.46</v>
      </c>
      <c r="N168" s="281">
        <v>5157.63</v>
      </c>
      <c r="O168" s="281">
        <v>5153.7</v>
      </c>
      <c r="P168" s="281">
        <v>5151.91</v>
      </c>
      <c r="Q168" s="281">
        <v>5258.86</v>
      </c>
      <c r="R168" s="281">
        <v>5375.45</v>
      </c>
      <c r="S168" s="281">
        <v>5275.83</v>
      </c>
      <c r="T168" s="281">
        <v>5284.71</v>
      </c>
      <c r="U168" s="281">
        <v>5178.53</v>
      </c>
      <c r="V168" s="281">
        <v>5236.43</v>
      </c>
      <c r="W168" s="281">
        <v>5190.04</v>
      </c>
      <c r="X168" s="281">
        <v>5141.3999999999996</v>
      </c>
      <c r="Y168" s="281">
        <v>5113.28</v>
      </c>
    </row>
    <row r="169" spans="1:25">
      <c r="A169" s="256">
        <v>12</v>
      </c>
      <c r="B169" s="281">
        <v>5043.67</v>
      </c>
      <c r="C169" s="281">
        <v>5057.6899999999996</v>
      </c>
      <c r="D169" s="281">
        <v>5049.93</v>
      </c>
      <c r="E169" s="281">
        <v>5049.8900000000003</v>
      </c>
      <c r="F169" s="281">
        <v>5028.59</v>
      </c>
      <c r="G169" s="281">
        <v>5118.63</v>
      </c>
      <c r="H169" s="281">
        <v>5063.29</v>
      </c>
      <c r="I169" s="281">
        <v>5046.0200000000004</v>
      </c>
      <c r="J169" s="281">
        <v>5067.32</v>
      </c>
      <c r="K169" s="281">
        <v>5085.96</v>
      </c>
      <c r="L169" s="281">
        <v>5087.0600000000004</v>
      </c>
      <c r="M169" s="281">
        <v>5085.5</v>
      </c>
      <c r="N169" s="281">
        <v>5085.41</v>
      </c>
      <c r="O169" s="281">
        <v>5084.6899999999996</v>
      </c>
      <c r="P169" s="281">
        <v>5087.43</v>
      </c>
      <c r="Q169" s="281">
        <v>5168.67</v>
      </c>
      <c r="R169" s="281">
        <v>5104.3900000000003</v>
      </c>
      <c r="S169" s="281">
        <v>5148.1899999999996</v>
      </c>
      <c r="T169" s="281">
        <v>5155.24</v>
      </c>
      <c r="U169" s="281">
        <v>5124.41</v>
      </c>
      <c r="V169" s="281">
        <v>5157.9799999999996</v>
      </c>
      <c r="W169" s="281">
        <v>5112.6400000000003</v>
      </c>
      <c r="X169" s="281">
        <v>5065.7700000000004</v>
      </c>
      <c r="Y169" s="281">
        <v>5051.21</v>
      </c>
    </row>
    <row r="170" spans="1:25">
      <c r="A170" s="256">
        <v>13</v>
      </c>
      <c r="B170" s="281">
        <v>4980.4799999999996</v>
      </c>
      <c r="C170" s="281">
        <v>4934.67</v>
      </c>
      <c r="D170" s="281">
        <v>4963.51</v>
      </c>
      <c r="E170" s="281">
        <v>4995.59</v>
      </c>
      <c r="F170" s="281">
        <v>5010.8500000000004</v>
      </c>
      <c r="G170" s="281">
        <v>5044.09</v>
      </c>
      <c r="H170" s="281">
        <v>5050.84</v>
      </c>
      <c r="I170" s="281">
        <v>5050.07</v>
      </c>
      <c r="J170" s="281">
        <v>5047.33</v>
      </c>
      <c r="K170" s="281">
        <v>5042.63</v>
      </c>
      <c r="L170" s="281">
        <v>5040.91</v>
      </c>
      <c r="M170" s="281">
        <v>5041.4799999999996</v>
      </c>
      <c r="N170" s="281">
        <v>5024.53</v>
      </c>
      <c r="O170" s="281">
        <v>5255.46</v>
      </c>
      <c r="P170" s="281">
        <v>5033.5200000000004</v>
      </c>
      <c r="Q170" s="281">
        <v>5089.32</v>
      </c>
      <c r="R170" s="281">
        <v>5020.46</v>
      </c>
      <c r="S170" s="281">
        <v>4989.04</v>
      </c>
      <c r="T170" s="281">
        <v>5030.1499999999996</v>
      </c>
      <c r="U170" s="281">
        <v>4941.88</v>
      </c>
      <c r="V170" s="281">
        <v>4978.2700000000004</v>
      </c>
      <c r="W170" s="281">
        <v>4951.07</v>
      </c>
      <c r="X170" s="281">
        <v>4935.1499999999996</v>
      </c>
      <c r="Y170" s="281">
        <v>4929.03</v>
      </c>
    </row>
    <row r="171" spans="1:25">
      <c r="A171" s="256">
        <v>14</v>
      </c>
      <c r="B171" s="281">
        <v>4900.13</v>
      </c>
      <c r="C171" s="281">
        <v>4897.63</v>
      </c>
      <c r="D171" s="281">
        <v>4887.8500000000004</v>
      </c>
      <c r="E171" s="281">
        <v>4890.26</v>
      </c>
      <c r="F171" s="281">
        <v>4909.05</v>
      </c>
      <c r="G171" s="281">
        <v>5099.12</v>
      </c>
      <c r="H171" s="281">
        <v>4929.34</v>
      </c>
      <c r="I171" s="281">
        <v>4923.72</v>
      </c>
      <c r="J171" s="281">
        <v>4917.5200000000004</v>
      </c>
      <c r="K171" s="281">
        <v>4918.16</v>
      </c>
      <c r="L171" s="281">
        <v>5151.24</v>
      </c>
      <c r="M171" s="281">
        <v>5154.1400000000003</v>
      </c>
      <c r="N171" s="281">
        <v>5019.75</v>
      </c>
      <c r="O171" s="281">
        <v>5144.3900000000003</v>
      </c>
      <c r="P171" s="281">
        <v>5153.68</v>
      </c>
      <c r="Q171" s="281">
        <v>5222.4799999999996</v>
      </c>
      <c r="R171" s="281">
        <v>5027.53</v>
      </c>
      <c r="S171" s="281">
        <v>5047.7700000000004</v>
      </c>
      <c r="T171" s="281">
        <v>5005.76</v>
      </c>
      <c r="U171" s="281">
        <v>4871.2299999999996</v>
      </c>
      <c r="V171" s="281">
        <v>4883.3500000000004</v>
      </c>
      <c r="W171" s="281">
        <v>4897.29</v>
      </c>
      <c r="X171" s="281">
        <v>4893.78</v>
      </c>
      <c r="Y171" s="281">
        <v>4893.4399999999996</v>
      </c>
    </row>
    <row r="172" spans="1:25">
      <c r="A172" s="256">
        <v>15</v>
      </c>
      <c r="B172" s="281">
        <v>4735.1899999999996</v>
      </c>
      <c r="C172" s="281">
        <v>4891.3</v>
      </c>
      <c r="D172" s="281">
        <v>4935.4799999999996</v>
      </c>
      <c r="E172" s="281">
        <v>4956.08</v>
      </c>
      <c r="F172" s="281">
        <v>5005.71</v>
      </c>
      <c r="G172" s="281">
        <v>5048.47</v>
      </c>
      <c r="H172" s="281">
        <v>5080.2299999999996</v>
      </c>
      <c r="I172" s="281">
        <v>5077.25</v>
      </c>
      <c r="J172" s="281">
        <v>5069.83</v>
      </c>
      <c r="K172" s="281">
        <v>5066.92</v>
      </c>
      <c r="L172" s="281">
        <v>5077.28</v>
      </c>
      <c r="M172" s="281">
        <v>5079.1400000000003</v>
      </c>
      <c r="N172" s="281">
        <v>5072.83</v>
      </c>
      <c r="O172" s="281">
        <v>5078.4399999999996</v>
      </c>
      <c r="P172" s="281">
        <v>5099.5600000000004</v>
      </c>
      <c r="Q172" s="281">
        <v>5087.5</v>
      </c>
      <c r="R172" s="281">
        <v>5080.59</v>
      </c>
      <c r="S172" s="281">
        <v>5114.51</v>
      </c>
      <c r="T172" s="281">
        <v>5102.3500000000004</v>
      </c>
      <c r="U172" s="281">
        <v>4991.9399999999996</v>
      </c>
      <c r="V172" s="281">
        <v>4752.78</v>
      </c>
      <c r="W172" s="281">
        <v>4737.58</v>
      </c>
      <c r="X172" s="281">
        <v>4735.42</v>
      </c>
      <c r="Y172" s="281">
        <v>4735.4799999999996</v>
      </c>
    </row>
    <row r="173" spans="1:25">
      <c r="A173" s="256">
        <v>16</v>
      </c>
      <c r="B173" s="281">
        <v>4860.12</v>
      </c>
      <c r="C173" s="281">
        <v>4859.03</v>
      </c>
      <c r="D173" s="281">
        <v>4874.6499999999996</v>
      </c>
      <c r="E173" s="281">
        <v>4907.25</v>
      </c>
      <c r="F173" s="281">
        <v>4991.28</v>
      </c>
      <c r="G173" s="281">
        <v>5078.66</v>
      </c>
      <c r="H173" s="281">
        <v>5073.7299999999996</v>
      </c>
      <c r="I173" s="281">
        <v>5138.8100000000004</v>
      </c>
      <c r="J173" s="281">
        <v>5142.37</v>
      </c>
      <c r="K173" s="281">
        <v>5242.26</v>
      </c>
      <c r="L173" s="281">
        <v>5244.78</v>
      </c>
      <c r="M173" s="281">
        <v>5184.1099999999997</v>
      </c>
      <c r="N173" s="281">
        <v>5166.37</v>
      </c>
      <c r="O173" s="281">
        <v>5157.53</v>
      </c>
      <c r="P173" s="281">
        <v>5165.16</v>
      </c>
      <c r="Q173" s="281">
        <v>5231.07</v>
      </c>
      <c r="R173" s="281">
        <v>5237.9799999999996</v>
      </c>
      <c r="S173" s="281">
        <v>5293.6</v>
      </c>
      <c r="T173" s="281">
        <v>5186.0200000000004</v>
      </c>
      <c r="U173" s="281">
        <v>4933.16</v>
      </c>
      <c r="V173" s="281">
        <v>5123.42</v>
      </c>
      <c r="W173" s="281">
        <v>4874.7299999999996</v>
      </c>
      <c r="X173" s="281">
        <v>4869.97</v>
      </c>
      <c r="Y173" s="281">
        <v>4865.82</v>
      </c>
    </row>
    <row r="174" spans="1:25">
      <c r="A174" s="256">
        <v>17</v>
      </c>
      <c r="B174" s="281">
        <v>4935.08</v>
      </c>
      <c r="C174" s="281">
        <v>4932.46</v>
      </c>
      <c r="D174" s="281">
        <v>4947.53</v>
      </c>
      <c r="E174" s="281">
        <v>4918.8599999999997</v>
      </c>
      <c r="F174" s="281">
        <v>4901.09</v>
      </c>
      <c r="G174" s="281">
        <v>4925.03</v>
      </c>
      <c r="H174" s="281">
        <v>4924.3100000000004</v>
      </c>
      <c r="I174" s="281">
        <v>4914.32</v>
      </c>
      <c r="J174" s="281">
        <v>4910.58</v>
      </c>
      <c r="K174" s="281">
        <v>4909.8100000000004</v>
      </c>
      <c r="L174" s="281">
        <v>4917.8100000000004</v>
      </c>
      <c r="M174" s="281">
        <v>4911.16</v>
      </c>
      <c r="N174" s="281">
        <v>4912.71</v>
      </c>
      <c r="O174" s="281">
        <v>4924.08</v>
      </c>
      <c r="P174" s="281">
        <v>4916.5200000000004</v>
      </c>
      <c r="Q174" s="281">
        <v>4915.04</v>
      </c>
      <c r="R174" s="281">
        <v>4920.08</v>
      </c>
      <c r="S174" s="281">
        <v>5297.67</v>
      </c>
      <c r="T174" s="281">
        <v>5503.83</v>
      </c>
      <c r="U174" s="281">
        <v>5300.16</v>
      </c>
      <c r="V174" s="281">
        <v>5150.84</v>
      </c>
      <c r="W174" s="281">
        <v>4958.34</v>
      </c>
      <c r="X174" s="281">
        <v>4960.62</v>
      </c>
      <c r="Y174" s="281">
        <v>4949.8100000000004</v>
      </c>
    </row>
    <row r="175" spans="1:25">
      <c r="A175" s="256">
        <v>18</v>
      </c>
      <c r="B175" s="281">
        <v>4931.1000000000004</v>
      </c>
      <c r="C175" s="281">
        <v>4933.8100000000004</v>
      </c>
      <c r="D175" s="281">
        <v>4936</v>
      </c>
      <c r="E175" s="281">
        <v>4949.6000000000004</v>
      </c>
      <c r="F175" s="281">
        <v>4931.93</v>
      </c>
      <c r="G175" s="281">
        <v>4905.47</v>
      </c>
      <c r="H175" s="281">
        <v>5086.3999999999996</v>
      </c>
      <c r="I175" s="281">
        <v>5141.2700000000004</v>
      </c>
      <c r="J175" s="281">
        <v>5166.21</v>
      </c>
      <c r="K175" s="281">
        <v>5161.24</v>
      </c>
      <c r="L175" s="281">
        <v>5167.3</v>
      </c>
      <c r="M175" s="281">
        <v>4906.67</v>
      </c>
      <c r="N175" s="281">
        <v>4905.82</v>
      </c>
      <c r="O175" s="281">
        <v>5101.6099999999997</v>
      </c>
      <c r="P175" s="281">
        <v>4911.62</v>
      </c>
      <c r="Q175" s="281">
        <v>4984.63</v>
      </c>
      <c r="R175" s="281">
        <v>4971.3</v>
      </c>
      <c r="S175" s="281">
        <v>5230.32</v>
      </c>
      <c r="T175" s="281">
        <v>5362.93</v>
      </c>
      <c r="U175" s="281">
        <v>5223.76</v>
      </c>
      <c r="V175" s="281">
        <v>5136.32</v>
      </c>
      <c r="W175" s="281">
        <v>4944.29</v>
      </c>
      <c r="X175" s="281">
        <v>4942.6400000000003</v>
      </c>
      <c r="Y175" s="281">
        <v>4905.76</v>
      </c>
    </row>
    <row r="176" spans="1:25">
      <c r="A176" s="256">
        <v>19</v>
      </c>
      <c r="B176" s="281">
        <v>4920.66</v>
      </c>
      <c r="C176" s="281">
        <v>4884.66</v>
      </c>
      <c r="D176" s="281">
        <v>4887.26</v>
      </c>
      <c r="E176" s="281">
        <v>4911.8599999999997</v>
      </c>
      <c r="F176" s="281">
        <v>4895.82</v>
      </c>
      <c r="G176" s="281">
        <v>4854.43</v>
      </c>
      <c r="H176" s="281">
        <v>4860.43</v>
      </c>
      <c r="I176" s="281">
        <v>4852.26</v>
      </c>
      <c r="J176" s="281">
        <v>4853.34</v>
      </c>
      <c r="K176" s="281">
        <v>4835.8999999999996</v>
      </c>
      <c r="L176" s="281">
        <v>4854.3500000000004</v>
      </c>
      <c r="M176" s="281">
        <v>4852.3900000000003</v>
      </c>
      <c r="N176" s="281">
        <v>4851.47</v>
      </c>
      <c r="O176" s="281">
        <v>4856.1000000000004</v>
      </c>
      <c r="P176" s="281">
        <v>4847.74</v>
      </c>
      <c r="Q176" s="281">
        <v>4929.46</v>
      </c>
      <c r="R176" s="281">
        <v>4862.79</v>
      </c>
      <c r="S176" s="281">
        <v>5347.26</v>
      </c>
      <c r="T176" s="281">
        <v>5760.63</v>
      </c>
      <c r="U176" s="281">
        <v>5166.42</v>
      </c>
      <c r="V176" s="281">
        <v>4958.93</v>
      </c>
      <c r="W176" s="281">
        <v>4902.12</v>
      </c>
      <c r="X176" s="281">
        <v>4887.2700000000004</v>
      </c>
      <c r="Y176" s="281">
        <v>4884.28</v>
      </c>
    </row>
    <row r="177" spans="1:167">
      <c r="A177" s="256">
        <v>20</v>
      </c>
      <c r="B177" s="281">
        <v>4888.3599999999997</v>
      </c>
      <c r="C177" s="281">
        <v>4883.8900000000003</v>
      </c>
      <c r="D177" s="281">
        <v>4911.5600000000004</v>
      </c>
      <c r="E177" s="281">
        <v>4945.49</v>
      </c>
      <c r="F177" s="281">
        <v>4922.88</v>
      </c>
      <c r="G177" s="281">
        <v>4921.1400000000003</v>
      </c>
      <c r="H177" s="281">
        <v>4920.95</v>
      </c>
      <c r="I177" s="281">
        <v>4906.2700000000004</v>
      </c>
      <c r="J177" s="281">
        <v>4905.8500000000004</v>
      </c>
      <c r="K177" s="281">
        <v>4906.93</v>
      </c>
      <c r="L177" s="281">
        <v>4907.8999999999996</v>
      </c>
      <c r="M177" s="281">
        <v>4904.8</v>
      </c>
      <c r="N177" s="281">
        <v>4904.3999999999996</v>
      </c>
      <c r="O177" s="281">
        <v>4881.12</v>
      </c>
      <c r="P177" s="281">
        <v>4892.62</v>
      </c>
      <c r="Q177" s="281">
        <v>4882.9399999999996</v>
      </c>
      <c r="R177" s="281">
        <v>4930.82</v>
      </c>
      <c r="S177" s="281">
        <v>5389.8</v>
      </c>
      <c r="T177" s="281">
        <v>5236.13</v>
      </c>
      <c r="U177" s="281">
        <v>5262.52</v>
      </c>
      <c r="V177" s="281">
        <v>5161.54</v>
      </c>
      <c r="W177" s="281">
        <v>4998.2</v>
      </c>
      <c r="X177" s="281">
        <v>4935.91</v>
      </c>
      <c r="Y177" s="281">
        <v>4893.9799999999996</v>
      </c>
    </row>
    <row r="178" spans="1:167">
      <c r="A178" s="256">
        <v>21</v>
      </c>
      <c r="B178" s="281">
        <v>4836.7700000000004</v>
      </c>
      <c r="C178" s="281">
        <v>4846.63</v>
      </c>
      <c r="D178" s="281">
        <v>4994.57</v>
      </c>
      <c r="E178" s="281">
        <v>4975.62</v>
      </c>
      <c r="F178" s="281">
        <v>4941.38</v>
      </c>
      <c r="G178" s="281">
        <v>4854.8999999999996</v>
      </c>
      <c r="H178" s="281">
        <v>4859.84</v>
      </c>
      <c r="I178" s="281">
        <v>4855.47</v>
      </c>
      <c r="J178" s="281">
        <v>4857.1000000000004</v>
      </c>
      <c r="K178" s="281">
        <v>4851.6899999999996</v>
      </c>
      <c r="L178" s="281">
        <v>4894.71</v>
      </c>
      <c r="M178" s="281">
        <v>4850.49</v>
      </c>
      <c r="N178" s="281">
        <v>4847.17</v>
      </c>
      <c r="O178" s="281">
        <v>4851.3999999999996</v>
      </c>
      <c r="P178" s="281">
        <v>4856.21</v>
      </c>
      <c r="Q178" s="281">
        <v>4856.72</v>
      </c>
      <c r="R178" s="281">
        <v>4864.29</v>
      </c>
      <c r="S178" s="281">
        <v>5215.29</v>
      </c>
      <c r="T178" s="281">
        <v>5310.03</v>
      </c>
      <c r="U178" s="281">
        <v>5198.01</v>
      </c>
      <c r="V178" s="281">
        <v>4952.83</v>
      </c>
      <c r="W178" s="281">
        <v>4936.6000000000004</v>
      </c>
      <c r="X178" s="281">
        <v>4893.6499999999996</v>
      </c>
      <c r="Y178" s="281">
        <v>4891.33</v>
      </c>
    </row>
    <row r="179" spans="1:167">
      <c r="A179" s="256">
        <v>22</v>
      </c>
      <c r="B179" s="281">
        <v>4887.3900000000003</v>
      </c>
      <c r="C179" s="281">
        <v>4884.01</v>
      </c>
      <c r="D179" s="281">
        <v>4896.93</v>
      </c>
      <c r="E179" s="281">
        <v>4930.32</v>
      </c>
      <c r="F179" s="281">
        <v>4882.3999999999996</v>
      </c>
      <c r="G179" s="281">
        <v>4871.01</v>
      </c>
      <c r="H179" s="281">
        <v>4974.3500000000004</v>
      </c>
      <c r="I179" s="281">
        <v>5031.0600000000004</v>
      </c>
      <c r="J179" s="281">
        <v>5100.45</v>
      </c>
      <c r="K179" s="281">
        <v>4949.6400000000003</v>
      </c>
      <c r="L179" s="281">
        <v>4948.2</v>
      </c>
      <c r="M179" s="281">
        <v>4926.79</v>
      </c>
      <c r="N179" s="281">
        <v>4961.3</v>
      </c>
      <c r="O179" s="281">
        <v>4926.04</v>
      </c>
      <c r="P179" s="281">
        <v>4883.99</v>
      </c>
      <c r="Q179" s="281">
        <v>4883.12</v>
      </c>
      <c r="R179" s="281">
        <v>4895.2299999999996</v>
      </c>
      <c r="S179" s="281">
        <v>5261.61</v>
      </c>
      <c r="T179" s="281">
        <v>6218.82</v>
      </c>
      <c r="U179" s="281">
        <v>5225.37</v>
      </c>
      <c r="V179" s="281">
        <v>5093.04</v>
      </c>
      <c r="W179" s="281">
        <v>4946.7</v>
      </c>
      <c r="X179" s="281">
        <v>4947.8100000000004</v>
      </c>
      <c r="Y179" s="281">
        <v>4901.33</v>
      </c>
    </row>
    <row r="180" spans="1:167">
      <c r="A180" s="256">
        <v>23</v>
      </c>
      <c r="B180" s="281">
        <v>4918.6899999999996</v>
      </c>
      <c r="C180" s="281">
        <v>4904.8599999999997</v>
      </c>
      <c r="D180" s="281">
        <v>4939.6000000000004</v>
      </c>
      <c r="E180" s="281">
        <v>4980.59</v>
      </c>
      <c r="F180" s="281">
        <v>5006.41</v>
      </c>
      <c r="G180" s="281">
        <v>4954.5200000000004</v>
      </c>
      <c r="H180" s="281">
        <v>5081.6499999999996</v>
      </c>
      <c r="I180" s="281">
        <v>5093.42</v>
      </c>
      <c r="J180" s="281">
        <v>5120.9799999999996</v>
      </c>
      <c r="K180" s="281">
        <v>5139.79</v>
      </c>
      <c r="L180" s="281">
        <v>5132.7299999999996</v>
      </c>
      <c r="M180" s="281">
        <v>5137.0200000000004</v>
      </c>
      <c r="N180" s="281">
        <v>5130.3999999999996</v>
      </c>
      <c r="O180" s="281">
        <v>5123.08</v>
      </c>
      <c r="P180" s="281">
        <v>5124.66</v>
      </c>
      <c r="Q180" s="281">
        <v>5123.8</v>
      </c>
      <c r="R180" s="281">
        <v>5125.1000000000004</v>
      </c>
      <c r="S180" s="281">
        <v>5592.46</v>
      </c>
      <c r="T180" s="281">
        <v>6253.94</v>
      </c>
      <c r="U180" s="281">
        <v>5189.6400000000003</v>
      </c>
      <c r="V180" s="281">
        <v>5103.92</v>
      </c>
      <c r="W180" s="281">
        <v>5053.43</v>
      </c>
      <c r="X180" s="281">
        <v>4955.43</v>
      </c>
      <c r="Y180" s="281">
        <v>4924.37</v>
      </c>
    </row>
    <row r="181" spans="1:167">
      <c r="A181" s="256">
        <v>24</v>
      </c>
      <c r="B181" s="281">
        <v>4842.87</v>
      </c>
      <c r="C181" s="281">
        <v>4852.0200000000004</v>
      </c>
      <c r="D181" s="281">
        <v>4871.22</v>
      </c>
      <c r="E181" s="281">
        <v>4952.74</v>
      </c>
      <c r="F181" s="281">
        <v>4921.18</v>
      </c>
      <c r="G181" s="281">
        <v>4881.79</v>
      </c>
      <c r="H181" s="281">
        <v>4887.41</v>
      </c>
      <c r="I181" s="281">
        <v>4874.68</v>
      </c>
      <c r="J181" s="281">
        <v>4944.34</v>
      </c>
      <c r="K181" s="281">
        <v>4903.96</v>
      </c>
      <c r="L181" s="281">
        <v>5156.55</v>
      </c>
      <c r="M181" s="281">
        <v>5159.93</v>
      </c>
      <c r="N181" s="281">
        <v>5159.96</v>
      </c>
      <c r="O181" s="281">
        <v>5159.03</v>
      </c>
      <c r="P181" s="281">
        <v>5150.92</v>
      </c>
      <c r="Q181" s="281">
        <v>5141.24</v>
      </c>
      <c r="R181" s="281">
        <v>5127.6099999999997</v>
      </c>
      <c r="S181" s="281">
        <v>5255.49</v>
      </c>
      <c r="T181" s="281">
        <v>5315.92</v>
      </c>
      <c r="U181" s="281">
        <v>5181.8100000000004</v>
      </c>
      <c r="V181" s="281">
        <v>4927.57</v>
      </c>
      <c r="W181" s="281">
        <v>4939.7299999999996</v>
      </c>
      <c r="X181" s="281">
        <v>4895.1499999999996</v>
      </c>
      <c r="Y181" s="281">
        <v>4820.08</v>
      </c>
    </row>
    <row r="182" spans="1:167">
      <c r="A182" s="256">
        <v>25</v>
      </c>
      <c r="B182" s="281">
        <v>5020.17</v>
      </c>
      <c r="C182" s="281">
        <v>4968.7299999999996</v>
      </c>
      <c r="D182" s="281">
        <v>5025.5200000000004</v>
      </c>
      <c r="E182" s="281">
        <v>4983.63</v>
      </c>
      <c r="F182" s="281">
        <v>4967.1400000000003</v>
      </c>
      <c r="G182" s="281">
        <v>5002.75</v>
      </c>
      <c r="H182" s="281">
        <v>5261.44</v>
      </c>
      <c r="I182" s="281">
        <v>5132.54</v>
      </c>
      <c r="J182" s="281">
        <v>5240.8999999999996</v>
      </c>
      <c r="K182" s="281">
        <v>5243.15</v>
      </c>
      <c r="L182" s="281">
        <v>5251.33</v>
      </c>
      <c r="M182" s="281">
        <v>5245.42</v>
      </c>
      <c r="N182" s="281">
        <v>5235.6000000000004</v>
      </c>
      <c r="O182" s="281">
        <v>5254.96</v>
      </c>
      <c r="P182" s="281">
        <v>5246.67</v>
      </c>
      <c r="Q182" s="281">
        <v>5305.32</v>
      </c>
      <c r="R182" s="281">
        <v>5254.67</v>
      </c>
      <c r="S182" s="281">
        <v>5284.9</v>
      </c>
      <c r="T182" s="281">
        <v>5351.08</v>
      </c>
      <c r="U182" s="281">
        <v>5343.01</v>
      </c>
      <c r="V182" s="281">
        <v>5275.8</v>
      </c>
      <c r="W182" s="281">
        <v>5191.87</v>
      </c>
      <c r="X182" s="281">
        <v>5057.88</v>
      </c>
      <c r="Y182" s="281">
        <v>5023.63</v>
      </c>
    </row>
    <row r="183" spans="1:167">
      <c r="A183" s="256">
        <v>26</v>
      </c>
      <c r="B183" s="281">
        <v>5030.32</v>
      </c>
      <c r="C183" s="281">
        <v>5032.09</v>
      </c>
      <c r="D183" s="281">
        <v>5033.09</v>
      </c>
      <c r="E183" s="281">
        <v>4991.95</v>
      </c>
      <c r="F183" s="281">
        <v>4972.96</v>
      </c>
      <c r="G183" s="281">
        <v>5191.7700000000004</v>
      </c>
      <c r="H183" s="281">
        <v>5326.35</v>
      </c>
      <c r="I183" s="281">
        <v>5286.51</v>
      </c>
      <c r="J183" s="281">
        <v>5294.96</v>
      </c>
      <c r="K183" s="281">
        <v>5344.76</v>
      </c>
      <c r="L183" s="281">
        <v>5341.19</v>
      </c>
      <c r="M183" s="281">
        <v>5346.64</v>
      </c>
      <c r="N183" s="281">
        <v>5348.78</v>
      </c>
      <c r="O183" s="281">
        <v>5359.97</v>
      </c>
      <c r="P183" s="281">
        <v>5366.5</v>
      </c>
      <c r="Q183" s="281">
        <v>5471.87</v>
      </c>
      <c r="R183" s="281">
        <v>5410.19</v>
      </c>
      <c r="S183" s="281">
        <v>5429.07</v>
      </c>
      <c r="T183" s="281">
        <v>5490.54</v>
      </c>
      <c r="U183" s="281">
        <v>5513.45</v>
      </c>
      <c r="V183" s="281">
        <v>5425.49</v>
      </c>
      <c r="W183" s="281">
        <v>5318.95</v>
      </c>
      <c r="X183" s="281">
        <v>5226.9799999999996</v>
      </c>
      <c r="Y183" s="281">
        <v>5071.79</v>
      </c>
    </row>
    <row r="184" spans="1:167">
      <c r="A184" s="256">
        <v>27</v>
      </c>
      <c r="B184" s="281">
        <v>5012.97</v>
      </c>
      <c r="C184" s="281">
        <v>4976.4799999999996</v>
      </c>
      <c r="D184" s="281">
        <v>5000.0200000000004</v>
      </c>
      <c r="E184" s="281">
        <v>5162.55</v>
      </c>
      <c r="F184" s="281">
        <v>5380.42</v>
      </c>
      <c r="G184" s="281">
        <v>5482.44</v>
      </c>
      <c r="H184" s="281">
        <v>5574.39</v>
      </c>
      <c r="I184" s="281">
        <v>5608.15</v>
      </c>
      <c r="J184" s="281">
        <v>5394.09</v>
      </c>
      <c r="K184" s="281">
        <v>5467.27</v>
      </c>
      <c r="L184" s="281">
        <v>5457.08</v>
      </c>
      <c r="M184" s="281">
        <v>5443.05</v>
      </c>
      <c r="N184" s="281">
        <v>5393.35</v>
      </c>
      <c r="O184" s="281">
        <v>5401.76</v>
      </c>
      <c r="P184" s="281">
        <v>5417.49</v>
      </c>
      <c r="Q184" s="281">
        <v>5401.98</v>
      </c>
      <c r="R184" s="281">
        <v>5354.42</v>
      </c>
      <c r="S184" s="281">
        <v>5400.7</v>
      </c>
      <c r="T184" s="281">
        <v>5392.69</v>
      </c>
      <c r="U184" s="281">
        <v>5343.55</v>
      </c>
      <c r="V184" s="281">
        <v>5221.8100000000004</v>
      </c>
      <c r="W184" s="281">
        <v>5077.67</v>
      </c>
      <c r="X184" s="281">
        <v>5018.42</v>
      </c>
      <c r="Y184" s="281">
        <v>4965.7700000000004</v>
      </c>
    </row>
    <row r="185" spans="1:167">
      <c r="A185" s="256">
        <v>28</v>
      </c>
      <c r="B185" s="281">
        <v>4898.5600000000004</v>
      </c>
      <c r="C185" s="281">
        <v>4672.92</v>
      </c>
      <c r="D185" s="281">
        <v>4933.38</v>
      </c>
      <c r="E185" s="281">
        <v>5020.24</v>
      </c>
      <c r="F185" s="281">
        <v>4958.6899999999996</v>
      </c>
      <c r="G185" s="281">
        <v>5297.41</v>
      </c>
      <c r="H185" s="281">
        <v>5459.5</v>
      </c>
      <c r="I185" s="281">
        <v>5362.45</v>
      </c>
      <c r="J185" s="281">
        <v>5268.13</v>
      </c>
      <c r="K185" s="281">
        <v>5307.7</v>
      </c>
      <c r="L185" s="281">
        <v>5232.3100000000004</v>
      </c>
      <c r="M185" s="281">
        <v>5234.68</v>
      </c>
      <c r="N185" s="281">
        <v>5187.63</v>
      </c>
      <c r="O185" s="281">
        <v>5299.71</v>
      </c>
      <c r="P185" s="281">
        <v>5377.31</v>
      </c>
      <c r="Q185" s="281">
        <v>5365.8</v>
      </c>
      <c r="R185" s="281">
        <v>5382.3</v>
      </c>
      <c r="S185" s="281">
        <v>5483.24</v>
      </c>
      <c r="T185" s="281">
        <v>5425.68</v>
      </c>
      <c r="U185" s="281">
        <v>5216.75</v>
      </c>
      <c r="V185" s="281">
        <v>5016.99</v>
      </c>
      <c r="W185" s="281">
        <v>4950.62</v>
      </c>
      <c r="X185" s="281">
        <v>4951.0200000000004</v>
      </c>
      <c r="Y185" s="281">
        <v>4892.76</v>
      </c>
    </row>
    <row r="186" spans="1:167">
      <c r="A186" s="256">
        <v>29</v>
      </c>
      <c r="B186" s="281">
        <v>5297.41</v>
      </c>
      <c r="C186" s="281">
        <v>5278.07</v>
      </c>
      <c r="D186" s="281">
        <v>5354.91</v>
      </c>
      <c r="E186" s="281">
        <v>5323.23</v>
      </c>
      <c r="F186" s="281">
        <v>5524.3</v>
      </c>
      <c r="G186" s="281">
        <v>5383.06</v>
      </c>
      <c r="H186" s="281">
        <v>5498.2</v>
      </c>
      <c r="I186" s="281">
        <v>5468.64</v>
      </c>
      <c r="J186" s="281">
        <v>5481.55</v>
      </c>
      <c r="K186" s="281">
        <v>5546.03</v>
      </c>
      <c r="L186" s="281">
        <v>5534.84</v>
      </c>
      <c r="M186" s="281">
        <v>5527.25</v>
      </c>
      <c r="N186" s="281">
        <v>5490.94</v>
      </c>
      <c r="O186" s="281">
        <v>5541.79</v>
      </c>
      <c r="P186" s="281">
        <v>5683.37</v>
      </c>
      <c r="Q186" s="281">
        <v>5818.31</v>
      </c>
      <c r="R186" s="281">
        <v>6249.68</v>
      </c>
      <c r="S186" s="281">
        <v>6246.38</v>
      </c>
      <c r="T186" s="281">
        <v>6228.81</v>
      </c>
      <c r="U186" s="281">
        <v>5516.7</v>
      </c>
      <c r="V186" s="281">
        <v>5433.68</v>
      </c>
      <c r="W186" s="281">
        <v>5397.97</v>
      </c>
      <c r="X186" s="281">
        <v>5350.29</v>
      </c>
      <c r="Y186" s="281">
        <v>5330.03</v>
      </c>
    </row>
    <row r="187" spans="1:167">
      <c r="A187" s="256">
        <v>30</v>
      </c>
      <c r="B187" s="281">
        <v>5123.6899999999996</v>
      </c>
      <c r="C187" s="281">
        <v>5104.0200000000004</v>
      </c>
      <c r="D187" s="281">
        <v>5185.0600000000004</v>
      </c>
      <c r="E187" s="281">
        <v>5344.43</v>
      </c>
      <c r="F187" s="281">
        <v>5310.42</v>
      </c>
      <c r="G187" s="281">
        <v>5368.45</v>
      </c>
      <c r="H187" s="281">
        <v>5583.45</v>
      </c>
      <c r="I187" s="281">
        <v>5695.19</v>
      </c>
      <c r="J187" s="281">
        <v>6066.46</v>
      </c>
      <c r="K187" s="281">
        <v>6065.75</v>
      </c>
      <c r="L187" s="281">
        <v>5978.82</v>
      </c>
      <c r="M187" s="281">
        <v>5965.29</v>
      </c>
      <c r="N187" s="281">
        <v>5940.32</v>
      </c>
      <c r="O187" s="281">
        <v>5965.26</v>
      </c>
      <c r="P187" s="281">
        <v>6071.35</v>
      </c>
      <c r="Q187" s="281">
        <v>6076.97</v>
      </c>
      <c r="R187" s="281">
        <v>6082.87</v>
      </c>
      <c r="S187" s="281">
        <v>6080.74</v>
      </c>
      <c r="T187" s="281">
        <v>6301.49</v>
      </c>
      <c r="U187" s="281">
        <v>5403.13</v>
      </c>
      <c r="V187" s="281">
        <v>5357.35</v>
      </c>
      <c r="W187" s="281">
        <v>5323.14</v>
      </c>
      <c r="X187" s="281">
        <v>5197.26</v>
      </c>
      <c r="Y187" s="281">
        <v>5147.5600000000004</v>
      </c>
    </row>
    <row r="188" spans="1:167">
      <c r="A188" s="256">
        <v>31</v>
      </c>
      <c r="B188" s="281">
        <v>5161.3500000000004</v>
      </c>
      <c r="C188" s="281">
        <v>5124.88</v>
      </c>
      <c r="D188" s="281">
        <v>5388.56</v>
      </c>
      <c r="E188" s="281">
        <v>5893.37</v>
      </c>
      <c r="F188" s="281">
        <v>5746.39</v>
      </c>
      <c r="G188" s="281">
        <v>5923.39</v>
      </c>
      <c r="H188" s="281">
        <v>6147.66</v>
      </c>
      <c r="I188" s="281">
        <v>6217.15</v>
      </c>
      <c r="J188" s="281">
        <v>6222.99</v>
      </c>
      <c r="K188" s="281">
        <v>6223.26</v>
      </c>
      <c r="L188" s="281">
        <v>6222.82</v>
      </c>
      <c r="M188" s="281">
        <v>6220.55</v>
      </c>
      <c r="N188" s="281">
        <v>6218.31</v>
      </c>
      <c r="O188" s="281">
        <v>6191.37</v>
      </c>
      <c r="P188" s="281">
        <v>6186.5</v>
      </c>
      <c r="Q188" s="281">
        <v>6190.19</v>
      </c>
      <c r="R188" s="281">
        <v>6187.44</v>
      </c>
      <c r="S188" s="281">
        <v>6178.19</v>
      </c>
      <c r="T188" s="281">
        <v>6235.3</v>
      </c>
      <c r="U188" s="281">
        <v>6031.3</v>
      </c>
      <c r="V188" s="281">
        <v>5988.11</v>
      </c>
      <c r="W188" s="281">
        <v>5562.24</v>
      </c>
      <c r="X188" s="281">
        <v>5452.02</v>
      </c>
      <c r="Y188" s="281">
        <v>5460.48</v>
      </c>
    </row>
    <row r="190" spans="1:167" ht="15.75" thickBot="1">
      <c r="B190" s="279" t="s">
        <v>218</v>
      </c>
      <c r="N190" s="292">
        <v>801678.63</v>
      </c>
    </row>
    <row r="191" spans="1:167">
      <c r="B191" s="410" t="s">
        <v>338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345">
        <v>0</v>
      </c>
    </row>
    <row r="192" spans="1:167" ht="56.25" customHeight="1">
      <c r="A192" s="414" t="s">
        <v>219</v>
      </c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22" t="s">
        <v>212</v>
      </c>
      <c r="B194" s="491" t="s">
        <v>95</v>
      </c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</row>
    <row r="195" spans="1:25" ht="30">
      <c r="A195" s="422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1688.1</v>
      </c>
      <c r="C196" s="281">
        <v>1672.99</v>
      </c>
      <c r="D196" s="281">
        <v>1686.89</v>
      </c>
      <c r="E196" s="281">
        <v>1713.83</v>
      </c>
      <c r="F196" s="281">
        <v>1702.45</v>
      </c>
      <c r="G196" s="281">
        <v>1749.84</v>
      </c>
      <c r="H196" s="281">
        <v>1870.81</v>
      </c>
      <c r="I196" s="281">
        <v>1871.48</v>
      </c>
      <c r="J196" s="281">
        <v>1752.58</v>
      </c>
      <c r="K196" s="281">
        <v>1883.57</v>
      </c>
      <c r="L196" s="281">
        <v>2226.0100000000002</v>
      </c>
      <c r="M196" s="281">
        <v>1877.71</v>
      </c>
      <c r="N196" s="281">
        <v>1873.61</v>
      </c>
      <c r="O196" s="281">
        <v>2013.18</v>
      </c>
      <c r="P196" s="281">
        <v>1821.57</v>
      </c>
      <c r="Q196" s="281">
        <v>1930.7</v>
      </c>
      <c r="R196" s="281">
        <v>2173.3000000000002</v>
      </c>
      <c r="S196" s="281">
        <v>2261.36</v>
      </c>
      <c r="T196" s="281">
        <v>1845.92</v>
      </c>
      <c r="U196" s="281">
        <v>1872.57</v>
      </c>
      <c r="V196" s="281">
        <v>1808.37</v>
      </c>
      <c r="W196" s="281">
        <v>1784.15</v>
      </c>
      <c r="X196" s="281">
        <v>1693.9</v>
      </c>
      <c r="Y196" s="281">
        <v>1654.24</v>
      </c>
    </row>
    <row r="197" spans="1:25">
      <c r="A197" s="256">
        <v>2</v>
      </c>
      <c r="B197" s="281">
        <v>1685.05</v>
      </c>
      <c r="C197" s="281">
        <v>1671.48</v>
      </c>
      <c r="D197" s="281">
        <v>1709.94</v>
      </c>
      <c r="E197" s="281">
        <v>1741.89</v>
      </c>
      <c r="F197" s="281">
        <v>1728.91</v>
      </c>
      <c r="G197" s="281">
        <v>1723.98</v>
      </c>
      <c r="H197" s="281">
        <v>1724.61</v>
      </c>
      <c r="I197" s="281">
        <v>1752.52</v>
      </c>
      <c r="J197" s="281">
        <v>1793.62</v>
      </c>
      <c r="K197" s="281">
        <v>1836.72</v>
      </c>
      <c r="L197" s="281">
        <v>1825.01</v>
      </c>
      <c r="M197" s="281">
        <v>1825.25</v>
      </c>
      <c r="N197" s="281">
        <v>1833.55</v>
      </c>
      <c r="O197" s="281">
        <v>1839.47</v>
      </c>
      <c r="P197" s="281">
        <v>1790.85</v>
      </c>
      <c r="Q197" s="281">
        <v>1797.56</v>
      </c>
      <c r="R197" s="281">
        <v>2002.71</v>
      </c>
      <c r="S197" s="281">
        <v>1959.69</v>
      </c>
      <c r="T197" s="281">
        <v>1995.18</v>
      </c>
      <c r="U197" s="281">
        <v>1866.68</v>
      </c>
      <c r="V197" s="281">
        <v>1767.94</v>
      </c>
      <c r="W197" s="281">
        <v>1715.28</v>
      </c>
      <c r="X197" s="281">
        <v>1627.96</v>
      </c>
      <c r="Y197" s="281">
        <v>1595.57</v>
      </c>
    </row>
    <row r="198" spans="1:25">
      <c r="A198" s="256">
        <v>3</v>
      </c>
      <c r="B198" s="281">
        <v>1560.42</v>
      </c>
      <c r="C198" s="281">
        <v>1554.8</v>
      </c>
      <c r="D198" s="281">
        <v>1599</v>
      </c>
      <c r="E198" s="281">
        <v>1620.8</v>
      </c>
      <c r="F198" s="281">
        <v>1724.65</v>
      </c>
      <c r="G198" s="281">
        <v>1741.41</v>
      </c>
      <c r="H198" s="281">
        <v>1750.04</v>
      </c>
      <c r="I198" s="281">
        <v>1778.66</v>
      </c>
      <c r="J198" s="281">
        <v>1821.91</v>
      </c>
      <c r="K198" s="281">
        <v>1816.41</v>
      </c>
      <c r="L198" s="281">
        <v>1819.06</v>
      </c>
      <c r="M198" s="281">
        <v>1816.82</v>
      </c>
      <c r="N198" s="281">
        <v>1818.85</v>
      </c>
      <c r="O198" s="281">
        <v>1836.89</v>
      </c>
      <c r="P198" s="281">
        <v>1828.03</v>
      </c>
      <c r="Q198" s="281">
        <v>1836.33</v>
      </c>
      <c r="R198" s="281">
        <v>1892.12</v>
      </c>
      <c r="S198" s="281">
        <v>1953.46</v>
      </c>
      <c r="T198" s="281">
        <v>1866.25</v>
      </c>
      <c r="U198" s="281">
        <v>1826.84</v>
      </c>
      <c r="V198" s="281">
        <v>1790.42</v>
      </c>
      <c r="W198" s="281">
        <v>1766.09</v>
      </c>
      <c r="X198" s="281">
        <v>1691.86</v>
      </c>
      <c r="Y198" s="281">
        <v>1624.09</v>
      </c>
    </row>
    <row r="199" spans="1:25">
      <c r="A199" s="256">
        <v>4</v>
      </c>
      <c r="B199" s="281">
        <v>1686.28</v>
      </c>
      <c r="C199" s="281">
        <v>1651.18</v>
      </c>
      <c r="D199" s="281">
        <v>1652.27</v>
      </c>
      <c r="E199" s="281">
        <v>1691.9</v>
      </c>
      <c r="F199" s="281">
        <v>1756.95</v>
      </c>
      <c r="G199" s="281">
        <v>1743.74</v>
      </c>
      <c r="H199" s="281">
        <v>1763.84</v>
      </c>
      <c r="I199" s="281">
        <v>1900.35</v>
      </c>
      <c r="J199" s="281">
        <v>1837.9</v>
      </c>
      <c r="K199" s="281">
        <v>1961.96</v>
      </c>
      <c r="L199" s="281">
        <v>1983.74</v>
      </c>
      <c r="M199" s="281">
        <v>1964.02</v>
      </c>
      <c r="N199" s="281">
        <v>1952.46</v>
      </c>
      <c r="O199" s="281">
        <v>2246.15</v>
      </c>
      <c r="P199" s="281">
        <v>1903.79</v>
      </c>
      <c r="Q199" s="281">
        <v>1921.32</v>
      </c>
      <c r="R199" s="281">
        <v>1934.04</v>
      </c>
      <c r="S199" s="281">
        <v>1959.52</v>
      </c>
      <c r="T199" s="281">
        <v>2063.4499999999998</v>
      </c>
      <c r="U199" s="281">
        <v>1942.68</v>
      </c>
      <c r="V199" s="281">
        <v>1802.34</v>
      </c>
      <c r="W199" s="281">
        <v>1832.11</v>
      </c>
      <c r="X199" s="281">
        <v>1751.68</v>
      </c>
      <c r="Y199" s="281">
        <v>1663.26</v>
      </c>
    </row>
    <row r="200" spans="1:25">
      <c r="A200" s="256">
        <v>5</v>
      </c>
      <c r="B200" s="281">
        <v>1631.01</v>
      </c>
      <c r="C200" s="281">
        <v>1607.19</v>
      </c>
      <c r="D200" s="281">
        <v>1606.12</v>
      </c>
      <c r="E200" s="281">
        <v>1606.58</v>
      </c>
      <c r="F200" s="281">
        <v>1644.02</v>
      </c>
      <c r="G200" s="281">
        <v>1629.7</v>
      </c>
      <c r="H200" s="281">
        <v>1647.5</v>
      </c>
      <c r="I200" s="281">
        <v>1799.87</v>
      </c>
      <c r="J200" s="281">
        <v>1876.45</v>
      </c>
      <c r="K200" s="281">
        <v>2013.88</v>
      </c>
      <c r="L200" s="281">
        <v>1968.55</v>
      </c>
      <c r="M200" s="281">
        <v>1969.91</v>
      </c>
      <c r="N200" s="281">
        <v>1784.59</v>
      </c>
      <c r="O200" s="281">
        <v>1794.95</v>
      </c>
      <c r="P200" s="281">
        <v>1739.82</v>
      </c>
      <c r="Q200" s="281">
        <v>1723.24</v>
      </c>
      <c r="R200" s="281">
        <v>1756.37</v>
      </c>
      <c r="S200" s="281">
        <v>1768.34</v>
      </c>
      <c r="T200" s="281">
        <v>1832.47</v>
      </c>
      <c r="U200" s="281">
        <v>2038.02</v>
      </c>
      <c r="V200" s="281">
        <v>1843.93</v>
      </c>
      <c r="W200" s="281">
        <v>1756.55</v>
      </c>
      <c r="X200" s="281">
        <v>1662.76</v>
      </c>
      <c r="Y200" s="281">
        <v>1626.49</v>
      </c>
    </row>
    <row r="201" spans="1:25">
      <c r="A201" s="256">
        <v>6</v>
      </c>
      <c r="B201" s="281">
        <v>1518.39</v>
      </c>
      <c r="C201" s="281">
        <v>1513.49</v>
      </c>
      <c r="D201" s="281">
        <v>1525.52</v>
      </c>
      <c r="E201" s="281">
        <v>1668.79</v>
      </c>
      <c r="F201" s="281">
        <v>1645.55</v>
      </c>
      <c r="G201" s="281">
        <v>1617.56</v>
      </c>
      <c r="H201" s="281">
        <v>1684.17</v>
      </c>
      <c r="I201" s="281">
        <v>1741.06</v>
      </c>
      <c r="J201" s="281">
        <v>1892.4</v>
      </c>
      <c r="K201" s="281">
        <v>1903.59</v>
      </c>
      <c r="L201" s="281">
        <v>1884.53</v>
      </c>
      <c r="M201" s="281">
        <v>1880.48</v>
      </c>
      <c r="N201" s="281">
        <v>1864.97</v>
      </c>
      <c r="O201" s="281">
        <v>1776.14</v>
      </c>
      <c r="P201" s="281">
        <v>1776.52</v>
      </c>
      <c r="Q201" s="281">
        <v>1767.48</v>
      </c>
      <c r="R201" s="281">
        <v>1771.88</v>
      </c>
      <c r="S201" s="281">
        <v>1901.75</v>
      </c>
      <c r="T201" s="281">
        <v>1949.43</v>
      </c>
      <c r="U201" s="281">
        <v>1861.89</v>
      </c>
      <c r="V201" s="281">
        <v>1653.02</v>
      </c>
      <c r="W201" s="281">
        <v>1616.01</v>
      </c>
      <c r="X201" s="281">
        <v>1533.21</v>
      </c>
      <c r="Y201" s="281">
        <v>1512.68</v>
      </c>
    </row>
    <row r="202" spans="1:25">
      <c r="A202" s="256">
        <v>7</v>
      </c>
      <c r="B202" s="281">
        <v>1266.24</v>
      </c>
      <c r="C202" s="281">
        <v>1231.74</v>
      </c>
      <c r="D202" s="281">
        <v>1219.56</v>
      </c>
      <c r="E202" s="281">
        <v>1219.0899999999999</v>
      </c>
      <c r="F202" s="281">
        <v>1381.61</v>
      </c>
      <c r="G202" s="281">
        <v>1407.84</v>
      </c>
      <c r="H202" s="281">
        <v>1401.91</v>
      </c>
      <c r="I202" s="281">
        <v>1432.88</v>
      </c>
      <c r="J202" s="281">
        <v>1484.75</v>
      </c>
      <c r="K202" s="281">
        <v>1505.45</v>
      </c>
      <c r="L202" s="281">
        <v>1501.74</v>
      </c>
      <c r="M202" s="281">
        <v>1500.07</v>
      </c>
      <c r="N202" s="281">
        <v>1463.57</v>
      </c>
      <c r="O202" s="281">
        <v>1500.1</v>
      </c>
      <c r="P202" s="281">
        <v>1515.05</v>
      </c>
      <c r="Q202" s="281">
        <v>1651.13</v>
      </c>
      <c r="R202" s="281">
        <v>1672.53</v>
      </c>
      <c r="S202" s="281">
        <v>1688.22</v>
      </c>
      <c r="T202" s="281">
        <v>1671.98</v>
      </c>
      <c r="U202" s="281">
        <v>1478.37</v>
      </c>
      <c r="V202" s="281">
        <v>1447.54</v>
      </c>
      <c r="W202" s="281">
        <v>1404.14</v>
      </c>
      <c r="X202" s="281">
        <v>1299.23</v>
      </c>
      <c r="Y202" s="281">
        <v>1294.56</v>
      </c>
    </row>
    <row r="203" spans="1:25">
      <c r="A203" s="256">
        <v>8</v>
      </c>
      <c r="B203" s="281">
        <v>1249.04</v>
      </c>
      <c r="C203" s="281">
        <v>1226.42</v>
      </c>
      <c r="D203" s="281">
        <v>1247.33</v>
      </c>
      <c r="E203" s="281">
        <v>1324.22</v>
      </c>
      <c r="F203" s="281">
        <v>1355.63</v>
      </c>
      <c r="G203" s="281">
        <v>1383.47</v>
      </c>
      <c r="H203" s="281">
        <v>1415.73</v>
      </c>
      <c r="I203" s="281">
        <v>1449.44</v>
      </c>
      <c r="J203" s="281">
        <v>1442.18</v>
      </c>
      <c r="K203" s="281">
        <v>1454.92</v>
      </c>
      <c r="L203" s="281">
        <v>1451.45</v>
      </c>
      <c r="M203" s="281">
        <v>1457.02</v>
      </c>
      <c r="N203" s="281">
        <v>1424.51</v>
      </c>
      <c r="O203" s="281">
        <v>1451.68</v>
      </c>
      <c r="P203" s="281">
        <v>1457.19</v>
      </c>
      <c r="Q203" s="281">
        <v>1454.43</v>
      </c>
      <c r="R203" s="281">
        <v>1459.66</v>
      </c>
      <c r="S203" s="281">
        <v>1465.77</v>
      </c>
      <c r="T203" s="281">
        <v>1463.64</v>
      </c>
      <c r="U203" s="281">
        <v>1431.55</v>
      </c>
      <c r="V203" s="281">
        <v>1458.6</v>
      </c>
      <c r="W203" s="281">
        <v>1436.24</v>
      </c>
      <c r="X203" s="281">
        <v>1373.89</v>
      </c>
      <c r="Y203" s="281">
        <v>1268.5899999999999</v>
      </c>
    </row>
    <row r="204" spans="1:25">
      <c r="A204" s="256">
        <v>9</v>
      </c>
      <c r="B204" s="281">
        <v>1208.53</v>
      </c>
      <c r="C204" s="281">
        <v>1188.08</v>
      </c>
      <c r="D204" s="281">
        <v>1186.58</v>
      </c>
      <c r="E204" s="281">
        <v>1171.83</v>
      </c>
      <c r="F204" s="281">
        <v>1153.78</v>
      </c>
      <c r="G204" s="281">
        <v>1156.58</v>
      </c>
      <c r="H204" s="281">
        <v>1169.21</v>
      </c>
      <c r="I204" s="281">
        <v>1180.25</v>
      </c>
      <c r="J204" s="281">
        <v>1307.8599999999999</v>
      </c>
      <c r="K204" s="281">
        <v>1346.61</v>
      </c>
      <c r="L204" s="281">
        <v>1344.12</v>
      </c>
      <c r="M204" s="281">
        <v>1281.4100000000001</v>
      </c>
      <c r="N204" s="281">
        <v>1280.3900000000001</v>
      </c>
      <c r="O204" s="281">
        <v>1330.13</v>
      </c>
      <c r="P204" s="281">
        <v>1356.94</v>
      </c>
      <c r="Q204" s="281">
        <v>1460.24</v>
      </c>
      <c r="R204" s="281">
        <v>1392.04</v>
      </c>
      <c r="S204" s="281">
        <v>1471.59</v>
      </c>
      <c r="T204" s="281">
        <v>1478.61</v>
      </c>
      <c r="U204" s="281">
        <v>1409.21</v>
      </c>
      <c r="V204" s="281">
        <v>1387.1</v>
      </c>
      <c r="W204" s="281">
        <v>1320.36</v>
      </c>
      <c r="X204" s="281">
        <v>1217.8399999999999</v>
      </c>
      <c r="Y204" s="281">
        <v>1187.77</v>
      </c>
    </row>
    <row r="205" spans="1:25">
      <c r="A205" s="256">
        <v>10</v>
      </c>
      <c r="B205" s="281">
        <v>1186.51</v>
      </c>
      <c r="C205" s="281">
        <v>1170.0899999999999</v>
      </c>
      <c r="D205" s="281">
        <v>1212.1099999999999</v>
      </c>
      <c r="E205" s="281">
        <v>1287.45</v>
      </c>
      <c r="F205" s="281">
        <v>1268.51</v>
      </c>
      <c r="G205" s="281">
        <v>1255.94</v>
      </c>
      <c r="H205" s="281">
        <v>1263.01</v>
      </c>
      <c r="I205" s="281">
        <v>1274.07</v>
      </c>
      <c r="J205" s="281">
        <v>1305.28</v>
      </c>
      <c r="K205" s="281">
        <v>1323.14</v>
      </c>
      <c r="L205" s="281">
        <v>1320.47</v>
      </c>
      <c r="M205" s="281">
        <v>1311.37</v>
      </c>
      <c r="N205" s="281">
        <v>1319.76</v>
      </c>
      <c r="O205" s="281">
        <v>1318.44</v>
      </c>
      <c r="P205" s="281">
        <v>1318.36</v>
      </c>
      <c r="Q205" s="281">
        <v>1410.37</v>
      </c>
      <c r="R205" s="281">
        <v>1420.68</v>
      </c>
      <c r="S205" s="281">
        <v>1362.99</v>
      </c>
      <c r="T205" s="281">
        <v>1446.4</v>
      </c>
      <c r="U205" s="281">
        <v>1370.13</v>
      </c>
      <c r="V205" s="281">
        <v>1385.7</v>
      </c>
      <c r="W205" s="281">
        <v>1319.06</v>
      </c>
      <c r="X205" s="281">
        <v>1236.42</v>
      </c>
      <c r="Y205" s="281">
        <v>1215.96</v>
      </c>
    </row>
    <row r="206" spans="1:25">
      <c r="A206" s="256">
        <v>11</v>
      </c>
      <c r="B206" s="281">
        <v>1219.23</v>
      </c>
      <c r="C206" s="281">
        <v>1208.44</v>
      </c>
      <c r="D206" s="281">
        <v>1213.9000000000001</v>
      </c>
      <c r="E206" s="281">
        <v>1229.19</v>
      </c>
      <c r="F206" s="281">
        <v>1205.5</v>
      </c>
      <c r="G206" s="281">
        <v>1188.24</v>
      </c>
      <c r="H206" s="281">
        <v>1235.9000000000001</v>
      </c>
      <c r="I206" s="281">
        <v>1248.57</v>
      </c>
      <c r="J206" s="281">
        <v>1328.35</v>
      </c>
      <c r="K206" s="281">
        <v>1459.9</v>
      </c>
      <c r="L206" s="281">
        <v>1342.15</v>
      </c>
      <c r="M206" s="281">
        <v>1322.8</v>
      </c>
      <c r="N206" s="281">
        <v>1314.97</v>
      </c>
      <c r="O206" s="281">
        <v>1311.04</v>
      </c>
      <c r="P206" s="281">
        <v>1309.25</v>
      </c>
      <c r="Q206" s="281">
        <v>1416.2</v>
      </c>
      <c r="R206" s="281">
        <v>1532.79</v>
      </c>
      <c r="S206" s="281">
        <v>1433.17</v>
      </c>
      <c r="T206" s="281">
        <v>1442.05</v>
      </c>
      <c r="U206" s="281">
        <v>1335.87</v>
      </c>
      <c r="V206" s="281">
        <v>1393.77</v>
      </c>
      <c r="W206" s="281">
        <v>1347.38</v>
      </c>
      <c r="X206" s="281">
        <v>1298.74</v>
      </c>
      <c r="Y206" s="281">
        <v>1270.6199999999999</v>
      </c>
    </row>
    <row r="207" spans="1:25">
      <c r="A207" s="256">
        <v>12</v>
      </c>
      <c r="B207" s="281">
        <v>1201.01</v>
      </c>
      <c r="C207" s="281">
        <v>1215.03</v>
      </c>
      <c r="D207" s="281">
        <v>1207.27</v>
      </c>
      <c r="E207" s="281">
        <v>1207.23</v>
      </c>
      <c r="F207" s="281">
        <v>1185.93</v>
      </c>
      <c r="G207" s="281">
        <v>1275.97</v>
      </c>
      <c r="H207" s="281">
        <v>1220.6300000000001</v>
      </c>
      <c r="I207" s="281">
        <v>1203.3599999999999</v>
      </c>
      <c r="J207" s="281">
        <v>1224.6600000000001</v>
      </c>
      <c r="K207" s="281">
        <v>1243.3</v>
      </c>
      <c r="L207" s="281">
        <v>1244.4000000000001</v>
      </c>
      <c r="M207" s="281">
        <v>1242.8399999999999</v>
      </c>
      <c r="N207" s="281">
        <v>1242.75</v>
      </c>
      <c r="O207" s="281">
        <v>1242.03</v>
      </c>
      <c r="P207" s="281">
        <v>1244.77</v>
      </c>
      <c r="Q207" s="281">
        <v>1326.01</v>
      </c>
      <c r="R207" s="281">
        <v>1261.73</v>
      </c>
      <c r="S207" s="281">
        <v>1305.53</v>
      </c>
      <c r="T207" s="281">
        <v>1312.58</v>
      </c>
      <c r="U207" s="281">
        <v>1281.75</v>
      </c>
      <c r="V207" s="281">
        <v>1315.32</v>
      </c>
      <c r="W207" s="281">
        <v>1269.98</v>
      </c>
      <c r="X207" s="281">
        <v>1223.1099999999999</v>
      </c>
      <c r="Y207" s="281">
        <v>1208.55</v>
      </c>
    </row>
    <row r="208" spans="1:25">
      <c r="A208" s="256">
        <v>13</v>
      </c>
      <c r="B208" s="281">
        <v>1137.82</v>
      </c>
      <c r="C208" s="281">
        <v>1092.01</v>
      </c>
      <c r="D208" s="281">
        <v>1120.8499999999999</v>
      </c>
      <c r="E208" s="281">
        <v>1152.93</v>
      </c>
      <c r="F208" s="281">
        <v>1168.19</v>
      </c>
      <c r="G208" s="281">
        <v>1201.43</v>
      </c>
      <c r="H208" s="281">
        <v>1208.18</v>
      </c>
      <c r="I208" s="281">
        <v>1207.4100000000001</v>
      </c>
      <c r="J208" s="281">
        <v>1204.67</v>
      </c>
      <c r="K208" s="281">
        <v>1199.97</v>
      </c>
      <c r="L208" s="281">
        <v>1198.25</v>
      </c>
      <c r="M208" s="281">
        <v>1198.82</v>
      </c>
      <c r="N208" s="281">
        <v>1181.8699999999999</v>
      </c>
      <c r="O208" s="281">
        <v>1412.8</v>
      </c>
      <c r="P208" s="281">
        <v>1190.8599999999999</v>
      </c>
      <c r="Q208" s="281">
        <v>1246.6600000000001</v>
      </c>
      <c r="R208" s="281">
        <v>1177.8</v>
      </c>
      <c r="S208" s="281">
        <v>1146.3800000000001</v>
      </c>
      <c r="T208" s="281">
        <v>1187.49</v>
      </c>
      <c r="U208" s="281">
        <v>1099.22</v>
      </c>
      <c r="V208" s="281">
        <v>1135.6099999999999</v>
      </c>
      <c r="W208" s="281">
        <v>1108.4100000000001</v>
      </c>
      <c r="X208" s="281">
        <v>1092.49</v>
      </c>
      <c r="Y208" s="281">
        <v>1086.3699999999999</v>
      </c>
    </row>
    <row r="209" spans="1:25">
      <c r="A209" s="256">
        <v>14</v>
      </c>
      <c r="B209" s="281">
        <v>1057.47</v>
      </c>
      <c r="C209" s="281">
        <v>1054.97</v>
      </c>
      <c r="D209" s="281">
        <v>1045.19</v>
      </c>
      <c r="E209" s="281">
        <v>1047.5999999999999</v>
      </c>
      <c r="F209" s="281">
        <v>1066.3900000000001</v>
      </c>
      <c r="G209" s="281">
        <v>1256.46</v>
      </c>
      <c r="H209" s="281">
        <v>1086.68</v>
      </c>
      <c r="I209" s="281">
        <v>1081.06</v>
      </c>
      <c r="J209" s="281">
        <v>1074.8599999999999</v>
      </c>
      <c r="K209" s="281">
        <v>1075.5</v>
      </c>
      <c r="L209" s="281">
        <v>1308.58</v>
      </c>
      <c r="M209" s="281">
        <v>1311.48</v>
      </c>
      <c r="N209" s="281">
        <v>1177.0899999999999</v>
      </c>
      <c r="O209" s="281">
        <v>1301.73</v>
      </c>
      <c r="P209" s="281">
        <v>1311.02</v>
      </c>
      <c r="Q209" s="281">
        <v>1379.82</v>
      </c>
      <c r="R209" s="281">
        <v>1184.8699999999999</v>
      </c>
      <c r="S209" s="281">
        <v>1205.1099999999999</v>
      </c>
      <c r="T209" s="281">
        <v>1163.0999999999999</v>
      </c>
      <c r="U209" s="281">
        <v>1028.57</v>
      </c>
      <c r="V209" s="281">
        <v>1040.69</v>
      </c>
      <c r="W209" s="281">
        <v>1054.6300000000001</v>
      </c>
      <c r="X209" s="281">
        <v>1051.1199999999999</v>
      </c>
      <c r="Y209" s="281">
        <v>1050.78</v>
      </c>
    </row>
    <row r="210" spans="1:25">
      <c r="A210" s="256">
        <v>15</v>
      </c>
      <c r="B210" s="281">
        <v>892.53</v>
      </c>
      <c r="C210" s="281">
        <v>1048.6400000000001</v>
      </c>
      <c r="D210" s="281">
        <v>1092.82</v>
      </c>
      <c r="E210" s="281">
        <v>1113.42</v>
      </c>
      <c r="F210" s="281">
        <v>1163.05</v>
      </c>
      <c r="G210" s="281">
        <v>1205.81</v>
      </c>
      <c r="H210" s="281">
        <v>1237.57</v>
      </c>
      <c r="I210" s="281">
        <v>1234.5899999999999</v>
      </c>
      <c r="J210" s="281">
        <v>1227.17</v>
      </c>
      <c r="K210" s="281">
        <v>1224.26</v>
      </c>
      <c r="L210" s="281">
        <v>1234.6199999999999</v>
      </c>
      <c r="M210" s="281">
        <v>1236.48</v>
      </c>
      <c r="N210" s="281">
        <v>1230.17</v>
      </c>
      <c r="O210" s="281">
        <v>1235.78</v>
      </c>
      <c r="P210" s="281">
        <v>1256.9000000000001</v>
      </c>
      <c r="Q210" s="281">
        <v>1244.8399999999999</v>
      </c>
      <c r="R210" s="281">
        <v>1237.93</v>
      </c>
      <c r="S210" s="281">
        <v>1271.8499999999999</v>
      </c>
      <c r="T210" s="281">
        <v>1259.69</v>
      </c>
      <c r="U210" s="281">
        <v>1149.28</v>
      </c>
      <c r="V210" s="281">
        <v>910.12</v>
      </c>
      <c r="W210" s="281">
        <v>894.92</v>
      </c>
      <c r="X210" s="281">
        <v>892.76</v>
      </c>
      <c r="Y210" s="281">
        <v>892.82</v>
      </c>
    </row>
    <row r="211" spans="1:25">
      <c r="A211" s="256">
        <v>16</v>
      </c>
      <c r="B211" s="281">
        <v>1017.46</v>
      </c>
      <c r="C211" s="281">
        <v>1016.37</v>
      </c>
      <c r="D211" s="281">
        <v>1031.99</v>
      </c>
      <c r="E211" s="281">
        <v>1064.5899999999999</v>
      </c>
      <c r="F211" s="281">
        <v>1148.6199999999999</v>
      </c>
      <c r="G211" s="281">
        <v>1236</v>
      </c>
      <c r="H211" s="281">
        <v>1231.07</v>
      </c>
      <c r="I211" s="281">
        <v>1296.1500000000001</v>
      </c>
      <c r="J211" s="281">
        <v>1299.71</v>
      </c>
      <c r="K211" s="281">
        <v>1399.6</v>
      </c>
      <c r="L211" s="281">
        <v>1402.12</v>
      </c>
      <c r="M211" s="281">
        <v>1341.45</v>
      </c>
      <c r="N211" s="281">
        <v>1323.71</v>
      </c>
      <c r="O211" s="281">
        <v>1314.87</v>
      </c>
      <c r="P211" s="281">
        <v>1322.5</v>
      </c>
      <c r="Q211" s="281">
        <v>1388.41</v>
      </c>
      <c r="R211" s="281">
        <v>1395.32</v>
      </c>
      <c r="S211" s="281">
        <v>1450.94</v>
      </c>
      <c r="T211" s="281">
        <v>1343.36</v>
      </c>
      <c r="U211" s="281">
        <v>1090.5</v>
      </c>
      <c r="V211" s="281">
        <v>1280.76</v>
      </c>
      <c r="W211" s="281">
        <v>1032.07</v>
      </c>
      <c r="X211" s="281">
        <v>1027.31</v>
      </c>
      <c r="Y211" s="281">
        <v>1023.16</v>
      </c>
    </row>
    <row r="212" spans="1:25">
      <c r="A212" s="256">
        <v>17</v>
      </c>
      <c r="B212" s="281">
        <v>1092.42</v>
      </c>
      <c r="C212" s="281">
        <v>1089.8</v>
      </c>
      <c r="D212" s="281">
        <v>1104.8699999999999</v>
      </c>
      <c r="E212" s="281">
        <v>1076.2</v>
      </c>
      <c r="F212" s="281">
        <v>1058.43</v>
      </c>
      <c r="G212" s="281">
        <v>1082.3699999999999</v>
      </c>
      <c r="H212" s="281">
        <v>1081.6500000000001</v>
      </c>
      <c r="I212" s="281">
        <v>1071.6600000000001</v>
      </c>
      <c r="J212" s="281">
        <v>1067.92</v>
      </c>
      <c r="K212" s="281">
        <v>1067.1500000000001</v>
      </c>
      <c r="L212" s="281">
        <v>1075.1500000000001</v>
      </c>
      <c r="M212" s="281">
        <v>1068.5</v>
      </c>
      <c r="N212" s="281">
        <v>1070.05</v>
      </c>
      <c r="O212" s="281">
        <v>1081.42</v>
      </c>
      <c r="P212" s="281">
        <v>1073.8599999999999</v>
      </c>
      <c r="Q212" s="281">
        <v>1072.3800000000001</v>
      </c>
      <c r="R212" s="281">
        <v>1077.42</v>
      </c>
      <c r="S212" s="281">
        <v>1455.01</v>
      </c>
      <c r="T212" s="281">
        <v>1661.17</v>
      </c>
      <c r="U212" s="281">
        <v>1457.5</v>
      </c>
      <c r="V212" s="281">
        <v>1308.18</v>
      </c>
      <c r="W212" s="281">
        <v>1115.68</v>
      </c>
      <c r="X212" s="281">
        <v>1117.96</v>
      </c>
      <c r="Y212" s="281">
        <v>1107.1500000000001</v>
      </c>
    </row>
    <row r="213" spans="1:25">
      <c r="A213" s="256">
        <v>18</v>
      </c>
      <c r="B213" s="281">
        <v>1088.44</v>
      </c>
      <c r="C213" s="281">
        <v>1091.1500000000001</v>
      </c>
      <c r="D213" s="281">
        <v>1093.3399999999999</v>
      </c>
      <c r="E213" s="281">
        <v>1106.94</v>
      </c>
      <c r="F213" s="281">
        <v>1089.27</v>
      </c>
      <c r="G213" s="281">
        <v>1062.81</v>
      </c>
      <c r="H213" s="281">
        <v>1243.74</v>
      </c>
      <c r="I213" s="281">
        <v>1298.6099999999999</v>
      </c>
      <c r="J213" s="281">
        <v>1323.55</v>
      </c>
      <c r="K213" s="281">
        <v>1318.58</v>
      </c>
      <c r="L213" s="281">
        <v>1324.64</v>
      </c>
      <c r="M213" s="281">
        <v>1064.01</v>
      </c>
      <c r="N213" s="281">
        <v>1063.1600000000001</v>
      </c>
      <c r="O213" s="281">
        <v>1258.95</v>
      </c>
      <c r="P213" s="281">
        <v>1068.96</v>
      </c>
      <c r="Q213" s="281">
        <v>1141.97</v>
      </c>
      <c r="R213" s="281">
        <v>1128.6400000000001</v>
      </c>
      <c r="S213" s="281">
        <v>1387.66</v>
      </c>
      <c r="T213" s="281">
        <v>1520.27</v>
      </c>
      <c r="U213" s="281">
        <v>1381.1</v>
      </c>
      <c r="V213" s="281">
        <v>1293.6600000000001</v>
      </c>
      <c r="W213" s="281">
        <v>1101.6300000000001</v>
      </c>
      <c r="X213" s="281">
        <v>1099.98</v>
      </c>
      <c r="Y213" s="281">
        <v>1063.0999999999999</v>
      </c>
    </row>
    <row r="214" spans="1:25">
      <c r="A214" s="256">
        <v>19</v>
      </c>
      <c r="B214" s="281">
        <v>1078</v>
      </c>
      <c r="C214" s="281">
        <v>1042</v>
      </c>
      <c r="D214" s="281">
        <v>1044.5999999999999</v>
      </c>
      <c r="E214" s="281">
        <v>1069.2</v>
      </c>
      <c r="F214" s="281">
        <v>1053.1600000000001</v>
      </c>
      <c r="G214" s="281">
        <v>1011.77</v>
      </c>
      <c r="H214" s="281">
        <v>1017.77</v>
      </c>
      <c r="I214" s="281">
        <v>1009.6</v>
      </c>
      <c r="J214" s="281">
        <v>1010.68</v>
      </c>
      <c r="K214" s="281">
        <v>993.24</v>
      </c>
      <c r="L214" s="281">
        <v>1011.69</v>
      </c>
      <c r="M214" s="281">
        <v>1009.73</v>
      </c>
      <c r="N214" s="281">
        <v>1008.81</v>
      </c>
      <c r="O214" s="281">
        <v>1013.44</v>
      </c>
      <c r="P214" s="281">
        <v>1005.08</v>
      </c>
      <c r="Q214" s="281">
        <v>1086.8</v>
      </c>
      <c r="R214" s="281">
        <v>1020.13</v>
      </c>
      <c r="S214" s="281">
        <v>1504.6</v>
      </c>
      <c r="T214" s="281">
        <v>1917.97</v>
      </c>
      <c r="U214" s="281">
        <v>1323.76</v>
      </c>
      <c r="V214" s="281">
        <v>1116.27</v>
      </c>
      <c r="W214" s="281">
        <v>1059.46</v>
      </c>
      <c r="X214" s="281">
        <v>1044.6099999999999</v>
      </c>
      <c r="Y214" s="281">
        <v>1041.6199999999999</v>
      </c>
    </row>
    <row r="215" spans="1:25">
      <c r="A215" s="256">
        <v>20</v>
      </c>
      <c r="B215" s="281">
        <v>1045.7</v>
      </c>
      <c r="C215" s="281">
        <v>1041.23</v>
      </c>
      <c r="D215" s="281">
        <v>1068.9000000000001</v>
      </c>
      <c r="E215" s="281">
        <v>1102.83</v>
      </c>
      <c r="F215" s="281">
        <v>1080.22</v>
      </c>
      <c r="G215" s="281">
        <v>1078.48</v>
      </c>
      <c r="H215" s="281">
        <v>1078.29</v>
      </c>
      <c r="I215" s="281">
        <v>1063.6099999999999</v>
      </c>
      <c r="J215" s="281">
        <v>1063.19</v>
      </c>
      <c r="K215" s="281">
        <v>1064.27</v>
      </c>
      <c r="L215" s="281">
        <v>1065.24</v>
      </c>
      <c r="M215" s="281">
        <v>1062.1400000000001</v>
      </c>
      <c r="N215" s="281">
        <v>1061.74</v>
      </c>
      <c r="O215" s="281">
        <v>1038.46</v>
      </c>
      <c r="P215" s="281">
        <v>1049.96</v>
      </c>
      <c r="Q215" s="281">
        <v>1040.28</v>
      </c>
      <c r="R215" s="281">
        <v>1088.1600000000001</v>
      </c>
      <c r="S215" s="281">
        <v>1547.14</v>
      </c>
      <c r="T215" s="281">
        <v>1393.47</v>
      </c>
      <c r="U215" s="281">
        <v>1419.86</v>
      </c>
      <c r="V215" s="281">
        <v>1318.88</v>
      </c>
      <c r="W215" s="281">
        <v>1155.54</v>
      </c>
      <c r="X215" s="281">
        <v>1093.25</v>
      </c>
      <c r="Y215" s="281">
        <v>1051.32</v>
      </c>
    </row>
    <row r="216" spans="1:25">
      <c r="A216" s="256">
        <v>21</v>
      </c>
      <c r="B216" s="281">
        <v>994.11</v>
      </c>
      <c r="C216" s="281">
        <v>1003.97</v>
      </c>
      <c r="D216" s="281">
        <v>1151.9100000000001</v>
      </c>
      <c r="E216" s="281">
        <v>1132.96</v>
      </c>
      <c r="F216" s="281">
        <v>1098.72</v>
      </c>
      <c r="G216" s="281">
        <v>1012.24</v>
      </c>
      <c r="H216" s="281">
        <v>1017.18</v>
      </c>
      <c r="I216" s="281">
        <v>1012.81</v>
      </c>
      <c r="J216" s="281">
        <v>1014.44</v>
      </c>
      <c r="K216" s="281">
        <v>1009.03</v>
      </c>
      <c r="L216" s="281">
        <v>1052.05</v>
      </c>
      <c r="M216" s="281">
        <v>1007.83</v>
      </c>
      <c r="N216" s="281">
        <v>1004.51</v>
      </c>
      <c r="O216" s="281">
        <v>1008.74</v>
      </c>
      <c r="P216" s="281">
        <v>1013.55</v>
      </c>
      <c r="Q216" s="281">
        <v>1014.06</v>
      </c>
      <c r="R216" s="281">
        <v>1021.63</v>
      </c>
      <c r="S216" s="281">
        <v>1372.63</v>
      </c>
      <c r="T216" s="281">
        <v>1467.37</v>
      </c>
      <c r="U216" s="281">
        <v>1355.35</v>
      </c>
      <c r="V216" s="281">
        <v>1110.17</v>
      </c>
      <c r="W216" s="281">
        <v>1093.94</v>
      </c>
      <c r="X216" s="281">
        <v>1050.99</v>
      </c>
      <c r="Y216" s="281">
        <v>1048.67</v>
      </c>
    </row>
    <row r="217" spans="1:25">
      <c r="A217" s="256">
        <v>22</v>
      </c>
      <c r="B217" s="281">
        <v>1044.73</v>
      </c>
      <c r="C217" s="281">
        <v>1041.3499999999999</v>
      </c>
      <c r="D217" s="281">
        <v>1054.27</v>
      </c>
      <c r="E217" s="281">
        <v>1087.6600000000001</v>
      </c>
      <c r="F217" s="281">
        <v>1039.74</v>
      </c>
      <c r="G217" s="281">
        <v>1028.3499999999999</v>
      </c>
      <c r="H217" s="281">
        <v>1131.69</v>
      </c>
      <c r="I217" s="281">
        <v>1188.4000000000001</v>
      </c>
      <c r="J217" s="281">
        <v>1257.79</v>
      </c>
      <c r="K217" s="281">
        <v>1106.98</v>
      </c>
      <c r="L217" s="281">
        <v>1105.54</v>
      </c>
      <c r="M217" s="281">
        <v>1084.1300000000001</v>
      </c>
      <c r="N217" s="281">
        <v>1118.6400000000001</v>
      </c>
      <c r="O217" s="281">
        <v>1083.3800000000001</v>
      </c>
      <c r="P217" s="281">
        <v>1041.33</v>
      </c>
      <c r="Q217" s="281">
        <v>1040.46</v>
      </c>
      <c r="R217" s="281">
        <v>1052.57</v>
      </c>
      <c r="S217" s="281">
        <v>1418.95</v>
      </c>
      <c r="T217" s="281">
        <v>2376.16</v>
      </c>
      <c r="U217" s="281">
        <v>1382.71</v>
      </c>
      <c r="V217" s="281">
        <v>1250.3800000000001</v>
      </c>
      <c r="W217" s="281">
        <v>1104.04</v>
      </c>
      <c r="X217" s="281">
        <v>1105.1500000000001</v>
      </c>
      <c r="Y217" s="281">
        <v>1058.67</v>
      </c>
    </row>
    <row r="218" spans="1:25">
      <c r="A218" s="256">
        <v>23</v>
      </c>
      <c r="B218" s="281">
        <v>1076.03</v>
      </c>
      <c r="C218" s="281">
        <v>1062.2</v>
      </c>
      <c r="D218" s="281">
        <v>1096.94</v>
      </c>
      <c r="E218" s="281">
        <v>1137.93</v>
      </c>
      <c r="F218" s="281">
        <v>1163.75</v>
      </c>
      <c r="G218" s="281">
        <v>1111.8599999999999</v>
      </c>
      <c r="H218" s="281">
        <v>1238.99</v>
      </c>
      <c r="I218" s="281">
        <v>1250.76</v>
      </c>
      <c r="J218" s="281">
        <v>1278.32</v>
      </c>
      <c r="K218" s="281">
        <v>1297.1300000000001</v>
      </c>
      <c r="L218" s="281">
        <v>1290.07</v>
      </c>
      <c r="M218" s="281">
        <v>1294.3599999999999</v>
      </c>
      <c r="N218" s="281">
        <v>1287.74</v>
      </c>
      <c r="O218" s="281">
        <v>1280.42</v>
      </c>
      <c r="P218" s="281">
        <v>1282</v>
      </c>
      <c r="Q218" s="281">
        <v>1281.1400000000001</v>
      </c>
      <c r="R218" s="281">
        <v>1282.44</v>
      </c>
      <c r="S218" s="281">
        <v>1749.8</v>
      </c>
      <c r="T218" s="281">
        <v>2411.2800000000002</v>
      </c>
      <c r="U218" s="281">
        <v>1346.98</v>
      </c>
      <c r="V218" s="281">
        <v>1261.26</v>
      </c>
      <c r="W218" s="281">
        <v>1210.77</v>
      </c>
      <c r="X218" s="281">
        <v>1112.77</v>
      </c>
      <c r="Y218" s="281">
        <v>1081.71</v>
      </c>
    </row>
    <row r="219" spans="1:25">
      <c r="A219" s="256">
        <v>24</v>
      </c>
      <c r="B219" s="281">
        <v>1000.21</v>
      </c>
      <c r="C219" s="281">
        <v>1009.36</v>
      </c>
      <c r="D219" s="281">
        <v>1028.56</v>
      </c>
      <c r="E219" s="281">
        <v>1110.08</v>
      </c>
      <c r="F219" s="281">
        <v>1078.52</v>
      </c>
      <c r="G219" s="281">
        <v>1039.1300000000001</v>
      </c>
      <c r="H219" s="281">
        <v>1044.75</v>
      </c>
      <c r="I219" s="281">
        <v>1032.02</v>
      </c>
      <c r="J219" s="281">
        <v>1101.68</v>
      </c>
      <c r="K219" s="281">
        <v>1061.3</v>
      </c>
      <c r="L219" s="281">
        <v>1313.89</v>
      </c>
      <c r="M219" s="281">
        <v>1317.27</v>
      </c>
      <c r="N219" s="281">
        <v>1317.3</v>
      </c>
      <c r="O219" s="281">
        <v>1316.37</v>
      </c>
      <c r="P219" s="281">
        <v>1308.26</v>
      </c>
      <c r="Q219" s="281">
        <v>1298.58</v>
      </c>
      <c r="R219" s="281">
        <v>1284.95</v>
      </c>
      <c r="S219" s="281">
        <v>1412.83</v>
      </c>
      <c r="T219" s="281">
        <v>1473.26</v>
      </c>
      <c r="U219" s="281">
        <v>1339.15</v>
      </c>
      <c r="V219" s="281">
        <v>1084.9100000000001</v>
      </c>
      <c r="W219" s="281">
        <v>1097.07</v>
      </c>
      <c r="X219" s="281">
        <v>1052.49</v>
      </c>
      <c r="Y219" s="281">
        <v>977.42</v>
      </c>
    </row>
    <row r="220" spans="1:25">
      <c r="A220" s="256">
        <v>25</v>
      </c>
      <c r="B220" s="281">
        <v>1177.51</v>
      </c>
      <c r="C220" s="281">
        <v>1126.07</v>
      </c>
      <c r="D220" s="281">
        <v>1182.8599999999999</v>
      </c>
      <c r="E220" s="281">
        <v>1140.97</v>
      </c>
      <c r="F220" s="281">
        <v>1124.48</v>
      </c>
      <c r="G220" s="281">
        <v>1160.0899999999999</v>
      </c>
      <c r="H220" s="281">
        <v>1418.78</v>
      </c>
      <c r="I220" s="281">
        <v>1289.8800000000001</v>
      </c>
      <c r="J220" s="281">
        <v>1398.24</v>
      </c>
      <c r="K220" s="281">
        <v>1400.49</v>
      </c>
      <c r="L220" s="281">
        <v>1408.67</v>
      </c>
      <c r="M220" s="281">
        <v>1402.76</v>
      </c>
      <c r="N220" s="281">
        <v>1392.94</v>
      </c>
      <c r="O220" s="281">
        <v>1412.3</v>
      </c>
      <c r="P220" s="281">
        <v>1404.01</v>
      </c>
      <c r="Q220" s="281">
        <v>1462.66</v>
      </c>
      <c r="R220" s="281">
        <v>1412.01</v>
      </c>
      <c r="S220" s="281">
        <v>1442.24</v>
      </c>
      <c r="T220" s="281">
        <v>1508.42</v>
      </c>
      <c r="U220" s="281">
        <v>1500.35</v>
      </c>
      <c r="V220" s="281">
        <v>1433.14</v>
      </c>
      <c r="W220" s="281">
        <v>1349.21</v>
      </c>
      <c r="X220" s="281">
        <v>1215.22</v>
      </c>
      <c r="Y220" s="281">
        <v>1180.97</v>
      </c>
    </row>
    <row r="221" spans="1:25">
      <c r="A221" s="256">
        <v>26</v>
      </c>
      <c r="B221" s="281">
        <v>1187.6600000000001</v>
      </c>
      <c r="C221" s="281">
        <v>1189.43</v>
      </c>
      <c r="D221" s="281">
        <v>1190.43</v>
      </c>
      <c r="E221" s="281">
        <v>1149.29</v>
      </c>
      <c r="F221" s="281">
        <v>1130.3</v>
      </c>
      <c r="G221" s="281">
        <v>1349.11</v>
      </c>
      <c r="H221" s="281">
        <v>1483.69</v>
      </c>
      <c r="I221" s="281">
        <v>1443.85</v>
      </c>
      <c r="J221" s="281">
        <v>1452.3</v>
      </c>
      <c r="K221" s="281">
        <v>1502.1</v>
      </c>
      <c r="L221" s="281">
        <v>1498.53</v>
      </c>
      <c r="M221" s="281">
        <v>1503.98</v>
      </c>
      <c r="N221" s="281">
        <v>1506.12</v>
      </c>
      <c r="O221" s="281">
        <v>1517.31</v>
      </c>
      <c r="P221" s="281">
        <v>1523.84</v>
      </c>
      <c r="Q221" s="281">
        <v>1629.21</v>
      </c>
      <c r="R221" s="281">
        <v>1567.53</v>
      </c>
      <c r="S221" s="281">
        <v>1586.41</v>
      </c>
      <c r="T221" s="281">
        <v>1647.88</v>
      </c>
      <c r="U221" s="281">
        <v>1670.79</v>
      </c>
      <c r="V221" s="281">
        <v>1582.83</v>
      </c>
      <c r="W221" s="281">
        <v>1476.29</v>
      </c>
      <c r="X221" s="281">
        <v>1384.32</v>
      </c>
      <c r="Y221" s="281">
        <v>1229.1300000000001</v>
      </c>
    </row>
    <row r="222" spans="1:25">
      <c r="A222" s="256">
        <v>27</v>
      </c>
      <c r="B222" s="281">
        <v>1170.31</v>
      </c>
      <c r="C222" s="281">
        <v>1133.82</v>
      </c>
      <c r="D222" s="281">
        <v>1157.3599999999999</v>
      </c>
      <c r="E222" s="281">
        <v>1319.89</v>
      </c>
      <c r="F222" s="281">
        <v>1537.76</v>
      </c>
      <c r="G222" s="281">
        <v>1639.78</v>
      </c>
      <c r="H222" s="281">
        <v>1731.73</v>
      </c>
      <c r="I222" s="281">
        <v>1765.49</v>
      </c>
      <c r="J222" s="281">
        <v>1551.43</v>
      </c>
      <c r="K222" s="281">
        <v>1624.61</v>
      </c>
      <c r="L222" s="281">
        <v>1614.42</v>
      </c>
      <c r="M222" s="281">
        <v>1600.39</v>
      </c>
      <c r="N222" s="281">
        <v>1550.69</v>
      </c>
      <c r="O222" s="281">
        <v>1559.1</v>
      </c>
      <c r="P222" s="281">
        <v>1574.83</v>
      </c>
      <c r="Q222" s="281">
        <v>1559.32</v>
      </c>
      <c r="R222" s="281">
        <v>1511.76</v>
      </c>
      <c r="S222" s="281">
        <v>1558.04</v>
      </c>
      <c r="T222" s="281">
        <v>1550.03</v>
      </c>
      <c r="U222" s="281">
        <v>1500.89</v>
      </c>
      <c r="V222" s="281">
        <v>1379.15</v>
      </c>
      <c r="W222" s="281">
        <v>1235.01</v>
      </c>
      <c r="X222" s="281">
        <v>1175.76</v>
      </c>
      <c r="Y222" s="281">
        <v>1123.1099999999999</v>
      </c>
    </row>
    <row r="223" spans="1:25">
      <c r="A223" s="256">
        <v>28</v>
      </c>
      <c r="B223" s="281">
        <v>1055.9000000000001</v>
      </c>
      <c r="C223" s="281">
        <v>830.26</v>
      </c>
      <c r="D223" s="281">
        <v>1090.72</v>
      </c>
      <c r="E223" s="281">
        <v>1177.58</v>
      </c>
      <c r="F223" s="281">
        <v>1116.03</v>
      </c>
      <c r="G223" s="281">
        <v>1454.75</v>
      </c>
      <c r="H223" s="281">
        <v>1616.84</v>
      </c>
      <c r="I223" s="281">
        <v>1519.79</v>
      </c>
      <c r="J223" s="281">
        <v>1425.47</v>
      </c>
      <c r="K223" s="281">
        <v>1465.04</v>
      </c>
      <c r="L223" s="281">
        <v>1389.65</v>
      </c>
      <c r="M223" s="281">
        <v>1392.02</v>
      </c>
      <c r="N223" s="281">
        <v>1344.97</v>
      </c>
      <c r="O223" s="281">
        <v>1457.05</v>
      </c>
      <c r="P223" s="281">
        <v>1534.65</v>
      </c>
      <c r="Q223" s="281">
        <v>1523.14</v>
      </c>
      <c r="R223" s="281">
        <v>1539.64</v>
      </c>
      <c r="S223" s="281">
        <v>1640.58</v>
      </c>
      <c r="T223" s="281">
        <v>1583.02</v>
      </c>
      <c r="U223" s="281">
        <v>1374.09</v>
      </c>
      <c r="V223" s="281">
        <v>1174.33</v>
      </c>
      <c r="W223" s="281">
        <v>1107.96</v>
      </c>
      <c r="X223" s="281">
        <v>1108.3599999999999</v>
      </c>
      <c r="Y223" s="281">
        <v>1050.0999999999999</v>
      </c>
    </row>
    <row r="224" spans="1:25">
      <c r="A224" s="256">
        <v>29</v>
      </c>
      <c r="B224" s="281">
        <v>1454.75</v>
      </c>
      <c r="C224" s="281">
        <v>1435.41</v>
      </c>
      <c r="D224" s="281">
        <v>1512.25</v>
      </c>
      <c r="E224" s="281">
        <v>1480.57</v>
      </c>
      <c r="F224" s="281">
        <v>1681.64</v>
      </c>
      <c r="G224" s="281">
        <v>1540.4</v>
      </c>
      <c r="H224" s="281">
        <v>1655.54</v>
      </c>
      <c r="I224" s="281">
        <v>1625.98</v>
      </c>
      <c r="J224" s="281">
        <v>1638.89</v>
      </c>
      <c r="K224" s="281">
        <v>1703.37</v>
      </c>
      <c r="L224" s="281">
        <v>1692.18</v>
      </c>
      <c r="M224" s="281">
        <v>1684.59</v>
      </c>
      <c r="N224" s="281">
        <v>1648.28</v>
      </c>
      <c r="O224" s="281">
        <v>1699.13</v>
      </c>
      <c r="P224" s="281">
        <v>1840.71</v>
      </c>
      <c r="Q224" s="281">
        <v>1975.65</v>
      </c>
      <c r="R224" s="281">
        <v>2407.02</v>
      </c>
      <c r="S224" s="281">
        <v>2403.7199999999998</v>
      </c>
      <c r="T224" s="281">
        <v>2386.15</v>
      </c>
      <c r="U224" s="281">
        <v>1674.04</v>
      </c>
      <c r="V224" s="281">
        <v>1591.02</v>
      </c>
      <c r="W224" s="281">
        <v>1555.31</v>
      </c>
      <c r="X224" s="281">
        <v>1507.63</v>
      </c>
      <c r="Y224" s="281">
        <v>1487.37</v>
      </c>
    </row>
    <row r="225" spans="1:25">
      <c r="A225" s="256">
        <v>30</v>
      </c>
      <c r="B225" s="281">
        <v>1281.03</v>
      </c>
      <c r="C225" s="281">
        <v>1261.3599999999999</v>
      </c>
      <c r="D225" s="281">
        <v>1342.4</v>
      </c>
      <c r="E225" s="281">
        <v>1501.77</v>
      </c>
      <c r="F225" s="281">
        <v>1467.76</v>
      </c>
      <c r="G225" s="281">
        <v>1525.79</v>
      </c>
      <c r="H225" s="281">
        <v>1740.79</v>
      </c>
      <c r="I225" s="281">
        <v>1852.53</v>
      </c>
      <c r="J225" s="281">
        <v>2223.8000000000002</v>
      </c>
      <c r="K225" s="281">
        <v>2223.09</v>
      </c>
      <c r="L225" s="281">
        <v>2136.16</v>
      </c>
      <c r="M225" s="281">
        <v>2122.63</v>
      </c>
      <c r="N225" s="281">
        <v>2097.66</v>
      </c>
      <c r="O225" s="281">
        <v>2122.6</v>
      </c>
      <c r="P225" s="281">
        <v>2228.69</v>
      </c>
      <c r="Q225" s="281">
        <v>2234.31</v>
      </c>
      <c r="R225" s="281">
        <v>2240.21</v>
      </c>
      <c r="S225" s="281">
        <v>2238.08</v>
      </c>
      <c r="T225" s="281">
        <v>2458.83</v>
      </c>
      <c r="U225" s="281">
        <v>1560.47</v>
      </c>
      <c r="V225" s="281">
        <v>1514.69</v>
      </c>
      <c r="W225" s="281">
        <v>1480.48</v>
      </c>
      <c r="X225" s="281">
        <v>1354.6</v>
      </c>
      <c r="Y225" s="281">
        <v>1304.9000000000001</v>
      </c>
    </row>
    <row r="226" spans="1:25">
      <c r="A226" s="256">
        <v>31</v>
      </c>
      <c r="B226" s="281">
        <v>1318.69</v>
      </c>
      <c r="C226" s="281">
        <v>1282.22</v>
      </c>
      <c r="D226" s="281">
        <v>1545.9</v>
      </c>
      <c r="E226" s="281">
        <v>2050.71</v>
      </c>
      <c r="F226" s="281">
        <v>1903.73</v>
      </c>
      <c r="G226" s="281">
        <v>2080.73</v>
      </c>
      <c r="H226" s="281">
        <v>2305</v>
      </c>
      <c r="I226" s="281">
        <v>2374.4899999999998</v>
      </c>
      <c r="J226" s="281">
        <v>2380.33</v>
      </c>
      <c r="K226" s="281">
        <v>2380.6</v>
      </c>
      <c r="L226" s="281">
        <v>2380.16</v>
      </c>
      <c r="M226" s="281">
        <v>2377.89</v>
      </c>
      <c r="N226" s="281">
        <v>2375.65</v>
      </c>
      <c r="O226" s="281">
        <v>2348.71</v>
      </c>
      <c r="P226" s="281">
        <v>2343.84</v>
      </c>
      <c r="Q226" s="281">
        <v>2347.5300000000002</v>
      </c>
      <c r="R226" s="281">
        <v>2344.7800000000002</v>
      </c>
      <c r="S226" s="281">
        <v>2335.5300000000002</v>
      </c>
      <c r="T226" s="281">
        <v>2392.64</v>
      </c>
      <c r="U226" s="281">
        <v>2188.64</v>
      </c>
      <c r="V226" s="281">
        <v>2145.4499999999998</v>
      </c>
      <c r="W226" s="281">
        <v>1719.58</v>
      </c>
      <c r="X226" s="281">
        <v>1609.36</v>
      </c>
      <c r="Y226" s="281">
        <v>1617.82</v>
      </c>
    </row>
    <row r="228" spans="1:25">
      <c r="A228" s="422" t="s">
        <v>212</v>
      </c>
      <c r="B228" s="492" t="s">
        <v>214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</row>
    <row r="229" spans="1:25" ht="30">
      <c r="A229" s="422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1741.97</v>
      </c>
      <c r="C230" s="281">
        <v>1726.86</v>
      </c>
      <c r="D230" s="281">
        <v>1740.76</v>
      </c>
      <c r="E230" s="281">
        <v>1767.7</v>
      </c>
      <c r="F230" s="281">
        <v>1756.32</v>
      </c>
      <c r="G230" s="281">
        <v>1803.71</v>
      </c>
      <c r="H230" s="281">
        <v>1924.68</v>
      </c>
      <c r="I230" s="281">
        <v>1925.35</v>
      </c>
      <c r="J230" s="281">
        <v>1806.45</v>
      </c>
      <c r="K230" s="281">
        <v>1937.44</v>
      </c>
      <c r="L230" s="281">
        <v>2279.88</v>
      </c>
      <c r="M230" s="281">
        <v>1931.58</v>
      </c>
      <c r="N230" s="281">
        <v>1927.48</v>
      </c>
      <c r="O230" s="281">
        <v>2067.0500000000002</v>
      </c>
      <c r="P230" s="281">
        <v>1875.44</v>
      </c>
      <c r="Q230" s="281">
        <v>1984.57</v>
      </c>
      <c r="R230" s="281">
        <v>2227.17</v>
      </c>
      <c r="S230" s="281">
        <v>2315.23</v>
      </c>
      <c r="T230" s="281">
        <v>1899.79</v>
      </c>
      <c r="U230" s="281">
        <v>1926.44</v>
      </c>
      <c r="V230" s="281">
        <v>1862.24</v>
      </c>
      <c r="W230" s="281">
        <v>1838.02</v>
      </c>
      <c r="X230" s="281">
        <v>1747.77</v>
      </c>
      <c r="Y230" s="281">
        <v>1708.11</v>
      </c>
    </row>
    <row r="231" spans="1:25">
      <c r="A231" s="256">
        <v>2</v>
      </c>
      <c r="B231" s="281">
        <v>1738.92</v>
      </c>
      <c r="C231" s="281">
        <v>1725.35</v>
      </c>
      <c r="D231" s="281">
        <v>1763.81</v>
      </c>
      <c r="E231" s="281">
        <v>1795.76</v>
      </c>
      <c r="F231" s="281">
        <v>1782.78</v>
      </c>
      <c r="G231" s="281">
        <v>1777.85</v>
      </c>
      <c r="H231" s="281">
        <v>1778.48</v>
      </c>
      <c r="I231" s="281">
        <v>1806.39</v>
      </c>
      <c r="J231" s="281">
        <v>1847.49</v>
      </c>
      <c r="K231" s="281">
        <v>1890.59</v>
      </c>
      <c r="L231" s="281">
        <v>1878.88</v>
      </c>
      <c r="M231" s="281">
        <v>1879.12</v>
      </c>
      <c r="N231" s="281">
        <v>1887.42</v>
      </c>
      <c r="O231" s="281">
        <v>1893.34</v>
      </c>
      <c r="P231" s="281">
        <v>1844.72</v>
      </c>
      <c r="Q231" s="281">
        <v>1851.43</v>
      </c>
      <c r="R231" s="281">
        <v>2056.58</v>
      </c>
      <c r="S231" s="281">
        <v>2013.56</v>
      </c>
      <c r="T231" s="281">
        <v>2049.0500000000002</v>
      </c>
      <c r="U231" s="281">
        <v>1920.55</v>
      </c>
      <c r="V231" s="281">
        <v>1821.81</v>
      </c>
      <c r="W231" s="281">
        <v>1769.15</v>
      </c>
      <c r="X231" s="281">
        <v>1681.83</v>
      </c>
      <c r="Y231" s="281">
        <v>1649.44</v>
      </c>
    </row>
    <row r="232" spans="1:25">
      <c r="A232" s="256">
        <v>3</v>
      </c>
      <c r="B232" s="281">
        <v>1614.29</v>
      </c>
      <c r="C232" s="281">
        <v>1608.67</v>
      </c>
      <c r="D232" s="281">
        <v>1652.87</v>
      </c>
      <c r="E232" s="281">
        <v>1674.67</v>
      </c>
      <c r="F232" s="281">
        <v>1778.52</v>
      </c>
      <c r="G232" s="281">
        <v>1795.28</v>
      </c>
      <c r="H232" s="281">
        <v>1803.91</v>
      </c>
      <c r="I232" s="281">
        <v>1832.53</v>
      </c>
      <c r="J232" s="281">
        <v>1875.78</v>
      </c>
      <c r="K232" s="281">
        <v>1870.28</v>
      </c>
      <c r="L232" s="281">
        <v>1872.93</v>
      </c>
      <c r="M232" s="281">
        <v>1870.69</v>
      </c>
      <c r="N232" s="281">
        <v>1872.72</v>
      </c>
      <c r="O232" s="281">
        <v>1890.76</v>
      </c>
      <c r="P232" s="281">
        <v>1881.9</v>
      </c>
      <c r="Q232" s="281">
        <v>1890.2</v>
      </c>
      <c r="R232" s="281">
        <v>1945.99</v>
      </c>
      <c r="S232" s="281">
        <v>2007.33</v>
      </c>
      <c r="T232" s="281">
        <v>1920.12</v>
      </c>
      <c r="U232" s="281">
        <v>1880.71</v>
      </c>
      <c r="V232" s="281">
        <v>1844.29</v>
      </c>
      <c r="W232" s="281">
        <v>1819.96</v>
      </c>
      <c r="X232" s="281">
        <v>1745.73</v>
      </c>
      <c r="Y232" s="281">
        <v>1677.96</v>
      </c>
    </row>
    <row r="233" spans="1:25">
      <c r="A233" s="256">
        <v>4</v>
      </c>
      <c r="B233" s="281">
        <v>1740.15</v>
      </c>
      <c r="C233" s="281">
        <v>1705.05</v>
      </c>
      <c r="D233" s="281">
        <v>1706.14</v>
      </c>
      <c r="E233" s="281">
        <v>1745.77</v>
      </c>
      <c r="F233" s="281">
        <v>1810.82</v>
      </c>
      <c r="G233" s="281">
        <v>1797.61</v>
      </c>
      <c r="H233" s="281">
        <v>1817.71</v>
      </c>
      <c r="I233" s="281">
        <v>1954.22</v>
      </c>
      <c r="J233" s="281">
        <v>1891.77</v>
      </c>
      <c r="K233" s="281">
        <v>2015.83</v>
      </c>
      <c r="L233" s="281">
        <v>2037.61</v>
      </c>
      <c r="M233" s="281">
        <v>2017.89</v>
      </c>
      <c r="N233" s="281">
        <v>2006.33</v>
      </c>
      <c r="O233" s="281">
        <v>2300.02</v>
      </c>
      <c r="P233" s="281">
        <v>1957.66</v>
      </c>
      <c r="Q233" s="281">
        <v>1975.19</v>
      </c>
      <c r="R233" s="281">
        <v>1987.91</v>
      </c>
      <c r="S233" s="281">
        <v>2013.39</v>
      </c>
      <c r="T233" s="281">
        <v>2117.3200000000002</v>
      </c>
      <c r="U233" s="281">
        <v>1996.55</v>
      </c>
      <c r="V233" s="281">
        <v>1856.21</v>
      </c>
      <c r="W233" s="281">
        <v>1885.98</v>
      </c>
      <c r="X233" s="281">
        <v>1805.55</v>
      </c>
      <c r="Y233" s="281">
        <v>1717.13</v>
      </c>
    </row>
    <row r="234" spans="1:25">
      <c r="A234" s="256">
        <v>5</v>
      </c>
      <c r="B234" s="281">
        <v>1684.88</v>
      </c>
      <c r="C234" s="281">
        <v>1661.06</v>
      </c>
      <c r="D234" s="281">
        <v>1659.99</v>
      </c>
      <c r="E234" s="281">
        <v>1660.45</v>
      </c>
      <c r="F234" s="281">
        <v>1697.89</v>
      </c>
      <c r="G234" s="281">
        <v>1683.57</v>
      </c>
      <c r="H234" s="281">
        <v>1701.37</v>
      </c>
      <c r="I234" s="281">
        <v>1853.74</v>
      </c>
      <c r="J234" s="281">
        <v>1930.32</v>
      </c>
      <c r="K234" s="281">
        <v>2067.75</v>
      </c>
      <c r="L234" s="281">
        <v>2022.42</v>
      </c>
      <c r="M234" s="281">
        <v>2023.78</v>
      </c>
      <c r="N234" s="281">
        <v>1838.46</v>
      </c>
      <c r="O234" s="281">
        <v>1848.82</v>
      </c>
      <c r="P234" s="281">
        <v>1793.69</v>
      </c>
      <c r="Q234" s="281">
        <v>1777.11</v>
      </c>
      <c r="R234" s="281">
        <v>1810.24</v>
      </c>
      <c r="S234" s="281">
        <v>1822.21</v>
      </c>
      <c r="T234" s="281">
        <v>1886.34</v>
      </c>
      <c r="U234" s="281">
        <v>2091.89</v>
      </c>
      <c r="V234" s="281">
        <v>1897.8</v>
      </c>
      <c r="W234" s="281">
        <v>1810.42</v>
      </c>
      <c r="X234" s="281">
        <v>1716.63</v>
      </c>
      <c r="Y234" s="281">
        <v>1680.36</v>
      </c>
    </row>
    <row r="235" spans="1:25">
      <c r="A235" s="256">
        <v>6</v>
      </c>
      <c r="B235" s="281">
        <v>1572.26</v>
      </c>
      <c r="C235" s="281">
        <v>1567.36</v>
      </c>
      <c r="D235" s="281">
        <v>1579.39</v>
      </c>
      <c r="E235" s="281">
        <v>1722.66</v>
      </c>
      <c r="F235" s="281">
        <v>1699.42</v>
      </c>
      <c r="G235" s="281">
        <v>1671.43</v>
      </c>
      <c r="H235" s="281">
        <v>1738.04</v>
      </c>
      <c r="I235" s="281">
        <v>1794.93</v>
      </c>
      <c r="J235" s="281">
        <v>1946.27</v>
      </c>
      <c r="K235" s="281">
        <v>1957.46</v>
      </c>
      <c r="L235" s="281">
        <v>1938.4</v>
      </c>
      <c r="M235" s="281">
        <v>1934.35</v>
      </c>
      <c r="N235" s="281">
        <v>1918.84</v>
      </c>
      <c r="O235" s="281">
        <v>1830.01</v>
      </c>
      <c r="P235" s="281">
        <v>1830.39</v>
      </c>
      <c r="Q235" s="281">
        <v>1821.35</v>
      </c>
      <c r="R235" s="281">
        <v>1825.75</v>
      </c>
      <c r="S235" s="281">
        <v>1955.62</v>
      </c>
      <c r="T235" s="281">
        <v>2003.3</v>
      </c>
      <c r="U235" s="281">
        <v>1915.76</v>
      </c>
      <c r="V235" s="281">
        <v>1706.89</v>
      </c>
      <c r="W235" s="281">
        <v>1669.88</v>
      </c>
      <c r="X235" s="281">
        <v>1587.08</v>
      </c>
      <c r="Y235" s="281">
        <v>1566.55</v>
      </c>
    </row>
    <row r="236" spans="1:25">
      <c r="A236" s="256">
        <v>7</v>
      </c>
      <c r="B236" s="281">
        <v>1320.11</v>
      </c>
      <c r="C236" s="281">
        <v>1285.6099999999999</v>
      </c>
      <c r="D236" s="281">
        <v>1273.43</v>
      </c>
      <c r="E236" s="281">
        <v>1272.96</v>
      </c>
      <c r="F236" s="281">
        <v>1435.48</v>
      </c>
      <c r="G236" s="281">
        <v>1461.71</v>
      </c>
      <c r="H236" s="281">
        <v>1455.78</v>
      </c>
      <c r="I236" s="281">
        <v>1486.75</v>
      </c>
      <c r="J236" s="281">
        <v>1538.62</v>
      </c>
      <c r="K236" s="281">
        <v>1559.32</v>
      </c>
      <c r="L236" s="281">
        <v>1555.61</v>
      </c>
      <c r="M236" s="281">
        <v>1553.94</v>
      </c>
      <c r="N236" s="281">
        <v>1517.44</v>
      </c>
      <c r="O236" s="281">
        <v>1553.97</v>
      </c>
      <c r="P236" s="281">
        <v>1568.92</v>
      </c>
      <c r="Q236" s="281">
        <v>1705</v>
      </c>
      <c r="R236" s="281">
        <v>1726.4</v>
      </c>
      <c r="S236" s="281">
        <v>1742.09</v>
      </c>
      <c r="T236" s="281">
        <v>1725.85</v>
      </c>
      <c r="U236" s="281">
        <v>1532.24</v>
      </c>
      <c r="V236" s="281">
        <v>1501.41</v>
      </c>
      <c r="W236" s="281">
        <v>1458.01</v>
      </c>
      <c r="X236" s="281">
        <v>1353.1</v>
      </c>
      <c r="Y236" s="281">
        <v>1348.43</v>
      </c>
    </row>
    <row r="237" spans="1:25">
      <c r="A237" s="256">
        <v>8</v>
      </c>
      <c r="B237" s="281">
        <v>1302.9100000000001</v>
      </c>
      <c r="C237" s="281">
        <v>1280.29</v>
      </c>
      <c r="D237" s="281">
        <v>1301.2</v>
      </c>
      <c r="E237" s="281">
        <v>1378.09</v>
      </c>
      <c r="F237" s="281">
        <v>1409.5</v>
      </c>
      <c r="G237" s="281">
        <v>1437.34</v>
      </c>
      <c r="H237" s="281">
        <v>1469.6</v>
      </c>
      <c r="I237" s="281">
        <v>1503.31</v>
      </c>
      <c r="J237" s="281">
        <v>1496.05</v>
      </c>
      <c r="K237" s="281">
        <v>1508.79</v>
      </c>
      <c r="L237" s="281">
        <v>1505.32</v>
      </c>
      <c r="M237" s="281">
        <v>1510.89</v>
      </c>
      <c r="N237" s="281">
        <v>1478.38</v>
      </c>
      <c r="O237" s="281">
        <v>1505.55</v>
      </c>
      <c r="P237" s="281">
        <v>1511.06</v>
      </c>
      <c r="Q237" s="281">
        <v>1508.3</v>
      </c>
      <c r="R237" s="281">
        <v>1513.53</v>
      </c>
      <c r="S237" s="281">
        <v>1519.64</v>
      </c>
      <c r="T237" s="281">
        <v>1517.51</v>
      </c>
      <c r="U237" s="281">
        <v>1485.42</v>
      </c>
      <c r="V237" s="281">
        <v>1512.47</v>
      </c>
      <c r="W237" s="281">
        <v>1490.11</v>
      </c>
      <c r="X237" s="281">
        <v>1427.76</v>
      </c>
      <c r="Y237" s="281">
        <v>1322.46</v>
      </c>
    </row>
    <row r="238" spans="1:25">
      <c r="A238" s="256">
        <v>9</v>
      </c>
      <c r="B238" s="281">
        <v>1262.4000000000001</v>
      </c>
      <c r="C238" s="281">
        <v>1241.95</v>
      </c>
      <c r="D238" s="281">
        <v>1240.45</v>
      </c>
      <c r="E238" s="281">
        <v>1225.7</v>
      </c>
      <c r="F238" s="281">
        <v>1207.6500000000001</v>
      </c>
      <c r="G238" s="281">
        <v>1210.45</v>
      </c>
      <c r="H238" s="281">
        <v>1223.08</v>
      </c>
      <c r="I238" s="281">
        <v>1234.1199999999999</v>
      </c>
      <c r="J238" s="281">
        <v>1361.73</v>
      </c>
      <c r="K238" s="281">
        <v>1400.48</v>
      </c>
      <c r="L238" s="281">
        <v>1397.99</v>
      </c>
      <c r="M238" s="281">
        <v>1335.28</v>
      </c>
      <c r="N238" s="281">
        <v>1334.26</v>
      </c>
      <c r="O238" s="281">
        <v>1384</v>
      </c>
      <c r="P238" s="281">
        <v>1410.81</v>
      </c>
      <c r="Q238" s="281">
        <v>1514.11</v>
      </c>
      <c r="R238" s="281">
        <v>1445.91</v>
      </c>
      <c r="S238" s="281">
        <v>1525.46</v>
      </c>
      <c r="T238" s="281">
        <v>1532.48</v>
      </c>
      <c r="U238" s="281">
        <v>1463.08</v>
      </c>
      <c r="V238" s="281">
        <v>1440.97</v>
      </c>
      <c r="W238" s="281">
        <v>1374.23</v>
      </c>
      <c r="X238" s="281">
        <v>1271.71</v>
      </c>
      <c r="Y238" s="281">
        <v>1241.6400000000001</v>
      </c>
    </row>
    <row r="239" spans="1:25">
      <c r="A239" s="256">
        <v>10</v>
      </c>
      <c r="B239" s="281">
        <v>1240.3800000000001</v>
      </c>
      <c r="C239" s="281">
        <v>1223.96</v>
      </c>
      <c r="D239" s="281">
        <v>1265.98</v>
      </c>
      <c r="E239" s="281">
        <v>1341.32</v>
      </c>
      <c r="F239" s="281">
        <v>1322.38</v>
      </c>
      <c r="G239" s="281">
        <v>1309.81</v>
      </c>
      <c r="H239" s="281">
        <v>1316.88</v>
      </c>
      <c r="I239" s="281">
        <v>1327.94</v>
      </c>
      <c r="J239" s="281">
        <v>1359.15</v>
      </c>
      <c r="K239" s="281">
        <v>1377.01</v>
      </c>
      <c r="L239" s="281">
        <v>1374.34</v>
      </c>
      <c r="M239" s="281">
        <v>1365.24</v>
      </c>
      <c r="N239" s="281">
        <v>1373.63</v>
      </c>
      <c r="O239" s="281">
        <v>1372.31</v>
      </c>
      <c r="P239" s="281">
        <v>1372.23</v>
      </c>
      <c r="Q239" s="281">
        <v>1464.24</v>
      </c>
      <c r="R239" s="281">
        <v>1474.55</v>
      </c>
      <c r="S239" s="281">
        <v>1416.86</v>
      </c>
      <c r="T239" s="281">
        <v>1500.27</v>
      </c>
      <c r="U239" s="281">
        <v>1424</v>
      </c>
      <c r="V239" s="281">
        <v>1439.57</v>
      </c>
      <c r="W239" s="281">
        <v>1372.93</v>
      </c>
      <c r="X239" s="281">
        <v>1290.29</v>
      </c>
      <c r="Y239" s="281">
        <v>1269.83</v>
      </c>
    </row>
    <row r="240" spans="1:25">
      <c r="A240" s="256">
        <v>11</v>
      </c>
      <c r="B240" s="281">
        <v>1273.0999999999999</v>
      </c>
      <c r="C240" s="281">
        <v>1262.31</v>
      </c>
      <c r="D240" s="281">
        <v>1267.77</v>
      </c>
      <c r="E240" s="281">
        <v>1283.06</v>
      </c>
      <c r="F240" s="281">
        <v>1259.3699999999999</v>
      </c>
      <c r="G240" s="281">
        <v>1242.1099999999999</v>
      </c>
      <c r="H240" s="281">
        <v>1289.77</v>
      </c>
      <c r="I240" s="281">
        <v>1302.44</v>
      </c>
      <c r="J240" s="281">
        <v>1382.22</v>
      </c>
      <c r="K240" s="281">
        <v>1513.77</v>
      </c>
      <c r="L240" s="281">
        <v>1396.02</v>
      </c>
      <c r="M240" s="281">
        <v>1376.67</v>
      </c>
      <c r="N240" s="281">
        <v>1368.84</v>
      </c>
      <c r="O240" s="281">
        <v>1364.91</v>
      </c>
      <c r="P240" s="281">
        <v>1363.12</v>
      </c>
      <c r="Q240" s="281">
        <v>1470.07</v>
      </c>
      <c r="R240" s="281">
        <v>1586.66</v>
      </c>
      <c r="S240" s="281">
        <v>1487.04</v>
      </c>
      <c r="T240" s="281">
        <v>1495.92</v>
      </c>
      <c r="U240" s="281">
        <v>1389.74</v>
      </c>
      <c r="V240" s="281">
        <v>1447.64</v>
      </c>
      <c r="W240" s="281">
        <v>1401.25</v>
      </c>
      <c r="X240" s="281">
        <v>1352.61</v>
      </c>
      <c r="Y240" s="281">
        <v>1324.49</v>
      </c>
    </row>
    <row r="241" spans="1:25">
      <c r="A241" s="256">
        <v>12</v>
      </c>
      <c r="B241" s="281">
        <v>1254.8800000000001</v>
      </c>
      <c r="C241" s="281">
        <v>1268.9000000000001</v>
      </c>
      <c r="D241" s="281">
        <v>1261.1400000000001</v>
      </c>
      <c r="E241" s="281">
        <v>1261.0999999999999</v>
      </c>
      <c r="F241" s="281">
        <v>1239.8</v>
      </c>
      <c r="G241" s="281">
        <v>1329.84</v>
      </c>
      <c r="H241" s="281">
        <v>1274.5</v>
      </c>
      <c r="I241" s="281">
        <v>1257.23</v>
      </c>
      <c r="J241" s="281">
        <v>1278.53</v>
      </c>
      <c r="K241" s="281">
        <v>1297.17</v>
      </c>
      <c r="L241" s="281">
        <v>1298.27</v>
      </c>
      <c r="M241" s="281">
        <v>1296.71</v>
      </c>
      <c r="N241" s="281">
        <v>1296.6199999999999</v>
      </c>
      <c r="O241" s="281">
        <v>1295.9000000000001</v>
      </c>
      <c r="P241" s="281">
        <v>1298.6400000000001</v>
      </c>
      <c r="Q241" s="281">
        <v>1379.88</v>
      </c>
      <c r="R241" s="281">
        <v>1315.6</v>
      </c>
      <c r="S241" s="281">
        <v>1359.4</v>
      </c>
      <c r="T241" s="281">
        <v>1366.45</v>
      </c>
      <c r="U241" s="281">
        <v>1335.62</v>
      </c>
      <c r="V241" s="281">
        <v>1369.19</v>
      </c>
      <c r="W241" s="281">
        <v>1323.85</v>
      </c>
      <c r="X241" s="281">
        <v>1276.98</v>
      </c>
      <c r="Y241" s="281">
        <v>1262.42</v>
      </c>
    </row>
    <row r="242" spans="1:25">
      <c r="A242" s="256">
        <v>13</v>
      </c>
      <c r="B242" s="281">
        <v>1191.69</v>
      </c>
      <c r="C242" s="281">
        <v>1145.8800000000001</v>
      </c>
      <c r="D242" s="281">
        <v>1174.72</v>
      </c>
      <c r="E242" s="281">
        <v>1206.8</v>
      </c>
      <c r="F242" s="281">
        <v>1222.06</v>
      </c>
      <c r="G242" s="281">
        <v>1255.3</v>
      </c>
      <c r="H242" s="281">
        <v>1262.05</v>
      </c>
      <c r="I242" s="281">
        <v>1261.28</v>
      </c>
      <c r="J242" s="281">
        <v>1258.54</v>
      </c>
      <c r="K242" s="281">
        <v>1253.8399999999999</v>
      </c>
      <c r="L242" s="281">
        <v>1252.1199999999999</v>
      </c>
      <c r="M242" s="281">
        <v>1252.69</v>
      </c>
      <c r="N242" s="281">
        <v>1235.74</v>
      </c>
      <c r="O242" s="281">
        <v>1466.67</v>
      </c>
      <c r="P242" s="281">
        <v>1244.73</v>
      </c>
      <c r="Q242" s="281">
        <v>1300.53</v>
      </c>
      <c r="R242" s="281">
        <v>1231.67</v>
      </c>
      <c r="S242" s="281">
        <v>1200.25</v>
      </c>
      <c r="T242" s="281">
        <v>1241.3599999999999</v>
      </c>
      <c r="U242" s="281">
        <v>1153.0899999999999</v>
      </c>
      <c r="V242" s="281">
        <v>1189.48</v>
      </c>
      <c r="W242" s="281">
        <v>1162.28</v>
      </c>
      <c r="X242" s="281">
        <v>1146.3599999999999</v>
      </c>
      <c r="Y242" s="281">
        <v>1140.24</v>
      </c>
    </row>
    <row r="243" spans="1:25">
      <c r="A243" s="256">
        <v>14</v>
      </c>
      <c r="B243" s="281">
        <v>1111.3399999999999</v>
      </c>
      <c r="C243" s="281">
        <v>1108.8399999999999</v>
      </c>
      <c r="D243" s="281">
        <v>1099.06</v>
      </c>
      <c r="E243" s="281">
        <v>1101.47</v>
      </c>
      <c r="F243" s="281">
        <v>1120.26</v>
      </c>
      <c r="G243" s="281">
        <v>1310.33</v>
      </c>
      <c r="H243" s="281">
        <v>1140.55</v>
      </c>
      <c r="I243" s="281">
        <v>1134.93</v>
      </c>
      <c r="J243" s="281">
        <v>1128.73</v>
      </c>
      <c r="K243" s="281">
        <v>1129.3699999999999</v>
      </c>
      <c r="L243" s="281">
        <v>1362.45</v>
      </c>
      <c r="M243" s="281">
        <v>1365.35</v>
      </c>
      <c r="N243" s="281">
        <v>1230.96</v>
      </c>
      <c r="O243" s="281">
        <v>1355.6</v>
      </c>
      <c r="P243" s="281">
        <v>1364.89</v>
      </c>
      <c r="Q243" s="281">
        <v>1433.69</v>
      </c>
      <c r="R243" s="281">
        <v>1238.74</v>
      </c>
      <c r="S243" s="281">
        <v>1258.98</v>
      </c>
      <c r="T243" s="281">
        <v>1216.97</v>
      </c>
      <c r="U243" s="281">
        <v>1082.44</v>
      </c>
      <c r="V243" s="281">
        <v>1094.56</v>
      </c>
      <c r="W243" s="281">
        <v>1108.5</v>
      </c>
      <c r="X243" s="281">
        <v>1104.99</v>
      </c>
      <c r="Y243" s="281">
        <v>1104.6500000000001</v>
      </c>
    </row>
    <row r="244" spans="1:25">
      <c r="A244" s="256">
        <v>15</v>
      </c>
      <c r="B244" s="281">
        <v>946.4</v>
      </c>
      <c r="C244" s="281">
        <v>1102.51</v>
      </c>
      <c r="D244" s="281">
        <v>1146.69</v>
      </c>
      <c r="E244" s="281">
        <v>1167.29</v>
      </c>
      <c r="F244" s="281">
        <v>1216.92</v>
      </c>
      <c r="G244" s="281">
        <v>1259.68</v>
      </c>
      <c r="H244" s="281">
        <v>1291.44</v>
      </c>
      <c r="I244" s="281">
        <v>1288.46</v>
      </c>
      <c r="J244" s="281">
        <v>1281.04</v>
      </c>
      <c r="K244" s="281">
        <v>1278.1300000000001</v>
      </c>
      <c r="L244" s="281">
        <v>1288.49</v>
      </c>
      <c r="M244" s="281">
        <v>1290.3499999999999</v>
      </c>
      <c r="N244" s="281">
        <v>1284.04</v>
      </c>
      <c r="O244" s="281">
        <v>1289.6500000000001</v>
      </c>
      <c r="P244" s="281">
        <v>1310.77</v>
      </c>
      <c r="Q244" s="281">
        <v>1298.71</v>
      </c>
      <c r="R244" s="281">
        <v>1291.8</v>
      </c>
      <c r="S244" s="281">
        <v>1325.72</v>
      </c>
      <c r="T244" s="281">
        <v>1313.56</v>
      </c>
      <c r="U244" s="281">
        <v>1203.1500000000001</v>
      </c>
      <c r="V244" s="281">
        <v>963.99</v>
      </c>
      <c r="W244" s="281">
        <v>948.79</v>
      </c>
      <c r="X244" s="281">
        <v>946.63</v>
      </c>
      <c r="Y244" s="281">
        <v>946.69</v>
      </c>
    </row>
    <row r="245" spans="1:25">
      <c r="A245" s="256">
        <v>16</v>
      </c>
      <c r="B245" s="281">
        <v>1071.33</v>
      </c>
      <c r="C245" s="281">
        <v>1070.24</v>
      </c>
      <c r="D245" s="281">
        <v>1085.8599999999999</v>
      </c>
      <c r="E245" s="281">
        <v>1118.46</v>
      </c>
      <c r="F245" s="281">
        <v>1202.49</v>
      </c>
      <c r="G245" s="281">
        <v>1289.8699999999999</v>
      </c>
      <c r="H245" s="281">
        <v>1284.94</v>
      </c>
      <c r="I245" s="281">
        <v>1350.02</v>
      </c>
      <c r="J245" s="281">
        <v>1353.58</v>
      </c>
      <c r="K245" s="281">
        <v>1453.47</v>
      </c>
      <c r="L245" s="281">
        <v>1455.99</v>
      </c>
      <c r="M245" s="281">
        <v>1395.32</v>
      </c>
      <c r="N245" s="281">
        <v>1377.58</v>
      </c>
      <c r="O245" s="281">
        <v>1368.74</v>
      </c>
      <c r="P245" s="281">
        <v>1376.37</v>
      </c>
      <c r="Q245" s="281">
        <v>1442.28</v>
      </c>
      <c r="R245" s="281">
        <v>1449.19</v>
      </c>
      <c r="S245" s="281">
        <v>1504.81</v>
      </c>
      <c r="T245" s="281">
        <v>1397.23</v>
      </c>
      <c r="U245" s="281">
        <v>1144.3699999999999</v>
      </c>
      <c r="V245" s="281">
        <v>1334.63</v>
      </c>
      <c r="W245" s="281">
        <v>1085.94</v>
      </c>
      <c r="X245" s="281">
        <v>1081.18</v>
      </c>
      <c r="Y245" s="281">
        <v>1077.03</v>
      </c>
    </row>
    <row r="246" spans="1:25">
      <c r="A246" s="256">
        <v>17</v>
      </c>
      <c r="B246" s="281">
        <v>1146.29</v>
      </c>
      <c r="C246" s="281">
        <v>1143.67</v>
      </c>
      <c r="D246" s="281">
        <v>1158.74</v>
      </c>
      <c r="E246" s="281">
        <v>1130.07</v>
      </c>
      <c r="F246" s="281">
        <v>1112.3</v>
      </c>
      <c r="G246" s="281">
        <v>1136.24</v>
      </c>
      <c r="H246" s="281">
        <v>1135.52</v>
      </c>
      <c r="I246" s="281">
        <v>1125.53</v>
      </c>
      <c r="J246" s="281">
        <v>1121.79</v>
      </c>
      <c r="K246" s="281">
        <v>1121.02</v>
      </c>
      <c r="L246" s="281">
        <v>1129.02</v>
      </c>
      <c r="M246" s="281">
        <v>1122.3699999999999</v>
      </c>
      <c r="N246" s="281">
        <v>1123.92</v>
      </c>
      <c r="O246" s="281">
        <v>1135.29</v>
      </c>
      <c r="P246" s="281">
        <v>1127.73</v>
      </c>
      <c r="Q246" s="281">
        <v>1126.25</v>
      </c>
      <c r="R246" s="281">
        <v>1131.29</v>
      </c>
      <c r="S246" s="281">
        <v>1508.88</v>
      </c>
      <c r="T246" s="281">
        <v>1715.04</v>
      </c>
      <c r="U246" s="281">
        <v>1511.37</v>
      </c>
      <c r="V246" s="281">
        <v>1362.05</v>
      </c>
      <c r="W246" s="281">
        <v>1169.55</v>
      </c>
      <c r="X246" s="281">
        <v>1171.83</v>
      </c>
      <c r="Y246" s="281">
        <v>1161.02</v>
      </c>
    </row>
    <row r="247" spans="1:25">
      <c r="A247" s="256">
        <v>18</v>
      </c>
      <c r="B247" s="281">
        <v>1142.31</v>
      </c>
      <c r="C247" s="281">
        <v>1145.02</v>
      </c>
      <c r="D247" s="281">
        <v>1147.21</v>
      </c>
      <c r="E247" s="281">
        <v>1160.81</v>
      </c>
      <c r="F247" s="281">
        <v>1143.1400000000001</v>
      </c>
      <c r="G247" s="281">
        <v>1116.68</v>
      </c>
      <c r="H247" s="281">
        <v>1297.6099999999999</v>
      </c>
      <c r="I247" s="281">
        <v>1352.48</v>
      </c>
      <c r="J247" s="281">
        <v>1377.42</v>
      </c>
      <c r="K247" s="281">
        <v>1372.45</v>
      </c>
      <c r="L247" s="281">
        <v>1378.51</v>
      </c>
      <c r="M247" s="281">
        <v>1117.8800000000001</v>
      </c>
      <c r="N247" s="281">
        <v>1117.03</v>
      </c>
      <c r="O247" s="281">
        <v>1312.82</v>
      </c>
      <c r="P247" s="281">
        <v>1122.83</v>
      </c>
      <c r="Q247" s="281">
        <v>1195.8399999999999</v>
      </c>
      <c r="R247" s="281">
        <v>1182.51</v>
      </c>
      <c r="S247" s="281">
        <v>1441.53</v>
      </c>
      <c r="T247" s="281">
        <v>1574.14</v>
      </c>
      <c r="U247" s="281">
        <v>1434.97</v>
      </c>
      <c r="V247" s="281">
        <v>1347.53</v>
      </c>
      <c r="W247" s="281">
        <v>1155.5</v>
      </c>
      <c r="X247" s="281">
        <v>1153.8499999999999</v>
      </c>
      <c r="Y247" s="281">
        <v>1116.97</v>
      </c>
    </row>
    <row r="248" spans="1:25">
      <c r="A248" s="256">
        <v>19</v>
      </c>
      <c r="B248" s="281">
        <v>1131.8699999999999</v>
      </c>
      <c r="C248" s="281">
        <v>1095.8699999999999</v>
      </c>
      <c r="D248" s="281">
        <v>1098.47</v>
      </c>
      <c r="E248" s="281">
        <v>1123.07</v>
      </c>
      <c r="F248" s="281">
        <v>1107.03</v>
      </c>
      <c r="G248" s="281">
        <v>1065.6400000000001</v>
      </c>
      <c r="H248" s="281">
        <v>1071.6400000000001</v>
      </c>
      <c r="I248" s="281">
        <v>1063.47</v>
      </c>
      <c r="J248" s="281">
        <v>1064.55</v>
      </c>
      <c r="K248" s="281">
        <v>1047.1099999999999</v>
      </c>
      <c r="L248" s="281">
        <v>1065.56</v>
      </c>
      <c r="M248" s="281">
        <v>1063.5999999999999</v>
      </c>
      <c r="N248" s="281">
        <v>1062.68</v>
      </c>
      <c r="O248" s="281">
        <v>1067.31</v>
      </c>
      <c r="P248" s="281">
        <v>1058.95</v>
      </c>
      <c r="Q248" s="281">
        <v>1140.67</v>
      </c>
      <c r="R248" s="281">
        <v>1074</v>
      </c>
      <c r="S248" s="281">
        <v>1558.47</v>
      </c>
      <c r="T248" s="281">
        <v>1971.84</v>
      </c>
      <c r="U248" s="281">
        <v>1377.63</v>
      </c>
      <c r="V248" s="281">
        <v>1170.1400000000001</v>
      </c>
      <c r="W248" s="281">
        <v>1113.33</v>
      </c>
      <c r="X248" s="281">
        <v>1098.48</v>
      </c>
      <c r="Y248" s="281">
        <v>1095.49</v>
      </c>
    </row>
    <row r="249" spans="1:25">
      <c r="A249" s="256">
        <v>20</v>
      </c>
      <c r="B249" s="281">
        <v>1099.57</v>
      </c>
      <c r="C249" s="281">
        <v>1095.0999999999999</v>
      </c>
      <c r="D249" s="281">
        <v>1122.77</v>
      </c>
      <c r="E249" s="281">
        <v>1156.7</v>
      </c>
      <c r="F249" s="281">
        <v>1134.0899999999999</v>
      </c>
      <c r="G249" s="281">
        <v>1132.3499999999999</v>
      </c>
      <c r="H249" s="281">
        <v>1132.1600000000001</v>
      </c>
      <c r="I249" s="281">
        <v>1117.48</v>
      </c>
      <c r="J249" s="281">
        <v>1117.06</v>
      </c>
      <c r="K249" s="281">
        <v>1118.1400000000001</v>
      </c>
      <c r="L249" s="281">
        <v>1119.1099999999999</v>
      </c>
      <c r="M249" s="281">
        <v>1116.01</v>
      </c>
      <c r="N249" s="281">
        <v>1115.6099999999999</v>
      </c>
      <c r="O249" s="281">
        <v>1092.33</v>
      </c>
      <c r="P249" s="281">
        <v>1103.83</v>
      </c>
      <c r="Q249" s="281">
        <v>1094.1500000000001</v>
      </c>
      <c r="R249" s="281">
        <v>1142.03</v>
      </c>
      <c r="S249" s="281">
        <v>1601.01</v>
      </c>
      <c r="T249" s="281">
        <v>1447.34</v>
      </c>
      <c r="U249" s="281">
        <v>1473.73</v>
      </c>
      <c r="V249" s="281">
        <v>1372.75</v>
      </c>
      <c r="W249" s="281">
        <v>1209.4100000000001</v>
      </c>
      <c r="X249" s="281">
        <v>1147.1199999999999</v>
      </c>
      <c r="Y249" s="281">
        <v>1105.19</v>
      </c>
    </row>
    <row r="250" spans="1:25">
      <c r="A250" s="256">
        <v>21</v>
      </c>
      <c r="B250" s="281">
        <v>1047.98</v>
      </c>
      <c r="C250" s="281">
        <v>1057.8399999999999</v>
      </c>
      <c r="D250" s="281">
        <v>1205.78</v>
      </c>
      <c r="E250" s="281">
        <v>1186.83</v>
      </c>
      <c r="F250" s="281">
        <v>1152.5899999999999</v>
      </c>
      <c r="G250" s="281">
        <v>1066.1099999999999</v>
      </c>
      <c r="H250" s="281">
        <v>1071.05</v>
      </c>
      <c r="I250" s="281">
        <v>1066.68</v>
      </c>
      <c r="J250" s="281">
        <v>1068.31</v>
      </c>
      <c r="K250" s="281">
        <v>1062.9000000000001</v>
      </c>
      <c r="L250" s="281">
        <v>1105.92</v>
      </c>
      <c r="M250" s="281">
        <v>1061.7</v>
      </c>
      <c r="N250" s="281">
        <v>1058.3800000000001</v>
      </c>
      <c r="O250" s="281">
        <v>1062.6099999999999</v>
      </c>
      <c r="P250" s="281">
        <v>1067.42</v>
      </c>
      <c r="Q250" s="281">
        <v>1067.93</v>
      </c>
      <c r="R250" s="281">
        <v>1075.5</v>
      </c>
      <c r="S250" s="281">
        <v>1426.5</v>
      </c>
      <c r="T250" s="281">
        <v>1521.24</v>
      </c>
      <c r="U250" s="281">
        <v>1409.22</v>
      </c>
      <c r="V250" s="281">
        <v>1164.04</v>
      </c>
      <c r="W250" s="281">
        <v>1147.81</v>
      </c>
      <c r="X250" s="281">
        <v>1104.8599999999999</v>
      </c>
      <c r="Y250" s="281">
        <v>1102.54</v>
      </c>
    </row>
    <row r="251" spans="1:25">
      <c r="A251" s="256">
        <v>22</v>
      </c>
      <c r="B251" s="281">
        <v>1098.5999999999999</v>
      </c>
      <c r="C251" s="281">
        <v>1095.22</v>
      </c>
      <c r="D251" s="281">
        <v>1108.1400000000001</v>
      </c>
      <c r="E251" s="281">
        <v>1141.53</v>
      </c>
      <c r="F251" s="281">
        <v>1093.6099999999999</v>
      </c>
      <c r="G251" s="281">
        <v>1082.22</v>
      </c>
      <c r="H251" s="281">
        <v>1185.56</v>
      </c>
      <c r="I251" s="281">
        <v>1242.27</v>
      </c>
      <c r="J251" s="281">
        <v>1311.66</v>
      </c>
      <c r="K251" s="281">
        <v>1160.8499999999999</v>
      </c>
      <c r="L251" s="281">
        <v>1159.4100000000001</v>
      </c>
      <c r="M251" s="281">
        <v>1138</v>
      </c>
      <c r="N251" s="281">
        <v>1172.51</v>
      </c>
      <c r="O251" s="281">
        <v>1137.25</v>
      </c>
      <c r="P251" s="281">
        <v>1095.2</v>
      </c>
      <c r="Q251" s="281">
        <v>1094.33</v>
      </c>
      <c r="R251" s="281">
        <v>1106.44</v>
      </c>
      <c r="S251" s="281">
        <v>1472.82</v>
      </c>
      <c r="T251" s="281">
        <v>2430.0300000000002</v>
      </c>
      <c r="U251" s="281">
        <v>1436.58</v>
      </c>
      <c r="V251" s="281">
        <v>1304.25</v>
      </c>
      <c r="W251" s="281">
        <v>1157.9100000000001</v>
      </c>
      <c r="X251" s="281">
        <v>1159.02</v>
      </c>
      <c r="Y251" s="281">
        <v>1112.54</v>
      </c>
    </row>
    <row r="252" spans="1:25">
      <c r="A252" s="256">
        <v>23</v>
      </c>
      <c r="B252" s="281">
        <v>1129.9000000000001</v>
      </c>
      <c r="C252" s="281">
        <v>1116.07</v>
      </c>
      <c r="D252" s="281">
        <v>1150.81</v>
      </c>
      <c r="E252" s="281">
        <v>1191.8</v>
      </c>
      <c r="F252" s="281">
        <v>1217.6199999999999</v>
      </c>
      <c r="G252" s="281">
        <v>1165.73</v>
      </c>
      <c r="H252" s="281">
        <v>1292.8599999999999</v>
      </c>
      <c r="I252" s="281">
        <v>1304.6300000000001</v>
      </c>
      <c r="J252" s="281">
        <v>1332.19</v>
      </c>
      <c r="K252" s="281">
        <v>1351</v>
      </c>
      <c r="L252" s="281">
        <v>1343.94</v>
      </c>
      <c r="M252" s="281">
        <v>1348.23</v>
      </c>
      <c r="N252" s="281">
        <v>1341.61</v>
      </c>
      <c r="O252" s="281">
        <v>1334.29</v>
      </c>
      <c r="P252" s="281">
        <v>1335.87</v>
      </c>
      <c r="Q252" s="281">
        <v>1335.01</v>
      </c>
      <c r="R252" s="281">
        <v>1336.31</v>
      </c>
      <c r="S252" s="281">
        <v>1803.67</v>
      </c>
      <c r="T252" s="281">
        <v>2465.15</v>
      </c>
      <c r="U252" s="281">
        <v>1400.85</v>
      </c>
      <c r="V252" s="281">
        <v>1315.13</v>
      </c>
      <c r="W252" s="281">
        <v>1264.6400000000001</v>
      </c>
      <c r="X252" s="281">
        <v>1166.6400000000001</v>
      </c>
      <c r="Y252" s="281">
        <v>1135.58</v>
      </c>
    </row>
    <row r="253" spans="1:25">
      <c r="A253" s="256">
        <v>24</v>
      </c>
      <c r="B253" s="281">
        <v>1054.08</v>
      </c>
      <c r="C253" s="281">
        <v>1063.23</v>
      </c>
      <c r="D253" s="281">
        <v>1082.43</v>
      </c>
      <c r="E253" s="281">
        <v>1163.95</v>
      </c>
      <c r="F253" s="281">
        <v>1132.3900000000001</v>
      </c>
      <c r="G253" s="281">
        <v>1093</v>
      </c>
      <c r="H253" s="281">
        <v>1098.6199999999999</v>
      </c>
      <c r="I253" s="281">
        <v>1085.8900000000001</v>
      </c>
      <c r="J253" s="281">
        <v>1155.55</v>
      </c>
      <c r="K253" s="281">
        <v>1115.17</v>
      </c>
      <c r="L253" s="281">
        <v>1367.76</v>
      </c>
      <c r="M253" s="281">
        <v>1371.14</v>
      </c>
      <c r="N253" s="281">
        <v>1371.17</v>
      </c>
      <c r="O253" s="281">
        <v>1370.24</v>
      </c>
      <c r="P253" s="281">
        <v>1362.13</v>
      </c>
      <c r="Q253" s="281">
        <v>1352.45</v>
      </c>
      <c r="R253" s="281">
        <v>1338.82</v>
      </c>
      <c r="S253" s="281">
        <v>1466.7</v>
      </c>
      <c r="T253" s="281">
        <v>1527.13</v>
      </c>
      <c r="U253" s="281">
        <v>1393.02</v>
      </c>
      <c r="V253" s="281">
        <v>1138.78</v>
      </c>
      <c r="W253" s="281">
        <v>1150.94</v>
      </c>
      <c r="X253" s="281">
        <v>1106.3599999999999</v>
      </c>
      <c r="Y253" s="281">
        <v>1031.29</v>
      </c>
    </row>
    <row r="254" spans="1:25">
      <c r="A254" s="256">
        <v>25</v>
      </c>
      <c r="B254" s="281">
        <v>1231.3800000000001</v>
      </c>
      <c r="C254" s="281">
        <v>1179.94</v>
      </c>
      <c r="D254" s="281">
        <v>1236.73</v>
      </c>
      <c r="E254" s="281">
        <v>1194.8399999999999</v>
      </c>
      <c r="F254" s="281">
        <v>1178.3499999999999</v>
      </c>
      <c r="G254" s="281">
        <v>1213.96</v>
      </c>
      <c r="H254" s="281">
        <v>1472.65</v>
      </c>
      <c r="I254" s="281">
        <v>1343.75</v>
      </c>
      <c r="J254" s="281">
        <v>1452.11</v>
      </c>
      <c r="K254" s="281">
        <v>1454.36</v>
      </c>
      <c r="L254" s="281">
        <v>1462.54</v>
      </c>
      <c r="M254" s="281">
        <v>1456.63</v>
      </c>
      <c r="N254" s="281">
        <v>1446.81</v>
      </c>
      <c r="O254" s="281">
        <v>1466.17</v>
      </c>
      <c r="P254" s="281">
        <v>1457.88</v>
      </c>
      <c r="Q254" s="281">
        <v>1516.53</v>
      </c>
      <c r="R254" s="281">
        <v>1465.88</v>
      </c>
      <c r="S254" s="281">
        <v>1496.11</v>
      </c>
      <c r="T254" s="281">
        <v>1562.29</v>
      </c>
      <c r="U254" s="281">
        <v>1554.22</v>
      </c>
      <c r="V254" s="281">
        <v>1487.01</v>
      </c>
      <c r="W254" s="281">
        <v>1403.08</v>
      </c>
      <c r="X254" s="281">
        <v>1269.0899999999999</v>
      </c>
      <c r="Y254" s="281">
        <v>1234.8399999999999</v>
      </c>
    </row>
    <row r="255" spans="1:25">
      <c r="A255" s="256">
        <v>26</v>
      </c>
      <c r="B255" s="281">
        <v>1241.53</v>
      </c>
      <c r="C255" s="281">
        <v>1243.3</v>
      </c>
      <c r="D255" s="281">
        <v>1244.3</v>
      </c>
      <c r="E255" s="281">
        <v>1203.1600000000001</v>
      </c>
      <c r="F255" s="281">
        <v>1184.17</v>
      </c>
      <c r="G255" s="281">
        <v>1402.98</v>
      </c>
      <c r="H255" s="281">
        <v>1537.56</v>
      </c>
      <c r="I255" s="281">
        <v>1497.72</v>
      </c>
      <c r="J255" s="281">
        <v>1506.17</v>
      </c>
      <c r="K255" s="281">
        <v>1555.97</v>
      </c>
      <c r="L255" s="281">
        <v>1552.4</v>
      </c>
      <c r="M255" s="281">
        <v>1557.85</v>
      </c>
      <c r="N255" s="281">
        <v>1559.99</v>
      </c>
      <c r="O255" s="281">
        <v>1571.18</v>
      </c>
      <c r="P255" s="281">
        <v>1577.71</v>
      </c>
      <c r="Q255" s="281">
        <v>1683.08</v>
      </c>
      <c r="R255" s="281">
        <v>1621.4</v>
      </c>
      <c r="S255" s="281">
        <v>1640.28</v>
      </c>
      <c r="T255" s="281">
        <v>1701.75</v>
      </c>
      <c r="U255" s="281">
        <v>1724.66</v>
      </c>
      <c r="V255" s="281">
        <v>1636.7</v>
      </c>
      <c r="W255" s="281">
        <v>1530.16</v>
      </c>
      <c r="X255" s="281">
        <v>1438.19</v>
      </c>
      <c r="Y255" s="281">
        <v>1283</v>
      </c>
    </row>
    <row r="256" spans="1:25">
      <c r="A256" s="256">
        <v>27</v>
      </c>
      <c r="B256" s="281">
        <v>1224.18</v>
      </c>
      <c r="C256" s="281">
        <v>1187.69</v>
      </c>
      <c r="D256" s="281">
        <v>1211.23</v>
      </c>
      <c r="E256" s="281">
        <v>1373.76</v>
      </c>
      <c r="F256" s="281">
        <v>1591.63</v>
      </c>
      <c r="G256" s="281">
        <v>1693.65</v>
      </c>
      <c r="H256" s="281">
        <v>1785.6</v>
      </c>
      <c r="I256" s="281">
        <v>1819.36</v>
      </c>
      <c r="J256" s="281">
        <v>1605.3</v>
      </c>
      <c r="K256" s="281">
        <v>1678.48</v>
      </c>
      <c r="L256" s="281">
        <v>1668.29</v>
      </c>
      <c r="M256" s="281">
        <v>1654.26</v>
      </c>
      <c r="N256" s="281">
        <v>1604.56</v>
      </c>
      <c r="O256" s="281">
        <v>1612.97</v>
      </c>
      <c r="P256" s="281">
        <v>1628.7</v>
      </c>
      <c r="Q256" s="281">
        <v>1613.19</v>
      </c>
      <c r="R256" s="281">
        <v>1565.63</v>
      </c>
      <c r="S256" s="281">
        <v>1611.91</v>
      </c>
      <c r="T256" s="281">
        <v>1603.9</v>
      </c>
      <c r="U256" s="281">
        <v>1554.76</v>
      </c>
      <c r="V256" s="281">
        <v>1433.02</v>
      </c>
      <c r="W256" s="281">
        <v>1288.8800000000001</v>
      </c>
      <c r="X256" s="281">
        <v>1229.6300000000001</v>
      </c>
      <c r="Y256" s="281">
        <v>1176.98</v>
      </c>
    </row>
    <row r="257" spans="1:25">
      <c r="A257" s="256">
        <v>28</v>
      </c>
      <c r="B257" s="281">
        <v>1109.77</v>
      </c>
      <c r="C257" s="281">
        <v>884.13</v>
      </c>
      <c r="D257" s="281">
        <v>1144.5899999999999</v>
      </c>
      <c r="E257" s="281">
        <v>1231.45</v>
      </c>
      <c r="F257" s="281">
        <v>1169.9000000000001</v>
      </c>
      <c r="G257" s="281">
        <v>1508.62</v>
      </c>
      <c r="H257" s="281">
        <v>1670.71</v>
      </c>
      <c r="I257" s="281">
        <v>1573.66</v>
      </c>
      <c r="J257" s="281">
        <v>1479.34</v>
      </c>
      <c r="K257" s="281">
        <v>1518.91</v>
      </c>
      <c r="L257" s="281">
        <v>1443.52</v>
      </c>
      <c r="M257" s="281">
        <v>1445.89</v>
      </c>
      <c r="N257" s="281">
        <v>1398.84</v>
      </c>
      <c r="O257" s="281">
        <v>1510.92</v>
      </c>
      <c r="P257" s="281">
        <v>1588.52</v>
      </c>
      <c r="Q257" s="281">
        <v>1577.01</v>
      </c>
      <c r="R257" s="281">
        <v>1593.51</v>
      </c>
      <c r="S257" s="281">
        <v>1694.45</v>
      </c>
      <c r="T257" s="281">
        <v>1636.89</v>
      </c>
      <c r="U257" s="281">
        <v>1427.96</v>
      </c>
      <c r="V257" s="281">
        <v>1228.2</v>
      </c>
      <c r="W257" s="281">
        <v>1161.83</v>
      </c>
      <c r="X257" s="281">
        <v>1162.23</v>
      </c>
      <c r="Y257" s="281">
        <v>1103.97</v>
      </c>
    </row>
    <row r="258" spans="1:25">
      <c r="A258" s="256">
        <v>29</v>
      </c>
      <c r="B258" s="281">
        <v>1508.62</v>
      </c>
      <c r="C258" s="281">
        <v>1489.28</v>
      </c>
      <c r="D258" s="281">
        <v>1566.12</v>
      </c>
      <c r="E258" s="281">
        <v>1534.44</v>
      </c>
      <c r="F258" s="281">
        <v>1735.51</v>
      </c>
      <c r="G258" s="281">
        <v>1594.27</v>
      </c>
      <c r="H258" s="281">
        <v>1709.41</v>
      </c>
      <c r="I258" s="281">
        <v>1679.85</v>
      </c>
      <c r="J258" s="281">
        <v>1692.76</v>
      </c>
      <c r="K258" s="281">
        <v>1757.24</v>
      </c>
      <c r="L258" s="281">
        <v>1746.05</v>
      </c>
      <c r="M258" s="281">
        <v>1738.46</v>
      </c>
      <c r="N258" s="281">
        <v>1702.15</v>
      </c>
      <c r="O258" s="281">
        <v>1753</v>
      </c>
      <c r="P258" s="281">
        <v>1894.58</v>
      </c>
      <c r="Q258" s="281">
        <v>2029.52</v>
      </c>
      <c r="R258" s="281">
        <v>2460.89</v>
      </c>
      <c r="S258" s="281">
        <v>2457.59</v>
      </c>
      <c r="T258" s="281">
        <v>2440.02</v>
      </c>
      <c r="U258" s="281">
        <v>1727.91</v>
      </c>
      <c r="V258" s="281">
        <v>1644.89</v>
      </c>
      <c r="W258" s="281">
        <v>1609.18</v>
      </c>
      <c r="X258" s="281">
        <v>1561.5</v>
      </c>
      <c r="Y258" s="281">
        <v>1541.24</v>
      </c>
    </row>
    <row r="259" spans="1:25">
      <c r="A259" s="256">
        <v>30</v>
      </c>
      <c r="B259" s="281">
        <v>1334.9</v>
      </c>
      <c r="C259" s="281">
        <v>1315.23</v>
      </c>
      <c r="D259" s="281">
        <v>1396.27</v>
      </c>
      <c r="E259" s="281">
        <v>1555.64</v>
      </c>
      <c r="F259" s="281">
        <v>1521.63</v>
      </c>
      <c r="G259" s="281">
        <v>1579.66</v>
      </c>
      <c r="H259" s="281">
        <v>1794.66</v>
      </c>
      <c r="I259" s="281">
        <v>1906.4</v>
      </c>
      <c r="J259" s="281">
        <v>2277.67</v>
      </c>
      <c r="K259" s="281">
        <v>2276.96</v>
      </c>
      <c r="L259" s="281">
        <v>2190.0300000000002</v>
      </c>
      <c r="M259" s="281">
        <v>2176.5</v>
      </c>
      <c r="N259" s="281">
        <v>2151.5300000000002</v>
      </c>
      <c r="O259" s="281">
        <v>2176.4699999999998</v>
      </c>
      <c r="P259" s="281">
        <v>2282.56</v>
      </c>
      <c r="Q259" s="281">
        <v>2288.1799999999998</v>
      </c>
      <c r="R259" s="281">
        <v>2294.08</v>
      </c>
      <c r="S259" s="281">
        <v>2291.9499999999998</v>
      </c>
      <c r="T259" s="281">
        <v>2512.6999999999998</v>
      </c>
      <c r="U259" s="281">
        <v>1614.34</v>
      </c>
      <c r="V259" s="281">
        <v>1568.56</v>
      </c>
      <c r="W259" s="281">
        <v>1534.35</v>
      </c>
      <c r="X259" s="281">
        <v>1408.47</v>
      </c>
      <c r="Y259" s="281">
        <v>1358.77</v>
      </c>
    </row>
    <row r="260" spans="1:25">
      <c r="A260" s="256">
        <v>31</v>
      </c>
      <c r="B260" s="281">
        <v>1372.56</v>
      </c>
      <c r="C260" s="281">
        <v>1336.09</v>
      </c>
      <c r="D260" s="281">
        <v>1599.77</v>
      </c>
      <c r="E260" s="281">
        <v>2104.58</v>
      </c>
      <c r="F260" s="281">
        <v>1957.6</v>
      </c>
      <c r="G260" s="281">
        <v>2134.6</v>
      </c>
      <c r="H260" s="281">
        <v>2358.87</v>
      </c>
      <c r="I260" s="281">
        <v>2428.36</v>
      </c>
      <c r="J260" s="281">
        <v>2434.1999999999998</v>
      </c>
      <c r="K260" s="281">
        <v>2434.4699999999998</v>
      </c>
      <c r="L260" s="281">
        <v>2434.0300000000002</v>
      </c>
      <c r="M260" s="281">
        <v>2431.7600000000002</v>
      </c>
      <c r="N260" s="281">
        <v>2429.52</v>
      </c>
      <c r="O260" s="281">
        <v>2402.58</v>
      </c>
      <c r="P260" s="281">
        <v>2397.71</v>
      </c>
      <c r="Q260" s="281">
        <v>2401.4</v>
      </c>
      <c r="R260" s="281">
        <v>2398.65</v>
      </c>
      <c r="S260" s="281">
        <v>2389.4</v>
      </c>
      <c r="T260" s="281">
        <v>2446.5100000000002</v>
      </c>
      <c r="U260" s="281">
        <v>2242.5100000000002</v>
      </c>
      <c r="V260" s="281">
        <v>2199.3200000000002</v>
      </c>
      <c r="W260" s="281">
        <v>1773.45</v>
      </c>
      <c r="X260" s="281">
        <v>1663.23</v>
      </c>
      <c r="Y260" s="281">
        <v>1671.69</v>
      </c>
    </row>
    <row r="262" spans="1:25" s="334" customFormat="1">
      <c r="A262" s="412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12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1688.1</v>
      </c>
      <c r="C264" s="338">
        <v>1672.99</v>
      </c>
      <c r="D264" s="338">
        <v>1686.89</v>
      </c>
      <c r="E264" s="338">
        <v>1713.83</v>
      </c>
      <c r="F264" s="338">
        <v>1702.45</v>
      </c>
      <c r="G264" s="338">
        <v>1749.84</v>
      </c>
      <c r="H264" s="338">
        <v>1870.81</v>
      </c>
      <c r="I264" s="338">
        <v>1871.48</v>
      </c>
      <c r="J264" s="338">
        <v>1752.58</v>
      </c>
      <c r="K264" s="338">
        <v>1883.57</v>
      </c>
      <c r="L264" s="338">
        <v>2226.0100000000002</v>
      </c>
      <c r="M264" s="338">
        <v>1877.71</v>
      </c>
      <c r="N264" s="338">
        <v>1873.61</v>
      </c>
      <c r="O264" s="338">
        <v>2013.18</v>
      </c>
      <c r="P264" s="338">
        <v>1821.57</v>
      </c>
      <c r="Q264" s="338">
        <v>1930.7</v>
      </c>
      <c r="R264" s="338">
        <v>2173.3000000000002</v>
      </c>
      <c r="S264" s="338">
        <v>2261.36</v>
      </c>
      <c r="T264" s="338">
        <v>1845.92</v>
      </c>
      <c r="U264" s="338">
        <v>1872.57</v>
      </c>
      <c r="V264" s="338">
        <v>1808.37</v>
      </c>
      <c r="W264" s="338">
        <v>1784.15</v>
      </c>
      <c r="X264" s="338">
        <v>1693.9</v>
      </c>
      <c r="Y264" s="338">
        <v>1654.24</v>
      </c>
    </row>
    <row r="265" spans="1:25" s="334" customFormat="1">
      <c r="A265" s="335">
        <v>2</v>
      </c>
      <c r="B265" s="338">
        <v>1685.05</v>
      </c>
      <c r="C265" s="338">
        <v>1671.48</v>
      </c>
      <c r="D265" s="338">
        <v>1709.94</v>
      </c>
      <c r="E265" s="338">
        <v>1741.89</v>
      </c>
      <c r="F265" s="338">
        <v>1728.91</v>
      </c>
      <c r="G265" s="338">
        <v>1723.98</v>
      </c>
      <c r="H265" s="338">
        <v>1724.61</v>
      </c>
      <c r="I265" s="338">
        <v>1752.52</v>
      </c>
      <c r="J265" s="338">
        <v>1793.62</v>
      </c>
      <c r="K265" s="338">
        <v>1836.72</v>
      </c>
      <c r="L265" s="338">
        <v>1825.01</v>
      </c>
      <c r="M265" s="338">
        <v>1825.25</v>
      </c>
      <c r="N265" s="338">
        <v>1833.55</v>
      </c>
      <c r="O265" s="338">
        <v>1839.47</v>
      </c>
      <c r="P265" s="338">
        <v>1790.85</v>
      </c>
      <c r="Q265" s="338">
        <v>1797.56</v>
      </c>
      <c r="R265" s="338">
        <v>2002.71</v>
      </c>
      <c r="S265" s="338">
        <v>1959.69</v>
      </c>
      <c r="T265" s="338">
        <v>1995.18</v>
      </c>
      <c r="U265" s="338">
        <v>1866.68</v>
      </c>
      <c r="V265" s="338">
        <v>1767.94</v>
      </c>
      <c r="W265" s="338">
        <v>1715.28</v>
      </c>
      <c r="X265" s="338">
        <v>1627.96</v>
      </c>
      <c r="Y265" s="338">
        <v>1595.57</v>
      </c>
    </row>
    <row r="266" spans="1:25" s="334" customFormat="1">
      <c r="A266" s="335">
        <v>3</v>
      </c>
      <c r="B266" s="338">
        <v>1560.42</v>
      </c>
      <c r="C266" s="338">
        <v>1554.8</v>
      </c>
      <c r="D266" s="338">
        <v>1599</v>
      </c>
      <c r="E266" s="338">
        <v>1620.8</v>
      </c>
      <c r="F266" s="338">
        <v>1724.65</v>
      </c>
      <c r="G266" s="338">
        <v>1741.41</v>
      </c>
      <c r="H266" s="338">
        <v>1750.04</v>
      </c>
      <c r="I266" s="338">
        <v>1778.66</v>
      </c>
      <c r="J266" s="338">
        <v>1821.91</v>
      </c>
      <c r="K266" s="338">
        <v>1816.41</v>
      </c>
      <c r="L266" s="338">
        <v>1819.06</v>
      </c>
      <c r="M266" s="338">
        <v>1816.82</v>
      </c>
      <c r="N266" s="338">
        <v>1818.85</v>
      </c>
      <c r="O266" s="338">
        <v>1836.89</v>
      </c>
      <c r="P266" s="338">
        <v>1828.03</v>
      </c>
      <c r="Q266" s="338">
        <v>1836.33</v>
      </c>
      <c r="R266" s="338">
        <v>1892.12</v>
      </c>
      <c r="S266" s="338">
        <v>1953.46</v>
      </c>
      <c r="T266" s="338">
        <v>1866.25</v>
      </c>
      <c r="U266" s="338">
        <v>1826.84</v>
      </c>
      <c r="V266" s="338">
        <v>1790.42</v>
      </c>
      <c r="W266" s="338">
        <v>1766.09</v>
      </c>
      <c r="X266" s="338">
        <v>1691.86</v>
      </c>
      <c r="Y266" s="338">
        <v>1624.09</v>
      </c>
    </row>
    <row r="267" spans="1:25" s="334" customFormat="1">
      <c r="A267" s="335">
        <v>4</v>
      </c>
      <c r="B267" s="338">
        <v>1686.28</v>
      </c>
      <c r="C267" s="338">
        <v>1651.18</v>
      </c>
      <c r="D267" s="338">
        <v>1652.27</v>
      </c>
      <c r="E267" s="338">
        <v>1691.9</v>
      </c>
      <c r="F267" s="338">
        <v>1756.95</v>
      </c>
      <c r="G267" s="338">
        <v>1743.74</v>
      </c>
      <c r="H267" s="338">
        <v>1763.84</v>
      </c>
      <c r="I267" s="338">
        <v>1900.35</v>
      </c>
      <c r="J267" s="338">
        <v>1837.9</v>
      </c>
      <c r="K267" s="338">
        <v>1961.96</v>
      </c>
      <c r="L267" s="338">
        <v>1983.74</v>
      </c>
      <c r="M267" s="338">
        <v>1964.02</v>
      </c>
      <c r="N267" s="338">
        <v>1952.46</v>
      </c>
      <c r="O267" s="338">
        <v>2246.15</v>
      </c>
      <c r="P267" s="338">
        <v>1903.79</v>
      </c>
      <c r="Q267" s="338">
        <v>1921.32</v>
      </c>
      <c r="R267" s="338">
        <v>1934.04</v>
      </c>
      <c r="S267" s="338">
        <v>1959.52</v>
      </c>
      <c r="T267" s="338">
        <v>2063.4499999999998</v>
      </c>
      <c r="U267" s="338">
        <v>1942.68</v>
      </c>
      <c r="V267" s="338">
        <v>1802.34</v>
      </c>
      <c r="W267" s="338">
        <v>1832.11</v>
      </c>
      <c r="X267" s="338">
        <v>1751.68</v>
      </c>
      <c r="Y267" s="338">
        <v>1663.26</v>
      </c>
    </row>
    <row r="268" spans="1:25" s="334" customFormat="1">
      <c r="A268" s="335">
        <v>5</v>
      </c>
      <c r="B268" s="338">
        <v>1631.01</v>
      </c>
      <c r="C268" s="338">
        <v>1607.19</v>
      </c>
      <c r="D268" s="338">
        <v>1606.12</v>
      </c>
      <c r="E268" s="338">
        <v>1606.58</v>
      </c>
      <c r="F268" s="338">
        <v>1644.02</v>
      </c>
      <c r="G268" s="338">
        <v>1629.7</v>
      </c>
      <c r="H268" s="338">
        <v>1647.5</v>
      </c>
      <c r="I268" s="338">
        <v>1799.87</v>
      </c>
      <c r="J268" s="338">
        <v>1876.45</v>
      </c>
      <c r="K268" s="338">
        <v>2013.88</v>
      </c>
      <c r="L268" s="338">
        <v>1968.55</v>
      </c>
      <c r="M268" s="338">
        <v>1969.91</v>
      </c>
      <c r="N268" s="338">
        <v>1784.59</v>
      </c>
      <c r="O268" s="338">
        <v>1794.95</v>
      </c>
      <c r="P268" s="338">
        <v>1739.82</v>
      </c>
      <c r="Q268" s="338">
        <v>1723.24</v>
      </c>
      <c r="R268" s="338">
        <v>1756.37</v>
      </c>
      <c r="S268" s="338">
        <v>1768.34</v>
      </c>
      <c r="T268" s="338">
        <v>1832.47</v>
      </c>
      <c r="U268" s="338">
        <v>2038.02</v>
      </c>
      <c r="V268" s="338">
        <v>1843.93</v>
      </c>
      <c r="W268" s="338">
        <v>1756.55</v>
      </c>
      <c r="X268" s="338">
        <v>1662.76</v>
      </c>
      <c r="Y268" s="338">
        <v>1626.49</v>
      </c>
    </row>
    <row r="269" spans="1:25" s="334" customFormat="1">
      <c r="A269" s="335">
        <v>6</v>
      </c>
      <c r="B269" s="338">
        <v>1518.39</v>
      </c>
      <c r="C269" s="338">
        <v>1513.49</v>
      </c>
      <c r="D269" s="338">
        <v>1525.52</v>
      </c>
      <c r="E269" s="338">
        <v>1668.79</v>
      </c>
      <c r="F269" s="338">
        <v>1645.55</v>
      </c>
      <c r="G269" s="338">
        <v>1617.56</v>
      </c>
      <c r="H269" s="338">
        <v>1684.17</v>
      </c>
      <c r="I269" s="338">
        <v>1741.06</v>
      </c>
      <c r="J269" s="338">
        <v>1892.4</v>
      </c>
      <c r="K269" s="338">
        <v>1903.59</v>
      </c>
      <c r="L269" s="338">
        <v>1884.53</v>
      </c>
      <c r="M269" s="338">
        <v>1880.48</v>
      </c>
      <c r="N269" s="338">
        <v>1864.97</v>
      </c>
      <c r="O269" s="338">
        <v>1776.14</v>
      </c>
      <c r="P269" s="338">
        <v>1776.52</v>
      </c>
      <c r="Q269" s="338">
        <v>1767.48</v>
      </c>
      <c r="R269" s="338">
        <v>1771.88</v>
      </c>
      <c r="S269" s="338">
        <v>1901.75</v>
      </c>
      <c r="T269" s="338">
        <v>1949.43</v>
      </c>
      <c r="U269" s="338">
        <v>1861.89</v>
      </c>
      <c r="V269" s="338">
        <v>1653.02</v>
      </c>
      <c r="W269" s="338">
        <v>1616.01</v>
      </c>
      <c r="X269" s="338">
        <v>1533.21</v>
      </c>
      <c r="Y269" s="338">
        <v>1512.68</v>
      </c>
    </row>
    <row r="270" spans="1:25" s="334" customFormat="1">
      <c r="A270" s="335">
        <v>7</v>
      </c>
      <c r="B270" s="338">
        <v>1266.24</v>
      </c>
      <c r="C270" s="338">
        <v>1231.74</v>
      </c>
      <c r="D270" s="338">
        <v>1219.56</v>
      </c>
      <c r="E270" s="338">
        <v>1219.0899999999999</v>
      </c>
      <c r="F270" s="338">
        <v>1381.61</v>
      </c>
      <c r="G270" s="338">
        <v>1407.84</v>
      </c>
      <c r="H270" s="338">
        <v>1401.91</v>
      </c>
      <c r="I270" s="338">
        <v>1432.88</v>
      </c>
      <c r="J270" s="338">
        <v>1484.75</v>
      </c>
      <c r="K270" s="338">
        <v>1505.45</v>
      </c>
      <c r="L270" s="338">
        <v>1501.74</v>
      </c>
      <c r="M270" s="338">
        <v>1500.07</v>
      </c>
      <c r="N270" s="338">
        <v>1463.57</v>
      </c>
      <c r="O270" s="338">
        <v>1500.1</v>
      </c>
      <c r="P270" s="338">
        <v>1515.05</v>
      </c>
      <c r="Q270" s="338">
        <v>1651.13</v>
      </c>
      <c r="R270" s="338">
        <v>1672.53</v>
      </c>
      <c r="S270" s="338">
        <v>1688.22</v>
      </c>
      <c r="T270" s="338">
        <v>1671.98</v>
      </c>
      <c r="U270" s="338">
        <v>1478.37</v>
      </c>
      <c r="V270" s="338">
        <v>1447.54</v>
      </c>
      <c r="W270" s="338">
        <v>1404.14</v>
      </c>
      <c r="X270" s="338">
        <v>1299.23</v>
      </c>
      <c r="Y270" s="338">
        <v>1294.56</v>
      </c>
    </row>
    <row r="271" spans="1:25" s="334" customFormat="1">
      <c r="A271" s="335">
        <v>8</v>
      </c>
      <c r="B271" s="338">
        <v>1249.04</v>
      </c>
      <c r="C271" s="338">
        <v>1226.42</v>
      </c>
      <c r="D271" s="338">
        <v>1247.33</v>
      </c>
      <c r="E271" s="338">
        <v>1324.22</v>
      </c>
      <c r="F271" s="338">
        <v>1355.63</v>
      </c>
      <c r="G271" s="338">
        <v>1383.47</v>
      </c>
      <c r="H271" s="338">
        <v>1415.73</v>
      </c>
      <c r="I271" s="338">
        <v>1449.44</v>
      </c>
      <c r="J271" s="338">
        <v>1442.18</v>
      </c>
      <c r="K271" s="338">
        <v>1454.92</v>
      </c>
      <c r="L271" s="338">
        <v>1451.45</v>
      </c>
      <c r="M271" s="338">
        <v>1457.02</v>
      </c>
      <c r="N271" s="338">
        <v>1424.51</v>
      </c>
      <c r="O271" s="338">
        <v>1451.68</v>
      </c>
      <c r="P271" s="338">
        <v>1457.19</v>
      </c>
      <c r="Q271" s="338">
        <v>1454.43</v>
      </c>
      <c r="R271" s="338">
        <v>1459.66</v>
      </c>
      <c r="S271" s="338">
        <v>1465.77</v>
      </c>
      <c r="T271" s="338">
        <v>1463.64</v>
      </c>
      <c r="U271" s="338">
        <v>1431.55</v>
      </c>
      <c r="V271" s="338">
        <v>1458.6</v>
      </c>
      <c r="W271" s="338">
        <v>1436.24</v>
      </c>
      <c r="X271" s="338">
        <v>1373.89</v>
      </c>
      <c r="Y271" s="338">
        <v>1268.5899999999999</v>
      </c>
    </row>
    <row r="272" spans="1:25" s="334" customFormat="1">
      <c r="A272" s="335">
        <v>9</v>
      </c>
      <c r="B272" s="338">
        <v>1208.53</v>
      </c>
      <c r="C272" s="338">
        <v>1188.08</v>
      </c>
      <c r="D272" s="338">
        <v>1186.58</v>
      </c>
      <c r="E272" s="338">
        <v>1171.83</v>
      </c>
      <c r="F272" s="338">
        <v>1153.78</v>
      </c>
      <c r="G272" s="338">
        <v>1156.58</v>
      </c>
      <c r="H272" s="338">
        <v>1169.21</v>
      </c>
      <c r="I272" s="338">
        <v>1180.25</v>
      </c>
      <c r="J272" s="338">
        <v>1307.8599999999999</v>
      </c>
      <c r="K272" s="338">
        <v>1346.61</v>
      </c>
      <c r="L272" s="338">
        <v>1344.12</v>
      </c>
      <c r="M272" s="338">
        <v>1281.4100000000001</v>
      </c>
      <c r="N272" s="338">
        <v>1280.3900000000001</v>
      </c>
      <c r="O272" s="338">
        <v>1330.13</v>
      </c>
      <c r="P272" s="338">
        <v>1356.94</v>
      </c>
      <c r="Q272" s="338">
        <v>1460.24</v>
      </c>
      <c r="R272" s="338">
        <v>1392.04</v>
      </c>
      <c r="S272" s="338">
        <v>1471.59</v>
      </c>
      <c r="T272" s="338">
        <v>1478.61</v>
      </c>
      <c r="U272" s="338">
        <v>1409.21</v>
      </c>
      <c r="V272" s="338">
        <v>1387.1</v>
      </c>
      <c r="W272" s="338">
        <v>1320.36</v>
      </c>
      <c r="X272" s="338">
        <v>1217.8399999999999</v>
      </c>
      <c r="Y272" s="338">
        <v>1187.77</v>
      </c>
    </row>
    <row r="273" spans="1:25" s="334" customFormat="1">
      <c r="A273" s="335">
        <v>10</v>
      </c>
      <c r="B273" s="338">
        <v>1186.51</v>
      </c>
      <c r="C273" s="338">
        <v>1170.0899999999999</v>
      </c>
      <c r="D273" s="338">
        <v>1212.1099999999999</v>
      </c>
      <c r="E273" s="338">
        <v>1287.45</v>
      </c>
      <c r="F273" s="338">
        <v>1268.51</v>
      </c>
      <c r="G273" s="338">
        <v>1255.94</v>
      </c>
      <c r="H273" s="338">
        <v>1263.01</v>
      </c>
      <c r="I273" s="338">
        <v>1274.07</v>
      </c>
      <c r="J273" s="338">
        <v>1305.28</v>
      </c>
      <c r="K273" s="338">
        <v>1323.14</v>
      </c>
      <c r="L273" s="338">
        <v>1320.47</v>
      </c>
      <c r="M273" s="338">
        <v>1311.37</v>
      </c>
      <c r="N273" s="338">
        <v>1319.76</v>
      </c>
      <c r="O273" s="338">
        <v>1318.44</v>
      </c>
      <c r="P273" s="338">
        <v>1318.36</v>
      </c>
      <c r="Q273" s="338">
        <v>1410.37</v>
      </c>
      <c r="R273" s="338">
        <v>1420.68</v>
      </c>
      <c r="S273" s="338">
        <v>1362.99</v>
      </c>
      <c r="T273" s="338">
        <v>1446.4</v>
      </c>
      <c r="U273" s="338">
        <v>1370.13</v>
      </c>
      <c r="V273" s="338">
        <v>1385.7</v>
      </c>
      <c r="W273" s="338">
        <v>1319.06</v>
      </c>
      <c r="X273" s="338">
        <v>1236.42</v>
      </c>
      <c r="Y273" s="338">
        <v>1215.96</v>
      </c>
    </row>
    <row r="274" spans="1:25" s="334" customFormat="1">
      <c r="A274" s="335">
        <v>11</v>
      </c>
      <c r="B274" s="338">
        <v>1219.23</v>
      </c>
      <c r="C274" s="338">
        <v>1208.44</v>
      </c>
      <c r="D274" s="338">
        <v>1213.9000000000001</v>
      </c>
      <c r="E274" s="338">
        <v>1229.19</v>
      </c>
      <c r="F274" s="338">
        <v>1205.5</v>
      </c>
      <c r="G274" s="338">
        <v>1188.24</v>
      </c>
      <c r="H274" s="338">
        <v>1235.9000000000001</v>
      </c>
      <c r="I274" s="338">
        <v>1248.57</v>
      </c>
      <c r="J274" s="338">
        <v>1328.35</v>
      </c>
      <c r="K274" s="338">
        <v>1459.9</v>
      </c>
      <c r="L274" s="338">
        <v>1342.15</v>
      </c>
      <c r="M274" s="338">
        <v>1322.8</v>
      </c>
      <c r="N274" s="338">
        <v>1314.97</v>
      </c>
      <c r="O274" s="338">
        <v>1311.04</v>
      </c>
      <c r="P274" s="338">
        <v>1309.25</v>
      </c>
      <c r="Q274" s="338">
        <v>1416.2</v>
      </c>
      <c r="R274" s="338">
        <v>1532.79</v>
      </c>
      <c r="S274" s="338">
        <v>1433.17</v>
      </c>
      <c r="T274" s="338">
        <v>1442.05</v>
      </c>
      <c r="U274" s="338">
        <v>1335.87</v>
      </c>
      <c r="V274" s="338">
        <v>1393.77</v>
      </c>
      <c r="W274" s="338">
        <v>1347.38</v>
      </c>
      <c r="X274" s="338">
        <v>1298.74</v>
      </c>
      <c r="Y274" s="338">
        <v>1270.6199999999999</v>
      </c>
    </row>
    <row r="275" spans="1:25" s="334" customFormat="1">
      <c r="A275" s="335">
        <v>12</v>
      </c>
      <c r="B275" s="338">
        <v>1201.01</v>
      </c>
      <c r="C275" s="338">
        <v>1215.03</v>
      </c>
      <c r="D275" s="338">
        <v>1207.27</v>
      </c>
      <c r="E275" s="338">
        <v>1207.23</v>
      </c>
      <c r="F275" s="338">
        <v>1185.93</v>
      </c>
      <c r="G275" s="338">
        <v>1275.97</v>
      </c>
      <c r="H275" s="338">
        <v>1220.6300000000001</v>
      </c>
      <c r="I275" s="338">
        <v>1203.3599999999999</v>
      </c>
      <c r="J275" s="338">
        <v>1224.6600000000001</v>
      </c>
      <c r="K275" s="338">
        <v>1243.3</v>
      </c>
      <c r="L275" s="338">
        <v>1244.4000000000001</v>
      </c>
      <c r="M275" s="338">
        <v>1242.8399999999999</v>
      </c>
      <c r="N275" s="338">
        <v>1242.75</v>
      </c>
      <c r="O275" s="338">
        <v>1242.03</v>
      </c>
      <c r="P275" s="338">
        <v>1244.77</v>
      </c>
      <c r="Q275" s="338">
        <v>1326.01</v>
      </c>
      <c r="R275" s="338">
        <v>1261.73</v>
      </c>
      <c r="S275" s="338">
        <v>1305.53</v>
      </c>
      <c r="T275" s="338">
        <v>1312.58</v>
      </c>
      <c r="U275" s="338">
        <v>1281.75</v>
      </c>
      <c r="V275" s="338">
        <v>1315.32</v>
      </c>
      <c r="W275" s="338">
        <v>1269.98</v>
      </c>
      <c r="X275" s="338">
        <v>1223.1099999999999</v>
      </c>
      <c r="Y275" s="338">
        <v>1208.55</v>
      </c>
    </row>
    <row r="276" spans="1:25" s="334" customFormat="1">
      <c r="A276" s="335">
        <v>13</v>
      </c>
      <c r="B276" s="338">
        <v>1137.82</v>
      </c>
      <c r="C276" s="338">
        <v>1092.01</v>
      </c>
      <c r="D276" s="338">
        <v>1120.8499999999999</v>
      </c>
      <c r="E276" s="338">
        <v>1152.93</v>
      </c>
      <c r="F276" s="338">
        <v>1168.19</v>
      </c>
      <c r="G276" s="338">
        <v>1201.43</v>
      </c>
      <c r="H276" s="338">
        <v>1208.18</v>
      </c>
      <c r="I276" s="338">
        <v>1207.4100000000001</v>
      </c>
      <c r="J276" s="338">
        <v>1204.67</v>
      </c>
      <c r="K276" s="338">
        <v>1199.97</v>
      </c>
      <c r="L276" s="338">
        <v>1198.25</v>
      </c>
      <c r="M276" s="338">
        <v>1198.82</v>
      </c>
      <c r="N276" s="338">
        <v>1181.8699999999999</v>
      </c>
      <c r="O276" s="338">
        <v>1412.8</v>
      </c>
      <c r="P276" s="338">
        <v>1190.8599999999999</v>
      </c>
      <c r="Q276" s="338">
        <v>1246.6600000000001</v>
      </c>
      <c r="R276" s="338">
        <v>1177.8</v>
      </c>
      <c r="S276" s="338">
        <v>1146.3800000000001</v>
      </c>
      <c r="T276" s="338">
        <v>1187.49</v>
      </c>
      <c r="U276" s="338">
        <v>1099.22</v>
      </c>
      <c r="V276" s="338">
        <v>1135.6099999999999</v>
      </c>
      <c r="W276" s="338">
        <v>1108.4100000000001</v>
      </c>
      <c r="X276" s="338">
        <v>1092.49</v>
      </c>
      <c r="Y276" s="338">
        <v>1086.3699999999999</v>
      </c>
    </row>
    <row r="277" spans="1:25" s="334" customFormat="1">
      <c r="A277" s="335">
        <v>14</v>
      </c>
      <c r="B277" s="338">
        <v>1057.47</v>
      </c>
      <c r="C277" s="338">
        <v>1054.97</v>
      </c>
      <c r="D277" s="338">
        <v>1045.19</v>
      </c>
      <c r="E277" s="338">
        <v>1047.5999999999999</v>
      </c>
      <c r="F277" s="338">
        <v>1066.3900000000001</v>
      </c>
      <c r="G277" s="338">
        <v>1256.46</v>
      </c>
      <c r="H277" s="338">
        <v>1086.68</v>
      </c>
      <c r="I277" s="338">
        <v>1081.06</v>
      </c>
      <c r="J277" s="338">
        <v>1074.8599999999999</v>
      </c>
      <c r="K277" s="338">
        <v>1075.5</v>
      </c>
      <c r="L277" s="338">
        <v>1308.58</v>
      </c>
      <c r="M277" s="338">
        <v>1311.48</v>
      </c>
      <c r="N277" s="338">
        <v>1177.0899999999999</v>
      </c>
      <c r="O277" s="338">
        <v>1301.73</v>
      </c>
      <c r="P277" s="338">
        <v>1311.02</v>
      </c>
      <c r="Q277" s="338">
        <v>1379.82</v>
      </c>
      <c r="R277" s="338">
        <v>1184.8699999999999</v>
      </c>
      <c r="S277" s="338">
        <v>1205.1099999999999</v>
      </c>
      <c r="T277" s="338">
        <v>1163.0999999999999</v>
      </c>
      <c r="U277" s="338">
        <v>1028.57</v>
      </c>
      <c r="V277" s="338">
        <v>1040.69</v>
      </c>
      <c r="W277" s="338">
        <v>1054.6300000000001</v>
      </c>
      <c r="X277" s="338">
        <v>1051.1199999999999</v>
      </c>
      <c r="Y277" s="338">
        <v>1050.78</v>
      </c>
    </row>
    <row r="278" spans="1:25" s="334" customFormat="1">
      <c r="A278" s="335">
        <v>15</v>
      </c>
      <c r="B278" s="338">
        <v>892.53</v>
      </c>
      <c r="C278" s="338">
        <v>1048.6400000000001</v>
      </c>
      <c r="D278" s="338">
        <v>1092.82</v>
      </c>
      <c r="E278" s="338">
        <v>1113.42</v>
      </c>
      <c r="F278" s="338">
        <v>1163.05</v>
      </c>
      <c r="G278" s="338">
        <v>1205.81</v>
      </c>
      <c r="H278" s="338">
        <v>1237.57</v>
      </c>
      <c r="I278" s="338">
        <v>1234.5899999999999</v>
      </c>
      <c r="J278" s="338">
        <v>1227.17</v>
      </c>
      <c r="K278" s="338">
        <v>1224.26</v>
      </c>
      <c r="L278" s="338">
        <v>1234.6199999999999</v>
      </c>
      <c r="M278" s="338">
        <v>1236.48</v>
      </c>
      <c r="N278" s="338">
        <v>1230.17</v>
      </c>
      <c r="O278" s="338">
        <v>1235.78</v>
      </c>
      <c r="P278" s="338">
        <v>1256.9000000000001</v>
      </c>
      <c r="Q278" s="338">
        <v>1244.8399999999999</v>
      </c>
      <c r="R278" s="338">
        <v>1237.93</v>
      </c>
      <c r="S278" s="338">
        <v>1271.8499999999999</v>
      </c>
      <c r="T278" s="338">
        <v>1259.69</v>
      </c>
      <c r="U278" s="338">
        <v>1149.28</v>
      </c>
      <c r="V278" s="338">
        <v>910.12</v>
      </c>
      <c r="W278" s="338">
        <v>894.92</v>
      </c>
      <c r="X278" s="338">
        <v>892.76</v>
      </c>
      <c r="Y278" s="338">
        <v>892.82</v>
      </c>
    </row>
    <row r="279" spans="1:25" s="334" customFormat="1">
      <c r="A279" s="335">
        <v>16</v>
      </c>
      <c r="B279" s="338">
        <v>1017.46</v>
      </c>
      <c r="C279" s="338">
        <v>1016.37</v>
      </c>
      <c r="D279" s="338">
        <v>1031.99</v>
      </c>
      <c r="E279" s="338">
        <v>1064.5899999999999</v>
      </c>
      <c r="F279" s="338">
        <v>1148.6199999999999</v>
      </c>
      <c r="G279" s="338">
        <v>1236</v>
      </c>
      <c r="H279" s="338">
        <v>1231.07</v>
      </c>
      <c r="I279" s="338">
        <v>1296.1500000000001</v>
      </c>
      <c r="J279" s="338">
        <v>1299.71</v>
      </c>
      <c r="K279" s="338">
        <v>1399.6</v>
      </c>
      <c r="L279" s="338">
        <v>1402.12</v>
      </c>
      <c r="M279" s="338">
        <v>1341.45</v>
      </c>
      <c r="N279" s="338">
        <v>1323.71</v>
      </c>
      <c r="O279" s="338">
        <v>1314.87</v>
      </c>
      <c r="P279" s="338">
        <v>1322.5</v>
      </c>
      <c r="Q279" s="338">
        <v>1388.41</v>
      </c>
      <c r="R279" s="338">
        <v>1395.32</v>
      </c>
      <c r="S279" s="338">
        <v>1450.94</v>
      </c>
      <c r="T279" s="338">
        <v>1343.36</v>
      </c>
      <c r="U279" s="338">
        <v>1090.5</v>
      </c>
      <c r="V279" s="338">
        <v>1280.76</v>
      </c>
      <c r="W279" s="338">
        <v>1032.07</v>
      </c>
      <c r="X279" s="338">
        <v>1027.31</v>
      </c>
      <c r="Y279" s="338">
        <v>1023.16</v>
      </c>
    </row>
    <row r="280" spans="1:25" s="334" customFormat="1">
      <c r="A280" s="335">
        <v>17</v>
      </c>
      <c r="B280" s="338">
        <v>1092.42</v>
      </c>
      <c r="C280" s="338">
        <v>1089.8</v>
      </c>
      <c r="D280" s="338">
        <v>1104.8699999999999</v>
      </c>
      <c r="E280" s="338">
        <v>1076.2</v>
      </c>
      <c r="F280" s="338">
        <v>1058.43</v>
      </c>
      <c r="G280" s="338">
        <v>1082.3699999999999</v>
      </c>
      <c r="H280" s="338">
        <v>1081.6500000000001</v>
      </c>
      <c r="I280" s="338">
        <v>1071.6600000000001</v>
      </c>
      <c r="J280" s="338">
        <v>1067.92</v>
      </c>
      <c r="K280" s="338">
        <v>1067.1500000000001</v>
      </c>
      <c r="L280" s="338">
        <v>1075.1500000000001</v>
      </c>
      <c r="M280" s="338">
        <v>1068.5</v>
      </c>
      <c r="N280" s="338">
        <v>1070.05</v>
      </c>
      <c r="O280" s="338">
        <v>1081.42</v>
      </c>
      <c r="P280" s="338">
        <v>1073.8599999999999</v>
      </c>
      <c r="Q280" s="338">
        <v>1072.3800000000001</v>
      </c>
      <c r="R280" s="338">
        <v>1077.42</v>
      </c>
      <c r="S280" s="338">
        <v>1455.01</v>
      </c>
      <c r="T280" s="338">
        <v>1661.17</v>
      </c>
      <c r="U280" s="338">
        <v>1457.5</v>
      </c>
      <c r="V280" s="338">
        <v>1308.18</v>
      </c>
      <c r="W280" s="338">
        <v>1115.68</v>
      </c>
      <c r="X280" s="338">
        <v>1117.96</v>
      </c>
      <c r="Y280" s="338">
        <v>1107.1500000000001</v>
      </c>
    </row>
    <row r="281" spans="1:25" s="334" customFormat="1">
      <c r="A281" s="335">
        <v>18</v>
      </c>
      <c r="B281" s="338">
        <v>1088.44</v>
      </c>
      <c r="C281" s="338">
        <v>1091.1500000000001</v>
      </c>
      <c r="D281" s="338">
        <v>1093.3399999999999</v>
      </c>
      <c r="E281" s="338">
        <v>1106.94</v>
      </c>
      <c r="F281" s="338">
        <v>1089.27</v>
      </c>
      <c r="G281" s="338">
        <v>1062.81</v>
      </c>
      <c r="H281" s="338">
        <v>1243.74</v>
      </c>
      <c r="I281" s="338">
        <v>1298.6099999999999</v>
      </c>
      <c r="J281" s="338">
        <v>1323.55</v>
      </c>
      <c r="K281" s="338">
        <v>1318.58</v>
      </c>
      <c r="L281" s="338">
        <v>1324.64</v>
      </c>
      <c r="M281" s="338">
        <v>1064.01</v>
      </c>
      <c r="N281" s="338">
        <v>1063.1600000000001</v>
      </c>
      <c r="O281" s="338">
        <v>1258.95</v>
      </c>
      <c r="P281" s="338">
        <v>1068.96</v>
      </c>
      <c r="Q281" s="338">
        <v>1141.97</v>
      </c>
      <c r="R281" s="338">
        <v>1128.6400000000001</v>
      </c>
      <c r="S281" s="338">
        <v>1387.66</v>
      </c>
      <c r="T281" s="338">
        <v>1520.27</v>
      </c>
      <c r="U281" s="338">
        <v>1381.1</v>
      </c>
      <c r="V281" s="338">
        <v>1293.6600000000001</v>
      </c>
      <c r="W281" s="338">
        <v>1101.6300000000001</v>
      </c>
      <c r="X281" s="338">
        <v>1099.98</v>
      </c>
      <c r="Y281" s="338">
        <v>1063.0999999999999</v>
      </c>
    </row>
    <row r="282" spans="1:25" s="334" customFormat="1">
      <c r="A282" s="335">
        <v>19</v>
      </c>
      <c r="B282" s="338">
        <v>1078</v>
      </c>
      <c r="C282" s="338">
        <v>1042</v>
      </c>
      <c r="D282" s="338">
        <v>1044.5999999999999</v>
      </c>
      <c r="E282" s="338">
        <v>1069.2</v>
      </c>
      <c r="F282" s="338">
        <v>1053.1600000000001</v>
      </c>
      <c r="G282" s="338">
        <v>1011.77</v>
      </c>
      <c r="H282" s="338">
        <v>1017.77</v>
      </c>
      <c r="I282" s="338">
        <v>1009.6</v>
      </c>
      <c r="J282" s="338">
        <v>1010.68</v>
      </c>
      <c r="K282" s="338">
        <v>993.24</v>
      </c>
      <c r="L282" s="338">
        <v>1011.69</v>
      </c>
      <c r="M282" s="338">
        <v>1009.73</v>
      </c>
      <c r="N282" s="338">
        <v>1008.81</v>
      </c>
      <c r="O282" s="338">
        <v>1013.44</v>
      </c>
      <c r="P282" s="338">
        <v>1005.08</v>
      </c>
      <c r="Q282" s="338">
        <v>1086.8</v>
      </c>
      <c r="R282" s="338">
        <v>1020.13</v>
      </c>
      <c r="S282" s="338">
        <v>1504.6</v>
      </c>
      <c r="T282" s="338">
        <v>1917.97</v>
      </c>
      <c r="U282" s="338">
        <v>1323.76</v>
      </c>
      <c r="V282" s="338">
        <v>1116.27</v>
      </c>
      <c r="W282" s="338">
        <v>1059.46</v>
      </c>
      <c r="X282" s="338">
        <v>1044.6099999999999</v>
      </c>
      <c r="Y282" s="338">
        <v>1041.6199999999999</v>
      </c>
    </row>
    <row r="283" spans="1:25" s="334" customFormat="1">
      <c r="A283" s="335">
        <v>20</v>
      </c>
      <c r="B283" s="338">
        <v>1045.7</v>
      </c>
      <c r="C283" s="338">
        <v>1041.23</v>
      </c>
      <c r="D283" s="338">
        <v>1068.9000000000001</v>
      </c>
      <c r="E283" s="338">
        <v>1102.83</v>
      </c>
      <c r="F283" s="338">
        <v>1080.22</v>
      </c>
      <c r="G283" s="338">
        <v>1078.48</v>
      </c>
      <c r="H283" s="338">
        <v>1078.29</v>
      </c>
      <c r="I283" s="338">
        <v>1063.6099999999999</v>
      </c>
      <c r="J283" s="338">
        <v>1063.19</v>
      </c>
      <c r="K283" s="338">
        <v>1064.27</v>
      </c>
      <c r="L283" s="338">
        <v>1065.24</v>
      </c>
      <c r="M283" s="338">
        <v>1062.1400000000001</v>
      </c>
      <c r="N283" s="338">
        <v>1061.74</v>
      </c>
      <c r="O283" s="338">
        <v>1038.46</v>
      </c>
      <c r="P283" s="338">
        <v>1049.96</v>
      </c>
      <c r="Q283" s="338">
        <v>1040.28</v>
      </c>
      <c r="R283" s="338">
        <v>1088.1600000000001</v>
      </c>
      <c r="S283" s="338">
        <v>1547.14</v>
      </c>
      <c r="T283" s="338">
        <v>1393.47</v>
      </c>
      <c r="U283" s="338">
        <v>1419.86</v>
      </c>
      <c r="V283" s="338">
        <v>1318.88</v>
      </c>
      <c r="W283" s="338">
        <v>1155.54</v>
      </c>
      <c r="X283" s="338">
        <v>1093.25</v>
      </c>
      <c r="Y283" s="338">
        <v>1051.32</v>
      </c>
    </row>
    <row r="284" spans="1:25" s="334" customFormat="1">
      <c r="A284" s="335">
        <v>21</v>
      </c>
      <c r="B284" s="338">
        <v>994.11</v>
      </c>
      <c r="C284" s="338">
        <v>1003.97</v>
      </c>
      <c r="D284" s="338">
        <v>1151.9100000000001</v>
      </c>
      <c r="E284" s="338">
        <v>1132.96</v>
      </c>
      <c r="F284" s="338">
        <v>1098.72</v>
      </c>
      <c r="G284" s="338">
        <v>1012.24</v>
      </c>
      <c r="H284" s="338">
        <v>1017.18</v>
      </c>
      <c r="I284" s="338">
        <v>1012.81</v>
      </c>
      <c r="J284" s="338">
        <v>1014.44</v>
      </c>
      <c r="K284" s="338">
        <v>1009.03</v>
      </c>
      <c r="L284" s="338">
        <v>1052.05</v>
      </c>
      <c r="M284" s="338">
        <v>1007.83</v>
      </c>
      <c r="N284" s="338">
        <v>1004.51</v>
      </c>
      <c r="O284" s="338">
        <v>1008.74</v>
      </c>
      <c r="P284" s="338">
        <v>1013.55</v>
      </c>
      <c r="Q284" s="338">
        <v>1014.06</v>
      </c>
      <c r="R284" s="338">
        <v>1021.63</v>
      </c>
      <c r="S284" s="338">
        <v>1372.63</v>
      </c>
      <c r="T284" s="338">
        <v>1467.37</v>
      </c>
      <c r="U284" s="338">
        <v>1355.35</v>
      </c>
      <c r="V284" s="338">
        <v>1110.17</v>
      </c>
      <c r="W284" s="338">
        <v>1093.94</v>
      </c>
      <c r="X284" s="338">
        <v>1050.99</v>
      </c>
      <c r="Y284" s="338">
        <v>1048.67</v>
      </c>
    </row>
    <row r="285" spans="1:25" s="334" customFormat="1">
      <c r="A285" s="335">
        <v>22</v>
      </c>
      <c r="B285" s="338">
        <v>1044.73</v>
      </c>
      <c r="C285" s="338">
        <v>1041.3499999999999</v>
      </c>
      <c r="D285" s="338">
        <v>1054.27</v>
      </c>
      <c r="E285" s="338">
        <v>1087.6600000000001</v>
      </c>
      <c r="F285" s="338">
        <v>1039.74</v>
      </c>
      <c r="G285" s="338">
        <v>1028.3499999999999</v>
      </c>
      <c r="H285" s="338">
        <v>1131.69</v>
      </c>
      <c r="I285" s="338">
        <v>1188.4000000000001</v>
      </c>
      <c r="J285" s="338">
        <v>1257.79</v>
      </c>
      <c r="K285" s="338">
        <v>1106.98</v>
      </c>
      <c r="L285" s="338">
        <v>1105.54</v>
      </c>
      <c r="M285" s="338">
        <v>1084.1300000000001</v>
      </c>
      <c r="N285" s="338">
        <v>1118.6400000000001</v>
      </c>
      <c r="O285" s="338">
        <v>1083.3800000000001</v>
      </c>
      <c r="P285" s="338">
        <v>1041.33</v>
      </c>
      <c r="Q285" s="338">
        <v>1040.46</v>
      </c>
      <c r="R285" s="338">
        <v>1052.57</v>
      </c>
      <c r="S285" s="338">
        <v>1418.95</v>
      </c>
      <c r="T285" s="338">
        <v>2376.16</v>
      </c>
      <c r="U285" s="338">
        <v>1382.71</v>
      </c>
      <c r="V285" s="338">
        <v>1250.3800000000001</v>
      </c>
      <c r="W285" s="338">
        <v>1104.04</v>
      </c>
      <c r="X285" s="338">
        <v>1105.1500000000001</v>
      </c>
      <c r="Y285" s="338">
        <v>1058.67</v>
      </c>
    </row>
    <row r="286" spans="1:25" s="334" customFormat="1">
      <c r="A286" s="335">
        <v>23</v>
      </c>
      <c r="B286" s="338">
        <v>1076.03</v>
      </c>
      <c r="C286" s="338">
        <v>1062.2</v>
      </c>
      <c r="D286" s="338">
        <v>1096.94</v>
      </c>
      <c r="E286" s="338">
        <v>1137.93</v>
      </c>
      <c r="F286" s="338">
        <v>1163.75</v>
      </c>
      <c r="G286" s="338">
        <v>1111.8599999999999</v>
      </c>
      <c r="H286" s="338">
        <v>1238.99</v>
      </c>
      <c r="I286" s="338">
        <v>1250.76</v>
      </c>
      <c r="J286" s="338">
        <v>1278.32</v>
      </c>
      <c r="K286" s="338">
        <v>1297.1300000000001</v>
      </c>
      <c r="L286" s="338">
        <v>1290.07</v>
      </c>
      <c r="M286" s="338">
        <v>1294.3599999999999</v>
      </c>
      <c r="N286" s="338">
        <v>1287.74</v>
      </c>
      <c r="O286" s="338">
        <v>1280.42</v>
      </c>
      <c r="P286" s="338">
        <v>1282</v>
      </c>
      <c r="Q286" s="338">
        <v>1281.1400000000001</v>
      </c>
      <c r="R286" s="338">
        <v>1282.44</v>
      </c>
      <c r="S286" s="338">
        <v>1749.8</v>
      </c>
      <c r="T286" s="338">
        <v>2411.2800000000002</v>
      </c>
      <c r="U286" s="338">
        <v>1346.98</v>
      </c>
      <c r="V286" s="338">
        <v>1261.26</v>
      </c>
      <c r="W286" s="338">
        <v>1210.77</v>
      </c>
      <c r="X286" s="338">
        <v>1112.77</v>
      </c>
      <c r="Y286" s="338">
        <v>1081.71</v>
      </c>
    </row>
    <row r="287" spans="1:25" s="334" customFormat="1">
      <c r="A287" s="335">
        <v>24</v>
      </c>
      <c r="B287" s="338">
        <v>1000.21</v>
      </c>
      <c r="C287" s="338">
        <v>1009.36</v>
      </c>
      <c r="D287" s="338">
        <v>1028.56</v>
      </c>
      <c r="E287" s="338">
        <v>1110.08</v>
      </c>
      <c r="F287" s="338">
        <v>1078.52</v>
      </c>
      <c r="G287" s="338">
        <v>1039.1300000000001</v>
      </c>
      <c r="H287" s="338">
        <v>1044.75</v>
      </c>
      <c r="I287" s="338">
        <v>1032.02</v>
      </c>
      <c r="J287" s="338">
        <v>1101.68</v>
      </c>
      <c r="K287" s="338">
        <v>1061.3</v>
      </c>
      <c r="L287" s="338">
        <v>1313.89</v>
      </c>
      <c r="M287" s="338">
        <v>1317.27</v>
      </c>
      <c r="N287" s="338">
        <v>1317.3</v>
      </c>
      <c r="O287" s="338">
        <v>1316.37</v>
      </c>
      <c r="P287" s="338">
        <v>1308.26</v>
      </c>
      <c r="Q287" s="338">
        <v>1298.58</v>
      </c>
      <c r="R287" s="338">
        <v>1284.95</v>
      </c>
      <c r="S287" s="338">
        <v>1412.83</v>
      </c>
      <c r="T287" s="338">
        <v>1473.26</v>
      </c>
      <c r="U287" s="338">
        <v>1339.15</v>
      </c>
      <c r="V287" s="338">
        <v>1084.9100000000001</v>
      </c>
      <c r="W287" s="338">
        <v>1097.07</v>
      </c>
      <c r="X287" s="338">
        <v>1052.49</v>
      </c>
      <c r="Y287" s="338">
        <v>977.42</v>
      </c>
    </row>
    <row r="288" spans="1:25" s="334" customFormat="1">
      <c r="A288" s="335">
        <v>25</v>
      </c>
      <c r="B288" s="338">
        <v>1177.51</v>
      </c>
      <c r="C288" s="338">
        <v>1126.07</v>
      </c>
      <c r="D288" s="338">
        <v>1182.8599999999999</v>
      </c>
      <c r="E288" s="338">
        <v>1140.97</v>
      </c>
      <c r="F288" s="338">
        <v>1124.48</v>
      </c>
      <c r="G288" s="338">
        <v>1160.0899999999999</v>
      </c>
      <c r="H288" s="338">
        <v>1418.78</v>
      </c>
      <c r="I288" s="338">
        <v>1289.8800000000001</v>
      </c>
      <c r="J288" s="338">
        <v>1398.24</v>
      </c>
      <c r="K288" s="338">
        <v>1400.49</v>
      </c>
      <c r="L288" s="338">
        <v>1408.67</v>
      </c>
      <c r="M288" s="338">
        <v>1402.76</v>
      </c>
      <c r="N288" s="338">
        <v>1392.94</v>
      </c>
      <c r="O288" s="338">
        <v>1412.3</v>
      </c>
      <c r="P288" s="338">
        <v>1404.01</v>
      </c>
      <c r="Q288" s="338">
        <v>1462.66</v>
      </c>
      <c r="R288" s="338">
        <v>1412.01</v>
      </c>
      <c r="S288" s="338">
        <v>1442.24</v>
      </c>
      <c r="T288" s="338">
        <v>1508.42</v>
      </c>
      <c r="U288" s="338">
        <v>1500.35</v>
      </c>
      <c r="V288" s="338">
        <v>1433.14</v>
      </c>
      <c r="W288" s="338">
        <v>1349.21</v>
      </c>
      <c r="X288" s="338">
        <v>1215.22</v>
      </c>
      <c r="Y288" s="338">
        <v>1180.97</v>
      </c>
    </row>
    <row r="289" spans="1:25" s="334" customFormat="1">
      <c r="A289" s="335">
        <v>26</v>
      </c>
      <c r="B289" s="338">
        <v>1187.6600000000001</v>
      </c>
      <c r="C289" s="338">
        <v>1189.43</v>
      </c>
      <c r="D289" s="338">
        <v>1190.43</v>
      </c>
      <c r="E289" s="338">
        <v>1149.29</v>
      </c>
      <c r="F289" s="338">
        <v>1130.3</v>
      </c>
      <c r="G289" s="338">
        <v>1349.11</v>
      </c>
      <c r="H289" s="338">
        <v>1483.69</v>
      </c>
      <c r="I289" s="338">
        <v>1443.85</v>
      </c>
      <c r="J289" s="338">
        <v>1452.3</v>
      </c>
      <c r="K289" s="338">
        <v>1502.1</v>
      </c>
      <c r="L289" s="338">
        <v>1498.53</v>
      </c>
      <c r="M289" s="338">
        <v>1503.98</v>
      </c>
      <c r="N289" s="338">
        <v>1506.12</v>
      </c>
      <c r="O289" s="338">
        <v>1517.31</v>
      </c>
      <c r="P289" s="338">
        <v>1523.84</v>
      </c>
      <c r="Q289" s="338">
        <v>1629.21</v>
      </c>
      <c r="R289" s="338">
        <v>1567.53</v>
      </c>
      <c r="S289" s="338">
        <v>1586.41</v>
      </c>
      <c r="T289" s="338">
        <v>1647.88</v>
      </c>
      <c r="U289" s="338">
        <v>1670.79</v>
      </c>
      <c r="V289" s="338">
        <v>1582.83</v>
      </c>
      <c r="W289" s="338">
        <v>1476.29</v>
      </c>
      <c r="X289" s="338">
        <v>1384.32</v>
      </c>
      <c r="Y289" s="338">
        <v>1229.1300000000001</v>
      </c>
    </row>
    <row r="290" spans="1:25" s="334" customFormat="1">
      <c r="A290" s="335">
        <v>27</v>
      </c>
      <c r="B290" s="338">
        <v>1170.31</v>
      </c>
      <c r="C290" s="338">
        <v>1133.82</v>
      </c>
      <c r="D290" s="338">
        <v>1157.3599999999999</v>
      </c>
      <c r="E290" s="338">
        <v>1319.89</v>
      </c>
      <c r="F290" s="338">
        <v>1537.76</v>
      </c>
      <c r="G290" s="338">
        <v>1639.78</v>
      </c>
      <c r="H290" s="338">
        <v>1731.73</v>
      </c>
      <c r="I290" s="338">
        <v>1765.49</v>
      </c>
      <c r="J290" s="338">
        <v>1551.43</v>
      </c>
      <c r="K290" s="338">
        <v>1624.61</v>
      </c>
      <c r="L290" s="338">
        <v>1614.42</v>
      </c>
      <c r="M290" s="338">
        <v>1600.39</v>
      </c>
      <c r="N290" s="338">
        <v>1550.69</v>
      </c>
      <c r="O290" s="338">
        <v>1559.1</v>
      </c>
      <c r="P290" s="338">
        <v>1574.83</v>
      </c>
      <c r="Q290" s="338">
        <v>1559.32</v>
      </c>
      <c r="R290" s="338">
        <v>1511.76</v>
      </c>
      <c r="S290" s="338">
        <v>1558.04</v>
      </c>
      <c r="T290" s="338">
        <v>1550.03</v>
      </c>
      <c r="U290" s="338">
        <v>1500.89</v>
      </c>
      <c r="V290" s="338">
        <v>1379.15</v>
      </c>
      <c r="W290" s="338">
        <v>1235.01</v>
      </c>
      <c r="X290" s="338">
        <v>1175.76</v>
      </c>
      <c r="Y290" s="338">
        <v>1123.1099999999999</v>
      </c>
    </row>
    <row r="291" spans="1:25" s="334" customFormat="1">
      <c r="A291" s="335">
        <v>28</v>
      </c>
      <c r="B291" s="338">
        <v>1055.9000000000001</v>
      </c>
      <c r="C291" s="338">
        <v>830.26</v>
      </c>
      <c r="D291" s="338">
        <v>1090.72</v>
      </c>
      <c r="E291" s="338">
        <v>1177.58</v>
      </c>
      <c r="F291" s="338">
        <v>1116.03</v>
      </c>
      <c r="G291" s="338">
        <v>1454.75</v>
      </c>
      <c r="H291" s="338">
        <v>1616.84</v>
      </c>
      <c r="I291" s="338">
        <v>1519.79</v>
      </c>
      <c r="J291" s="338">
        <v>1425.47</v>
      </c>
      <c r="K291" s="338">
        <v>1465.04</v>
      </c>
      <c r="L291" s="338">
        <v>1389.65</v>
      </c>
      <c r="M291" s="338">
        <v>1392.02</v>
      </c>
      <c r="N291" s="338">
        <v>1344.97</v>
      </c>
      <c r="O291" s="338">
        <v>1457.05</v>
      </c>
      <c r="P291" s="338">
        <v>1534.65</v>
      </c>
      <c r="Q291" s="338">
        <v>1523.14</v>
      </c>
      <c r="R291" s="338">
        <v>1539.64</v>
      </c>
      <c r="S291" s="338">
        <v>1640.58</v>
      </c>
      <c r="T291" s="338">
        <v>1583.02</v>
      </c>
      <c r="U291" s="338">
        <v>1374.09</v>
      </c>
      <c r="V291" s="338">
        <v>1174.33</v>
      </c>
      <c r="W291" s="338">
        <v>1107.96</v>
      </c>
      <c r="X291" s="338">
        <v>1108.3599999999999</v>
      </c>
      <c r="Y291" s="338">
        <v>1050.0999999999999</v>
      </c>
    </row>
    <row r="292" spans="1:25" s="334" customFormat="1">
      <c r="A292" s="335">
        <v>29</v>
      </c>
      <c r="B292" s="338">
        <v>1454.75</v>
      </c>
      <c r="C292" s="338">
        <v>1435.41</v>
      </c>
      <c r="D292" s="338">
        <v>1512.25</v>
      </c>
      <c r="E292" s="338">
        <v>1480.57</v>
      </c>
      <c r="F292" s="338">
        <v>1681.64</v>
      </c>
      <c r="G292" s="338">
        <v>1540.4</v>
      </c>
      <c r="H292" s="338">
        <v>1655.54</v>
      </c>
      <c r="I292" s="338">
        <v>1625.98</v>
      </c>
      <c r="J292" s="338">
        <v>1638.89</v>
      </c>
      <c r="K292" s="338">
        <v>1703.37</v>
      </c>
      <c r="L292" s="338">
        <v>1692.18</v>
      </c>
      <c r="M292" s="338">
        <v>1684.59</v>
      </c>
      <c r="N292" s="338">
        <v>1648.28</v>
      </c>
      <c r="O292" s="338">
        <v>1699.13</v>
      </c>
      <c r="P292" s="338">
        <v>1840.71</v>
      </c>
      <c r="Q292" s="338">
        <v>1975.65</v>
      </c>
      <c r="R292" s="338">
        <v>2407.02</v>
      </c>
      <c r="S292" s="338">
        <v>2403.7199999999998</v>
      </c>
      <c r="T292" s="338">
        <v>2386.15</v>
      </c>
      <c r="U292" s="338">
        <v>1674.04</v>
      </c>
      <c r="V292" s="338">
        <v>1591.02</v>
      </c>
      <c r="W292" s="338">
        <v>1555.31</v>
      </c>
      <c r="X292" s="338">
        <v>1507.63</v>
      </c>
      <c r="Y292" s="338">
        <v>1487.37</v>
      </c>
    </row>
    <row r="293" spans="1:25" s="334" customFormat="1">
      <c r="A293" s="335">
        <v>30</v>
      </c>
      <c r="B293" s="338">
        <v>1281.03</v>
      </c>
      <c r="C293" s="338">
        <v>1261.3599999999999</v>
      </c>
      <c r="D293" s="338">
        <v>1342.4</v>
      </c>
      <c r="E293" s="338">
        <v>1501.77</v>
      </c>
      <c r="F293" s="338">
        <v>1467.76</v>
      </c>
      <c r="G293" s="338">
        <v>1525.79</v>
      </c>
      <c r="H293" s="338">
        <v>1740.79</v>
      </c>
      <c r="I293" s="338">
        <v>1852.53</v>
      </c>
      <c r="J293" s="338">
        <v>2223.8000000000002</v>
      </c>
      <c r="K293" s="338">
        <v>2223.09</v>
      </c>
      <c r="L293" s="338">
        <v>2136.16</v>
      </c>
      <c r="M293" s="338">
        <v>2122.63</v>
      </c>
      <c r="N293" s="338">
        <v>2097.66</v>
      </c>
      <c r="O293" s="338">
        <v>2122.6</v>
      </c>
      <c r="P293" s="338">
        <v>2228.69</v>
      </c>
      <c r="Q293" s="338">
        <v>2234.31</v>
      </c>
      <c r="R293" s="338">
        <v>2240.21</v>
      </c>
      <c r="S293" s="338">
        <v>2238.08</v>
      </c>
      <c r="T293" s="338">
        <v>2458.83</v>
      </c>
      <c r="U293" s="338">
        <v>1560.47</v>
      </c>
      <c r="V293" s="338">
        <v>1514.69</v>
      </c>
      <c r="W293" s="338">
        <v>1480.48</v>
      </c>
      <c r="X293" s="338">
        <v>1354.6</v>
      </c>
      <c r="Y293" s="338">
        <v>1304.9000000000001</v>
      </c>
    </row>
    <row r="294" spans="1:25" s="334" customFormat="1">
      <c r="A294" s="335">
        <v>31</v>
      </c>
      <c r="B294" s="338">
        <v>1318.69</v>
      </c>
      <c r="C294" s="338">
        <v>1282.22</v>
      </c>
      <c r="D294" s="338">
        <v>1545.9</v>
      </c>
      <c r="E294" s="338">
        <v>2050.71</v>
      </c>
      <c r="F294" s="338">
        <v>1903.73</v>
      </c>
      <c r="G294" s="338">
        <v>2080.73</v>
      </c>
      <c r="H294" s="338">
        <v>2305</v>
      </c>
      <c r="I294" s="338">
        <v>2374.4899999999998</v>
      </c>
      <c r="J294" s="338">
        <v>2380.33</v>
      </c>
      <c r="K294" s="338">
        <v>2380.6</v>
      </c>
      <c r="L294" s="338">
        <v>2380.16</v>
      </c>
      <c r="M294" s="338">
        <v>2377.89</v>
      </c>
      <c r="N294" s="338">
        <v>2375.65</v>
      </c>
      <c r="O294" s="338">
        <v>2348.71</v>
      </c>
      <c r="P294" s="338">
        <v>2343.84</v>
      </c>
      <c r="Q294" s="338">
        <v>2347.5300000000002</v>
      </c>
      <c r="R294" s="338">
        <v>2344.7800000000002</v>
      </c>
      <c r="S294" s="338">
        <v>2335.5300000000002</v>
      </c>
      <c r="T294" s="338">
        <v>2392.64</v>
      </c>
      <c r="U294" s="338">
        <v>2188.64</v>
      </c>
      <c r="V294" s="338">
        <v>2145.4499999999998</v>
      </c>
      <c r="W294" s="338">
        <v>1719.58</v>
      </c>
      <c r="X294" s="338">
        <v>1609.36</v>
      </c>
      <c r="Y294" s="338">
        <v>1617.82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22" t="s">
        <v>212</v>
      </c>
      <c r="B296" s="492" t="s">
        <v>215</v>
      </c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</row>
    <row r="297" spans="1:25" ht="30">
      <c r="A297" s="422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1845.8</v>
      </c>
      <c r="C298" s="281">
        <v>1830.69</v>
      </c>
      <c r="D298" s="281">
        <v>1844.59</v>
      </c>
      <c r="E298" s="281">
        <v>1871.53</v>
      </c>
      <c r="F298" s="281">
        <v>1860.15</v>
      </c>
      <c r="G298" s="281">
        <v>1907.54</v>
      </c>
      <c r="H298" s="281">
        <v>2028.51</v>
      </c>
      <c r="I298" s="281">
        <v>2029.18</v>
      </c>
      <c r="J298" s="281">
        <v>1910.28</v>
      </c>
      <c r="K298" s="281">
        <v>2041.27</v>
      </c>
      <c r="L298" s="281">
        <v>2383.71</v>
      </c>
      <c r="M298" s="281">
        <v>2035.41</v>
      </c>
      <c r="N298" s="281">
        <v>2031.31</v>
      </c>
      <c r="O298" s="281">
        <v>2170.88</v>
      </c>
      <c r="P298" s="281">
        <v>1979.27</v>
      </c>
      <c r="Q298" s="281">
        <v>2088.4</v>
      </c>
      <c r="R298" s="281">
        <v>2331</v>
      </c>
      <c r="S298" s="281">
        <v>2419.06</v>
      </c>
      <c r="T298" s="281">
        <v>2003.62</v>
      </c>
      <c r="U298" s="281">
        <v>2030.27</v>
      </c>
      <c r="V298" s="281">
        <v>1966.07</v>
      </c>
      <c r="W298" s="281">
        <v>1941.85</v>
      </c>
      <c r="X298" s="281">
        <v>1851.6</v>
      </c>
      <c r="Y298" s="281">
        <v>1811.94</v>
      </c>
    </row>
    <row r="299" spans="1:25">
      <c r="A299" s="256">
        <v>2</v>
      </c>
      <c r="B299" s="281">
        <v>1842.75</v>
      </c>
      <c r="C299" s="281">
        <v>1829.18</v>
      </c>
      <c r="D299" s="281">
        <v>1867.64</v>
      </c>
      <c r="E299" s="281">
        <v>1899.59</v>
      </c>
      <c r="F299" s="281">
        <v>1886.61</v>
      </c>
      <c r="G299" s="281">
        <v>1881.68</v>
      </c>
      <c r="H299" s="281">
        <v>1882.31</v>
      </c>
      <c r="I299" s="281">
        <v>1910.22</v>
      </c>
      <c r="J299" s="281">
        <v>1951.32</v>
      </c>
      <c r="K299" s="281">
        <v>1994.42</v>
      </c>
      <c r="L299" s="281">
        <v>1982.71</v>
      </c>
      <c r="M299" s="281">
        <v>1982.95</v>
      </c>
      <c r="N299" s="281">
        <v>1991.25</v>
      </c>
      <c r="O299" s="281">
        <v>1997.17</v>
      </c>
      <c r="P299" s="281">
        <v>1948.55</v>
      </c>
      <c r="Q299" s="281">
        <v>1955.26</v>
      </c>
      <c r="R299" s="281">
        <v>2160.41</v>
      </c>
      <c r="S299" s="281">
        <v>2117.39</v>
      </c>
      <c r="T299" s="281">
        <v>2152.88</v>
      </c>
      <c r="U299" s="281">
        <v>2024.38</v>
      </c>
      <c r="V299" s="281">
        <v>1925.64</v>
      </c>
      <c r="W299" s="281">
        <v>1872.98</v>
      </c>
      <c r="X299" s="281">
        <v>1785.66</v>
      </c>
      <c r="Y299" s="281">
        <v>1753.27</v>
      </c>
    </row>
    <row r="300" spans="1:25">
      <c r="A300" s="256">
        <v>3</v>
      </c>
      <c r="B300" s="281">
        <v>1718.12</v>
      </c>
      <c r="C300" s="281">
        <v>1712.5</v>
      </c>
      <c r="D300" s="281">
        <v>1756.7</v>
      </c>
      <c r="E300" s="281">
        <v>1778.5</v>
      </c>
      <c r="F300" s="281">
        <v>1882.35</v>
      </c>
      <c r="G300" s="281">
        <v>1899.11</v>
      </c>
      <c r="H300" s="281">
        <v>1907.74</v>
      </c>
      <c r="I300" s="281">
        <v>1936.36</v>
      </c>
      <c r="J300" s="281">
        <v>1979.61</v>
      </c>
      <c r="K300" s="281">
        <v>1974.11</v>
      </c>
      <c r="L300" s="281">
        <v>1976.76</v>
      </c>
      <c r="M300" s="281">
        <v>1974.52</v>
      </c>
      <c r="N300" s="281">
        <v>1976.55</v>
      </c>
      <c r="O300" s="281">
        <v>1994.59</v>
      </c>
      <c r="P300" s="281">
        <v>1985.73</v>
      </c>
      <c r="Q300" s="281">
        <v>1994.03</v>
      </c>
      <c r="R300" s="281">
        <v>2049.8200000000002</v>
      </c>
      <c r="S300" s="281">
        <v>2111.16</v>
      </c>
      <c r="T300" s="281">
        <v>2023.95</v>
      </c>
      <c r="U300" s="281">
        <v>1984.54</v>
      </c>
      <c r="V300" s="281">
        <v>1948.12</v>
      </c>
      <c r="W300" s="281">
        <v>1923.79</v>
      </c>
      <c r="X300" s="281">
        <v>1849.56</v>
      </c>
      <c r="Y300" s="281">
        <v>1781.79</v>
      </c>
    </row>
    <row r="301" spans="1:25">
      <c r="A301" s="256">
        <v>4</v>
      </c>
      <c r="B301" s="281">
        <v>1843.98</v>
      </c>
      <c r="C301" s="281">
        <v>1808.88</v>
      </c>
      <c r="D301" s="281">
        <v>1809.97</v>
      </c>
      <c r="E301" s="281">
        <v>1849.6</v>
      </c>
      <c r="F301" s="281">
        <v>1914.65</v>
      </c>
      <c r="G301" s="281">
        <v>1901.44</v>
      </c>
      <c r="H301" s="281">
        <v>1921.54</v>
      </c>
      <c r="I301" s="281">
        <v>2058.0500000000002</v>
      </c>
      <c r="J301" s="281">
        <v>1995.6</v>
      </c>
      <c r="K301" s="281">
        <v>2119.66</v>
      </c>
      <c r="L301" s="281">
        <v>2141.44</v>
      </c>
      <c r="M301" s="281">
        <v>2121.7199999999998</v>
      </c>
      <c r="N301" s="281">
        <v>2110.16</v>
      </c>
      <c r="O301" s="281">
        <v>2403.85</v>
      </c>
      <c r="P301" s="281">
        <v>2061.4899999999998</v>
      </c>
      <c r="Q301" s="281">
        <v>2079.02</v>
      </c>
      <c r="R301" s="281">
        <v>2091.7399999999998</v>
      </c>
      <c r="S301" s="281">
        <v>2117.2199999999998</v>
      </c>
      <c r="T301" s="281">
        <v>2221.15</v>
      </c>
      <c r="U301" s="281">
        <v>2100.38</v>
      </c>
      <c r="V301" s="281">
        <v>1960.04</v>
      </c>
      <c r="W301" s="281">
        <v>1989.81</v>
      </c>
      <c r="X301" s="281">
        <v>1909.38</v>
      </c>
      <c r="Y301" s="281">
        <v>1820.96</v>
      </c>
    </row>
    <row r="302" spans="1:25">
      <c r="A302" s="256">
        <v>5</v>
      </c>
      <c r="B302" s="281">
        <v>1788.71</v>
      </c>
      <c r="C302" s="281">
        <v>1764.89</v>
      </c>
      <c r="D302" s="281">
        <v>1763.82</v>
      </c>
      <c r="E302" s="281">
        <v>1764.28</v>
      </c>
      <c r="F302" s="281">
        <v>1801.72</v>
      </c>
      <c r="G302" s="281">
        <v>1787.4</v>
      </c>
      <c r="H302" s="281">
        <v>1805.2</v>
      </c>
      <c r="I302" s="281">
        <v>1957.57</v>
      </c>
      <c r="J302" s="281">
        <v>2034.15</v>
      </c>
      <c r="K302" s="281">
        <v>2171.58</v>
      </c>
      <c r="L302" s="281">
        <v>2126.25</v>
      </c>
      <c r="M302" s="281">
        <v>2127.61</v>
      </c>
      <c r="N302" s="281">
        <v>1942.29</v>
      </c>
      <c r="O302" s="281">
        <v>1952.65</v>
      </c>
      <c r="P302" s="281">
        <v>1897.52</v>
      </c>
      <c r="Q302" s="281">
        <v>1880.94</v>
      </c>
      <c r="R302" s="281">
        <v>1914.07</v>
      </c>
      <c r="S302" s="281">
        <v>1926.04</v>
      </c>
      <c r="T302" s="281">
        <v>1990.17</v>
      </c>
      <c r="U302" s="281">
        <v>2195.7199999999998</v>
      </c>
      <c r="V302" s="281">
        <v>2001.63</v>
      </c>
      <c r="W302" s="281">
        <v>1914.25</v>
      </c>
      <c r="X302" s="281">
        <v>1820.46</v>
      </c>
      <c r="Y302" s="281">
        <v>1784.19</v>
      </c>
    </row>
    <row r="303" spans="1:25">
      <c r="A303" s="256">
        <v>6</v>
      </c>
      <c r="B303" s="281">
        <v>1676.09</v>
      </c>
      <c r="C303" s="281">
        <v>1671.19</v>
      </c>
      <c r="D303" s="281">
        <v>1683.22</v>
      </c>
      <c r="E303" s="281">
        <v>1826.49</v>
      </c>
      <c r="F303" s="281">
        <v>1803.25</v>
      </c>
      <c r="G303" s="281">
        <v>1775.26</v>
      </c>
      <c r="H303" s="281">
        <v>1841.87</v>
      </c>
      <c r="I303" s="281">
        <v>1898.76</v>
      </c>
      <c r="J303" s="281">
        <v>2050.1</v>
      </c>
      <c r="K303" s="281">
        <v>2061.29</v>
      </c>
      <c r="L303" s="281">
        <v>2042.23</v>
      </c>
      <c r="M303" s="281">
        <v>2038.18</v>
      </c>
      <c r="N303" s="281">
        <v>2022.67</v>
      </c>
      <c r="O303" s="281">
        <v>1933.84</v>
      </c>
      <c r="P303" s="281">
        <v>1934.22</v>
      </c>
      <c r="Q303" s="281">
        <v>1925.18</v>
      </c>
      <c r="R303" s="281">
        <v>1929.58</v>
      </c>
      <c r="S303" s="281">
        <v>2059.4499999999998</v>
      </c>
      <c r="T303" s="281">
        <v>2107.13</v>
      </c>
      <c r="U303" s="281">
        <v>2019.59</v>
      </c>
      <c r="V303" s="281">
        <v>1810.72</v>
      </c>
      <c r="W303" s="281">
        <v>1773.71</v>
      </c>
      <c r="X303" s="281">
        <v>1690.91</v>
      </c>
      <c r="Y303" s="281">
        <v>1670.38</v>
      </c>
    </row>
    <row r="304" spans="1:25">
      <c r="A304" s="256">
        <v>7</v>
      </c>
      <c r="B304" s="281">
        <v>1423.94</v>
      </c>
      <c r="C304" s="281">
        <v>1389.44</v>
      </c>
      <c r="D304" s="281">
        <v>1377.26</v>
      </c>
      <c r="E304" s="281">
        <v>1376.79</v>
      </c>
      <c r="F304" s="281">
        <v>1539.31</v>
      </c>
      <c r="G304" s="281">
        <v>1565.54</v>
      </c>
      <c r="H304" s="281">
        <v>1559.61</v>
      </c>
      <c r="I304" s="281">
        <v>1590.58</v>
      </c>
      <c r="J304" s="281">
        <v>1642.45</v>
      </c>
      <c r="K304" s="281">
        <v>1663.15</v>
      </c>
      <c r="L304" s="281">
        <v>1659.44</v>
      </c>
      <c r="M304" s="281">
        <v>1657.77</v>
      </c>
      <c r="N304" s="281">
        <v>1621.27</v>
      </c>
      <c r="O304" s="281">
        <v>1657.8</v>
      </c>
      <c r="P304" s="281">
        <v>1672.75</v>
      </c>
      <c r="Q304" s="281">
        <v>1808.83</v>
      </c>
      <c r="R304" s="281">
        <v>1830.23</v>
      </c>
      <c r="S304" s="281">
        <v>1845.92</v>
      </c>
      <c r="T304" s="281">
        <v>1829.68</v>
      </c>
      <c r="U304" s="281">
        <v>1636.07</v>
      </c>
      <c r="V304" s="281">
        <v>1605.24</v>
      </c>
      <c r="W304" s="281">
        <v>1561.84</v>
      </c>
      <c r="X304" s="281">
        <v>1456.93</v>
      </c>
      <c r="Y304" s="281">
        <v>1452.26</v>
      </c>
    </row>
    <row r="305" spans="1:25">
      <c r="A305" s="256">
        <v>8</v>
      </c>
      <c r="B305" s="281">
        <v>1406.74</v>
      </c>
      <c r="C305" s="281">
        <v>1384.12</v>
      </c>
      <c r="D305" s="281">
        <v>1405.03</v>
      </c>
      <c r="E305" s="281">
        <v>1481.92</v>
      </c>
      <c r="F305" s="281">
        <v>1513.33</v>
      </c>
      <c r="G305" s="281">
        <v>1541.17</v>
      </c>
      <c r="H305" s="281">
        <v>1573.43</v>
      </c>
      <c r="I305" s="281">
        <v>1607.14</v>
      </c>
      <c r="J305" s="281">
        <v>1599.88</v>
      </c>
      <c r="K305" s="281">
        <v>1612.62</v>
      </c>
      <c r="L305" s="281">
        <v>1609.15</v>
      </c>
      <c r="M305" s="281">
        <v>1614.72</v>
      </c>
      <c r="N305" s="281">
        <v>1582.21</v>
      </c>
      <c r="O305" s="281">
        <v>1609.38</v>
      </c>
      <c r="P305" s="281">
        <v>1614.89</v>
      </c>
      <c r="Q305" s="281">
        <v>1612.13</v>
      </c>
      <c r="R305" s="281">
        <v>1617.36</v>
      </c>
      <c r="S305" s="281">
        <v>1623.47</v>
      </c>
      <c r="T305" s="281">
        <v>1621.34</v>
      </c>
      <c r="U305" s="281">
        <v>1589.25</v>
      </c>
      <c r="V305" s="281">
        <v>1616.3</v>
      </c>
      <c r="W305" s="281">
        <v>1593.94</v>
      </c>
      <c r="X305" s="281">
        <v>1531.59</v>
      </c>
      <c r="Y305" s="281">
        <v>1426.29</v>
      </c>
    </row>
    <row r="306" spans="1:25">
      <c r="A306" s="256">
        <v>9</v>
      </c>
      <c r="B306" s="281">
        <v>1366.23</v>
      </c>
      <c r="C306" s="281">
        <v>1345.78</v>
      </c>
      <c r="D306" s="281">
        <v>1344.28</v>
      </c>
      <c r="E306" s="281">
        <v>1329.53</v>
      </c>
      <c r="F306" s="281">
        <v>1311.48</v>
      </c>
      <c r="G306" s="281">
        <v>1314.28</v>
      </c>
      <c r="H306" s="281">
        <v>1326.91</v>
      </c>
      <c r="I306" s="281">
        <v>1337.95</v>
      </c>
      <c r="J306" s="281">
        <v>1465.56</v>
      </c>
      <c r="K306" s="281">
        <v>1504.31</v>
      </c>
      <c r="L306" s="281">
        <v>1501.82</v>
      </c>
      <c r="M306" s="281">
        <v>1439.11</v>
      </c>
      <c r="N306" s="281">
        <v>1438.09</v>
      </c>
      <c r="O306" s="281">
        <v>1487.83</v>
      </c>
      <c r="P306" s="281">
        <v>1514.64</v>
      </c>
      <c r="Q306" s="281">
        <v>1617.94</v>
      </c>
      <c r="R306" s="281">
        <v>1549.74</v>
      </c>
      <c r="S306" s="281">
        <v>1629.29</v>
      </c>
      <c r="T306" s="281">
        <v>1636.31</v>
      </c>
      <c r="U306" s="281">
        <v>1566.91</v>
      </c>
      <c r="V306" s="281">
        <v>1544.8</v>
      </c>
      <c r="W306" s="281">
        <v>1478.06</v>
      </c>
      <c r="X306" s="281">
        <v>1375.54</v>
      </c>
      <c r="Y306" s="281">
        <v>1345.47</v>
      </c>
    </row>
    <row r="307" spans="1:25">
      <c r="A307" s="256">
        <v>10</v>
      </c>
      <c r="B307" s="281">
        <v>1344.21</v>
      </c>
      <c r="C307" s="281">
        <v>1327.79</v>
      </c>
      <c r="D307" s="281">
        <v>1369.81</v>
      </c>
      <c r="E307" s="281">
        <v>1445.15</v>
      </c>
      <c r="F307" s="281">
        <v>1426.21</v>
      </c>
      <c r="G307" s="281">
        <v>1413.64</v>
      </c>
      <c r="H307" s="281">
        <v>1420.71</v>
      </c>
      <c r="I307" s="281">
        <v>1431.77</v>
      </c>
      <c r="J307" s="281">
        <v>1462.98</v>
      </c>
      <c r="K307" s="281">
        <v>1480.84</v>
      </c>
      <c r="L307" s="281">
        <v>1478.17</v>
      </c>
      <c r="M307" s="281">
        <v>1469.07</v>
      </c>
      <c r="N307" s="281">
        <v>1477.46</v>
      </c>
      <c r="O307" s="281">
        <v>1476.14</v>
      </c>
      <c r="P307" s="281">
        <v>1476.06</v>
      </c>
      <c r="Q307" s="281">
        <v>1568.07</v>
      </c>
      <c r="R307" s="281">
        <v>1578.38</v>
      </c>
      <c r="S307" s="281">
        <v>1520.69</v>
      </c>
      <c r="T307" s="281">
        <v>1604.1</v>
      </c>
      <c r="U307" s="281">
        <v>1527.83</v>
      </c>
      <c r="V307" s="281">
        <v>1543.4</v>
      </c>
      <c r="W307" s="281">
        <v>1476.76</v>
      </c>
      <c r="X307" s="281">
        <v>1394.12</v>
      </c>
      <c r="Y307" s="281">
        <v>1373.66</v>
      </c>
    </row>
    <row r="308" spans="1:25">
      <c r="A308" s="256">
        <v>11</v>
      </c>
      <c r="B308" s="281">
        <v>1376.93</v>
      </c>
      <c r="C308" s="281">
        <v>1366.14</v>
      </c>
      <c r="D308" s="281">
        <v>1371.6</v>
      </c>
      <c r="E308" s="281">
        <v>1386.89</v>
      </c>
      <c r="F308" s="281">
        <v>1363.2</v>
      </c>
      <c r="G308" s="281">
        <v>1345.94</v>
      </c>
      <c r="H308" s="281">
        <v>1393.6</v>
      </c>
      <c r="I308" s="281">
        <v>1406.27</v>
      </c>
      <c r="J308" s="281">
        <v>1486.05</v>
      </c>
      <c r="K308" s="281">
        <v>1617.6</v>
      </c>
      <c r="L308" s="281">
        <v>1499.85</v>
      </c>
      <c r="M308" s="281">
        <v>1480.5</v>
      </c>
      <c r="N308" s="281">
        <v>1472.67</v>
      </c>
      <c r="O308" s="281">
        <v>1468.74</v>
      </c>
      <c r="P308" s="281">
        <v>1466.95</v>
      </c>
      <c r="Q308" s="281">
        <v>1573.9</v>
      </c>
      <c r="R308" s="281">
        <v>1690.49</v>
      </c>
      <c r="S308" s="281">
        <v>1590.87</v>
      </c>
      <c r="T308" s="281">
        <v>1599.75</v>
      </c>
      <c r="U308" s="281">
        <v>1493.57</v>
      </c>
      <c r="V308" s="281">
        <v>1551.47</v>
      </c>
      <c r="W308" s="281">
        <v>1505.08</v>
      </c>
      <c r="X308" s="281">
        <v>1456.44</v>
      </c>
      <c r="Y308" s="281">
        <v>1428.32</v>
      </c>
    </row>
    <row r="309" spans="1:25">
      <c r="A309" s="256">
        <v>12</v>
      </c>
      <c r="B309" s="281">
        <v>1358.71</v>
      </c>
      <c r="C309" s="281">
        <v>1372.73</v>
      </c>
      <c r="D309" s="281">
        <v>1364.97</v>
      </c>
      <c r="E309" s="281">
        <v>1364.93</v>
      </c>
      <c r="F309" s="281">
        <v>1343.63</v>
      </c>
      <c r="G309" s="281">
        <v>1433.67</v>
      </c>
      <c r="H309" s="281">
        <v>1378.33</v>
      </c>
      <c r="I309" s="281">
        <v>1361.06</v>
      </c>
      <c r="J309" s="281">
        <v>1382.36</v>
      </c>
      <c r="K309" s="281">
        <v>1401</v>
      </c>
      <c r="L309" s="281">
        <v>1402.1</v>
      </c>
      <c r="M309" s="281">
        <v>1400.54</v>
      </c>
      <c r="N309" s="281">
        <v>1400.45</v>
      </c>
      <c r="O309" s="281">
        <v>1399.73</v>
      </c>
      <c r="P309" s="281">
        <v>1402.47</v>
      </c>
      <c r="Q309" s="281">
        <v>1483.71</v>
      </c>
      <c r="R309" s="281">
        <v>1419.43</v>
      </c>
      <c r="S309" s="281">
        <v>1463.23</v>
      </c>
      <c r="T309" s="281">
        <v>1470.28</v>
      </c>
      <c r="U309" s="281">
        <v>1439.45</v>
      </c>
      <c r="V309" s="281">
        <v>1473.02</v>
      </c>
      <c r="W309" s="281">
        <v>1427.68</v>
      </c>
      <c r="X309" s="281">
        <v>1380.81</v>
      </c>
      <c r="Y309" s="281">
        <v>1366.25</v>
      </c>
    </row>
    <row r="310" spans="1:25">
      <c r="A310" s="256">
        <v>13</v>
      </c>
      <c r="B310" s="281">
        <v>1295.52</v>
      </c>
      <c r="C310" s="281">
        <v>1249.71</v>
      </c>
      <c r="D310" s="281">
        <v>1278.55</v>
      </c>
      <c r="E310" s="281">
        <v>1310.6300000000001</v>
      </c>
      <c r="F310" s="281">
        <v>1325.89</v>
      </c>
      <c r="G310" s="281">
        <v>1359.13</v>
      </c>
      <c r="H310" s="281">
        <v>1365.88</v>
      </c>
      <c r="I310" s="281">
        <v>1365.11</v>
      </c>
      <c r="J310" s="281">
        <v>1362.37</v>
      </c>
      <c r="K310" s="281">
        <v>1357.67</v>
      </c>
      <c r="L310" s="281">
        <v>1355.95</v>
      </c>
      <c r="M310" s="281">
        <v>1356.52</v>
      </c>
      <c r="N310" s="281">
        <v>1339.57</v>
      </c>
      <c r="O310" s="281">
        <v>1570.5</v>
      </c>
      <c r="P310" s="281">
        <v>1348.56</v>
      </c>
      <c r="Q310" s="281">
        <v>1404.36</v>
      </c>
      <c r="R310" s="281">
        <v>1335.5</v>
      </c>
      <c r="S310" s="281">
        <v>1304.08</v>
      </c>
      <c r="T310" s="281">
        <v>1345.19</v>
      </c>
      <c r="U310" s="281">
        <v>1256.92</v>
      </c>
      <c r="V310" s="281">
        <v>1293.31</v>
      </c>
      <c r="W310" s="281">
        <v>1266.1099999999999</v>
      </c>
      <c r="X310" s="281">
        <v>1250.19</v>
      </c>
      <c r="Y310" s="281">
        <v>1244.07</v>
      </c>
    </row>
    <row r="311" spans="1:25">
      <c r="A311" s="256">
        <v>14</v>
      </c>
      <c r="B311" s="281">
        <v>1215.17</v>
      </c>
      <c r="C311" s="281">
        <v>1212.67</v>
      </c>
      <c r="D311" s="281">
        <v>1202.8900000000001</v>
      </c>
      <c r="E311" s="281">
        <v>1205.3</v>
      </c>
      <c r="F311" s="281">
        <v>1224.0899999999999</v>
      </c>
      <c r="G311" s="281">
        <v>1414.16</v>
      </c>
      <c r="H311" s="281">
        <v>1244.3800000000001</v>
      </c>
      <c r="I311" s="281">
        <v>1238.76</v>
      </c>
      <c r="J311" s="281">
        <v>1232.56</v>
      </c>
      <c r="K311" s="281">
        <v>1233.2</v>
      </c>
      <c r="L311" s="281">
        <v>1466.28</v>
      </c>
      <c r="M311" s="281">
        <v>1469.18</v>
      </c>
      <c r="N311" s="281">
        <v>1334.79</v>
      </c>
      <c r="O311" s="281">
        <v>1459.43</v>
      </c>
      <c r="P311" s="281">
        <v>1468.72</v>
      </c>
      <c r="Q311" s="281">
        <v>1537.52</v>
      </c>
      <c r="R311" s="281">
        <v>1342.57</v>
      </c>
      <c r="S311" s="281">
        <v>1362.81</v>
      </c>
      <c r="T311" s="281">
        <v>1320.8</v>
      </c>
      <c r="U311" s="281">
        <v>1186.27</v>
      </c>
      <c r="V311" s="281">
        <v>1198.3900000000001</v>
      </c>
      <c r="W311" s="281">
        <v>1212.33</v>
      </c>
      <c r="X311" s="281">
        <v>1208.82</v>
      </c>
      <c r="Y311" s="281">
        <v>1208.48</v>
      </c>
    </row>
    <row r="312" spans="1:25">
      <c r="A312" s="256">
        <v>15</v>
      </c>
      <c r="B312" s="281">
        <v>1050.23</v>
      </c>
      <c r="C312" s="281">
        <v>1206.3399999999999</v>
      </c>
      <c r="D312" s="281">
        <v>1250.52</v>
      </c>
      <c r="E312" s="281">
        <v>1271.1199999999999</v>
      </c>
      <c r="F312" s="281">
        <v>1320.75</v>
      </c>
      <c r="G312" s="281">
        <v>1363.51</v>
      </c>
      <c r="H312" s="281">
        <v>1395.27</v>
      </c>
      <c r="I312" s="281">
        <v>1392.29</v>
      </c>
      <c r="J312" s="281">
        <v>1384.87</v>
      </c>
      <c r="K312" s="281">
        <v>1381.96</v>
      </c>
      <c r="L312" s="281">
        <v>1392.32</v>
      </c>
      <c r="M312" s="281">
        <v>1394.18</v>
      </c>
      <c r="N312" s="281">
        <v>1387.87</v>
      </c>
      <c r="O312" s="281">
        <v>1393.48</v>
      </c>
      <c r="P312" s="281">
        <v>1414.6</v>
      </c>
      <c r="Q312" s="281">
        <v>1402.54</v>
      </c>
      <c r="R312" s="281">
        <v>1395.63</v>
      </c>
      <c r="S312" s="281">
        <v>1429.55</v>
      </c>
      <c r="T312" s="281">
        <v>1417.39</v>
      </c>
      <c r="U312" s="281">
        <v>1306.98</v>
      </c>
      <c r="V312" s="281">
        <v>1067.82</v>
      </c>
      <c r="W312" s="281">
        <v>1052.6199999999999</v>
      </c>
      <c r="X312" s="281">
        <v>1050.46</v>
      </c>
      <c r="Y312" s="281">
        <v>1050.52</v>
      </c>
    </row>
    <row r="313" spans="1:25">
      <c r="A313" s="256">
        <v>16</v>
      </c>
      <c r="B313" s="281">
        <v>1175.1600000000001</v>
      </c>
      <c r="C313" s="281">
        <v>1174.07</v>
      </c>
      <c r="D313" s="281">
        <v>1189.69</v>
      </c>
      <c r="E313" s="281">
        <v>1222.29</v>
      </c>
      <c r="F313" s="281">
        <v>1306.32</v>
      </c>
      <c r="G313" s="281">
        <v>1393.7</v>
      </c>
      <c r="H313" s="281">
        <v>1388.77</v>
      </c>
      <c r="I313" s="281">
        <v>1453.85</v>
      </c>
      <c r="J313" s="281">
        <v>1457.41</v>
      </c>
      <c r="K313" s="281">
        <v>1557.3</v>
      </c>
      <c r="L313" s="281">
        <v>1559.82</v>
      </c>
      <c r="M313" s="281">
        <v>1499.15</v>
      </c>
      <c r="N313" s="281">
        <v>1481.41</v>
      </c>
      <c r="O313" s="281">
        <v>1472.57</v>
      </c>
      <c r="P313" s="281">
        <v>1480.2</v>
      </c>
      <c r="Q313" s="281">
        <v>1546.11</v>
      </c>
      <c r="R313" s="281">
        <v>1553.02</v>
      </c>
      <c r="S313" s="281">
        <v>1608.64</v>
      </c>
      <c r="T313" s="281">
        <v>1501.06</v>
      </c>
      <c r="U313" s="281">
        <v>1248.2</v>
      </c>
      <c r="V313" s="281">
        <v>1438.46</v>
      </c>
      <c r="W313" s="281">
        <v>1189.77</v>
      </c>
      <c r="X313" s="281">
        <v>1185.01</v>
      </c>
      <c r="Y313" s="281">
        <v>1180.8599999999999</v>
      </c>
    </row>
    <row r="314" spans="1:25">
      <c r="A314" s="256">
        <v>17</v>
      </c>
      <c r="B314" s="281">
        <v>1250.1199999999999</v>
      </c>
      <c r="C314" s="281">
        <v>1247.5</v>
      </c>
      <c r="D314" s="281">
        <v>1262.57</v>
      </c>
      <c r="E314" s="281">
        <v>1233.9000000000001</v>
      </c>
      <c r="F314" s="281">
        <v>1216.1300000000001</v>
      </c>
      <c r="G314" s="281">
        <v>1240.07</v>
      </c>
      <c r="H314" s="281">
        <v>1239.3499999999999</v>
      </c>
      <c r="I314" s="281">
        <v>1229.3599999999999</v>
      </c>
      <c r="J314" s="281">
        <v>1225.6199999999999</v>
      </c>
      <c r="K314" s="281">
        <v>1224.8499999999999</v>
      </c>
      <c r="L314" s="281">
        <v>1232.8499999999999</v>
      </c>
      <c r="M314" s="281">
        <v>1226.2</v>
      </c>
      <c r="N314" s="281">
        <v>1227.75</v>
      </c>
      <c r="O314" s="281">
        <v>1239.1199999999999</v>
      </c>
      <c r="P314" s="281">
        <v>1231.56</v>
      </c>
      <c r="Q314" s="281">
        <v>1230.08</v>
      </c>
      <c r="R314" s="281">
        <v>1235.1199999999999</v>
      </c>
      <c r="S314" s="281">
        <v>1612.71</v>
      </c>
      <c r="T314" s="281">
        <v>1818.87</v>
      </c>
      <c r="U314" s="281">
        <v>1615.2</v>
      </c>
      <c r="V314" s="281">
        <v>1465.88</v>
      </c>
      <c r="W314" s="281">
        <v>1273.3800000000001</v>
      </c>
      <c r="X314" s="281">
        <v>1275.6600000000001</v>
      </c>
      <c r="Y314" s="281">
        <v>1264.8499999999999</v>
      </c>
    </row>
    <row r="315" spans="1:25">
      <c r="A315" s="256">
        <v>18</v>
      </c>
      <c r="B315" s="281">
        <v>1246.1400000000001</v>
      </c>
      <c r="C315" s="281">
        <v>1248.8499999999999</v>
      </c>
      <c r="D315" s="281">
        <v>1251.04</v>
      </c>
      <c r="E315" s="281">
        <v>1264.6400000000001</v>
      </c>
      <c r="F315" s="281">
        <v>1246.97</v>
      </c>
      <c r="G315" s="281">
        <v>1220.51</v>
      </c>
      <c r="H315" s="281">
        <v>1401.44</v>
      </c>
      <c r="I315" s="281">
        <v>1456.31</v>
      </c>
      <c r="J315" s="281">
        <v>1481.25</v>
      </c>
      <c r="K315" s="281">
        <v>1476.28</v>
      </c>
      <c r="L315" s="281">
        <v>1482.34</v>
      </c>
      <c r="M315" s="281">
        <v>1221.71</v>
      </c>
      <c r="N315" s="281">
        <v>1220.8599999999999</v>
      </c>
      <c r="O315" s="281">
        <v>1416.65</v>
      </c>
      <c r="P315" s="281">
        <v>1226.6600000000001</v>
      </c>
      <c r="Q315" s="281">
        <v>1299.67</v>
      </c>
      <c r="R315" s="281">
        <v>1286.3399999999999</v>
      </c>
      <c r="S315" s="281">
        <v>1545.36</v>
      </c>
      <c r="T315" s="281">
        <v>1677.97</v>
      </c>
      <c r="U315" s="281">
        <v>1538.8</v>
      </c>
      <c r="V315" s="281">
        <v>1451.36</v>
      </c>
      <c r="W315" s="281">
        <v>1259.33</v>
      </c>
      <c r="X315" s="281">
        <v>1257.68</v>
      </c>
      <c r="Y315" s="281">
        <v>1220.8</v>
      </c>
    </row>
    <row r="316" spans="1:25">
      <c r="A316" s="256">
        <v>19</v>
      </c>
      <c r="B316" s="281">
        <v>1235.7</v>
      </c>
      <c r="C316" s="281">
        <v>1199.7</v>
      </c>
      <c r="D316" s="281">
        <v>1202.3</v>
      </c>
      <c r="E316" s="281">
        <v>1226.9000000000001</v>
      </c>
      <c r="F316" s="281">
        <v>1210.8599999999999</v>
      </c>
      <c r="G316" s="281">
        <v>1169.47</v>
      </c>
      <c r="H316" s="281">
        <v>1175.47</v>
      </c>
      <c r="I316" s="281">
        <v>1167.3</v>
      </c>
      <c r="J316" s="281">
        <v>1168.3800000000001</v>
      </c>
      <c r="K316" s="281">
        <v>1150.94</v>
      </c>
      <c r="L316" s="281">
        <v>1169.3900000000001</v>
      </c>
      <c r="M316" s="281">
        <v>1167.43</v>
      </c>
      <c r="N316" s="281">
        <v>1166.51</v>
      </c>
      <c r="O316" s="281">
        <v>1171.1400000000001</v>
      </c>
      <c r="P316" s="281">
        <v>1162.78</v>
      </c>
      <c r="Q316" s="281">
        <v>1244.5</v>
      </c>
      <c r="R316" s="281">
        <v>1177.83</v>
      </c>
      <c r="S316" s="281">
        <v>1662.3</v>
      </c>
      <c r="T316" s="281">
        <v>2075.67</v>
      </c>
      <c r="U316" s="281">
        <v>1481.46</v>
      </c>
      <c r="V316" s="281">
        <v>1273.97</v>
      </c>
      <c r="W316" s="281">
        <v>1217.1600000000001</v>
      </c>
      <c r="X316" s="281">
        <v>1202.31</v>
      </c>
      <c r="Y316" s="281">
        <v>1199.32</v>
      </c>
    </row>
    <row r="317" spans="1:25">
      <c r="A317" s="256">
        <v>20</v>
      </c>
      <c r="B317" s="281">
        <v>1203.4000000000001</v>
      </c>
      <c r="C317" s="281">
        <v>1198.93</v>
      </c>
      <c r="D317" s="281">
        <v>1226.5999999999999</v>
      </c>
      <c r="E317" s="281">
        <v>1260.53</v>
      </c>
      <c r="F317" s="281">
        <v>1237.92</v>
      </c>
      <c r="G317" s="281">
        <v>1236.18</v>
      </c>
      <c r="H317" s="281">
        <v>1235.99</v>
      </c>
      <c r="I317" s="281">
        <v>1221.31</v>
      </c>
      <c r="J317" s="281">
        <v>1220.8900000000001</v>
      </c>
      <c r="K317" s="281">
        <v>1221.97</v>
      </c>
      <c r="L317" s="281">
        <v>1222.94</v>
      </c>
      <c r="M317" s="281">
        <v>1219.8399999999999</v>
      </c>
      <c r="N317" s="281">
        <v>1219.44</v>
      </c>
      <c r="O317" s="281">
        <v>1196.1600000000001</v>
      </c>
      <c r="P317" s="281">
        <v>1207.6600000000001</v>
      </c>
      <c r="Q317" s="281">
        <v>1197.98</v>
      </c>
      <c r="R317" s="281">
        <v>1245.8599999999999</v>
      </c>
      <c r="S317" s="281">
        <v>1704.84</v>
      </c>
      <c r="T317" s="281">
        <v>1551.17</v>
      </c>
      <c r="U317" s="281">
        <v>1577.56</v>
      </c>
      <c r="V317" s="281">
        <v>1476.58</v>
      </c>
      <c r="W317" s="281">
        <v>1313.24</v>
      </c>
      <c r="X317" s="281">
        <v>1250.95</v>
      </c>
      <c r="Y317" s="281">
        <v>1209.02</v>
      </c>
    </row>
    <row r="318" spans="1:25">
      <c r="A318" s="256">
        <v>21</v>
      </c>
      <c r="B318" s="281">
        <v>1151.81</v>
      </c>
      <c r="C318" s="281">
        <v>1161.67</v>
      </c>
      <c r="D318" s="281">
        <v>1309.6099999999999</v>
      </c>
      <c r="E318" s="281">
        <v>1290.6600000000001</v>
      </c>
      <c r="F318" s="281">
        <v>1256.42</v>
      </c>
      <c r="G318" s="281">
        <v>1169.94</v>
      </c>
      <c r="H318" s="281">
        <v>1174.8800000000001</v>
      </c>
      <c r="I318" s="281">
        <v>1170.51</v>
      </c>
      <c r="J318" s="281">
        <v>1172.1400000000001</v>
      </c>
      <c r="K318" s="281">
        <v>1166.73</v>
      </c>
      <c r="L318" s="281">
        <v>1209.75</v>
      </c>
      <c r="M318" s="281">
        <v>1165.53</v>
      </c>
      <c r="N318" s="281">
        <v>1162.21</v>
      </c>
      <c r="O318" s="281">
        <v>1166.44</v>
      </c>
      <c r="P318" s="281">
        <v>1171.25</v>
      </c>
      <c r="Q318" s="281">
        <v>1171.76</v>
      </c>
      <c r="R318" s="281">
        <v>1179.33</v>
      </c>
      <c r="S318" s="281">
        <v>1530.33</v>
      </c>
      <c r="T318" s="281">
        <v>1625.07</v>
      </c>
      <c r="U318" s="281">
        <v>1513.05</v>
      </c>
      <c r="V318" s="281">
        <v>1267.8699999999999</v>
      </c>
      <c r="W318" s="281">
        <v>1251.6400000000001</v>
      </c>
      <c r="X318" s="281">
        <v>1208.69</v>
      </c>
      <c r="Y318" s="281">
        <v>1206.3699999999999</v>
      </c>
    </row>
    <row r="319" spans="1:25">
      <c r="A319" s="256">
        <v>22</v>
      </c>
      <c r="B319" s="281">
        <v>1202.43</v>
      </c>
      <c r="C319" s="281">
        <v>1199.05</v>
      </c>
      <c r="D319" s="281">
        <v>1211.97</v>
      </c>
      <c r="E319" s="281">
        <v>1245.3599999999999</v>
      </c>
      <c r="F319" s="281">
        <v>1197.44</v>
      </c>
      <c r="G319" s="281">
        <v>1186.05</v>
      </c>
      <c r="H319" s="281">
        <v>1289.3900000000001</v>
      </c>
      <c r="I319" s="281">
        <v>1346.1</v>
      </c>
      <c r="J319" s="281">
        <v>1415.49</v>
      </c>
      <c r="K319" s="281">
        <v>1264.68</v>
      </c>
      <c r="L319" s="281">
        <v>1263.24</v>
      </c>
      <c r="M319" s="281">
        <v>1241.83</v>
      </c>
      <c r="N319" s="281">
        <v>1276.3399999999999</v>
      </c>
      <c r="O319" s="281">
        <v>1241.08</v>
      </c>
      <c r="P319" s="281">
        <v>1199.03</v>
      </c>
      <c r="Q319" s="281">
        <v>1198.1600000000001</v>
      </c>
      <c r="R319" s="281">
        <v>1210.27</v>
      </c>
      <c r="S319" s="281">
        <v>1576.65</v>
      </c>
      <c r="T319" s="281">
        <v>2533.86</v>
      </c>
      <c r="U319" s="281">
        <v>1540.41</v>
      </c>
      <c r="V319" s="281">
        <v>1408.08</v>
      </c>
      <c r="W319" s="281">
        <v>1261.74</v>
      </c>
      <c r="X319" s="281">
        <v>1262.8499999999999</v>
      </c>
      <c r="Y319" s="281">
        <v>1216.3699999999999</v>
      </c>
    </row>
    <row r="320" spans="1:25">
      <c r="A320" s="256">
        <v>23</v>
      </c>
      <c r="B320" s="281">
        <v>1233.73</v>
      </c>
      <c r="C320" s="281">
        <v>1219.9000000000001</v>
      </c>
      <c r="D320" s="281">
        <v>1254.6400000000001</v>
      </c>
      <c r="E320" s="281">
        <v>1295.6300000000001</v>
      </c>
      <c r="F320" s="281">
        <v>1321.45</v>
      </c>
      <c r="G320" s="281">
        <v>1269.56</v>
      </c>
      <c r="H320" s="281">
        <v>1396.69</v>
      </c>
      <c r="I320" s="281">
        <v>1408.46</v>
      </c>
      <c r="J320" s="281">
        <v>1436.02</v>
      </c>
      <c r="K320" s="281">
        <v>1454.83</v>
      </c>
      <c r="L320" s="281">
        <v>1447.77</v>
      </c>
      <c r="M320" s="281">
        <v>1452.06</v>
      </c>
      <c r="N320" s="281">
        <v>1445.44</v>
      </c>
      <c r="O320" s="281">
        <v>1438.12</v>
      </c>
      <c r="P320" s="281">
        <v>1439.7</v>
      </c>
      <c r="Q320" s="281">
        <v>1438.84</v>
      </c>
      <c r="R320" s="281">
        <v>1440.14</v>
      </c>
      <c r="S320" s="281">
        <v>1907.5</v>
      </c>
      <c r="T320" s="281">
        <v>2568.98</v>
      </c>
      <c r="U320" s="281">
        <v>1504.68</v>
      </c>
      <c r="V320" s="281">
        <v>1418.96</v>
      </c>
      <c r="W320" s="281">
        <v>1368.47</v>
      </c>
      <c r="X320" s="281">
        <v>1270.47</v>
      </c>
      <c r="Y320" s="281">
        <v>1239.4100000000001</v>
      </c>
    </row>
    <row r="321" spans="1:25">
      <c r="A321" s="256">
        <v>24</v>
      </c>
      <c r="B321" s="281">
        <v>1157.9100000000001</v>
      </c>
      <c r="C321" s="281">
        <v>1167.06</v>
      </c>
      <c r="D321" s="281">
        <v>1186.26</v>
      </c>
      <c r="E321" s="281">
        <v>1267.78</v>
      </c>
      <c r="F321" s="281">
        <v>1236.22</v>
      </c>
      <c r="G321" s="281">
        <v>1196.83</v>
      </c>
      <c r="H321" s="281">
        <v>1202.45</v>
      </c>
      <c r="I321" s="281">
        <v>1189.72</v>
      </c>
      <c r="J321" s="281">
        <v>1259.3800000000001</v>
      </c>
      <c r="K321" s="281">
        <v>1219</v>
      </c>
      <c r="L321" s="281">
        <v>1471.59</v>
      </c>
      <c r="M321" s="281">
        <v>1474.97</v>
      </c>
      <c r="N321" s="281">
        <v>1475</v>
      </c>
      <c r="O321" s="281">
        <v>1474.07</v>
      </c>
      <c r="P321" s="281">
        <v>1465.96</v>
      </c>
      <c r="Q321" s="281">
        <v>1456.28</v>
      </c>
      <c r="R321" s="281">
        <v>1442.65</v>
      </c>
      <c r="S321" s="281">
        <v>1570.53</v>
      </c>
      <c r="T321" s="281">
        <v>1630.96</v>
      </c>
      <c r="U321" s="281">
        <v>1496.85</v>
      </c>
      <c r="V321" s="281">
        <v>1242.6099999999999</v>
      </c>
      <c r="W321" s="281">
        <v>1254.77</v>
      </c>
      <c r="X321" s="281">
        <v>1210.19</v>
      </c>
      <c r="Y321" s="281">
        <v>1135.1199999999999</v>
      </c>
    </row>
    <row r="322" spans="1:25">
      <c r="A322" s="256">
        <v>25</v>
      </c>
      <c r="B322" s="281">
        <v>1335.21</v>
      </c>
      <c r="C322" s="281">
        <v>1283.77</v>
      </c>
      <c r="D322" s="281">
        <v>1340.56</v>
      </c>
      <c r="E322" s="281">
        <v>1298.67</v>
      </c>
      <c r="F322" s="281">
        <v>1282.18</v>
      </c>
      <c r="G322" s="281">
        <v>1317.79</v>
      </c>
      <c r="H322" s="281">
        <v>1576.48</v>
      </c>
      <c r="I322" s="281">
        <v>1447.58</v>
      </c>
      <c r="J322" s="281">
        <v>1555.94</v>
      </c>
      <c r="K322" s="281">
        <v>1558.19</v>
      </c>
      <c r="L322" s="281">
        <v>1566.37</v>
      </c>
      <c r="M322" s="281">
        <v>1560.46</v>
      </c>
      <c r="N322" s="281">
        <v>1550.64</v>
      </c>
      <c r="O322" s="281">
        <v>1570</v>
      </c>
      <c r="P322" s="281">
        <v>1561.71</v>
      </c>
      <c r="Q322" s="281">
        <v>1620.36</v>
      </c>
      <c r="R322" s="281">
        <v>1569.71</v>
      </c>
      <c r="S322" s="281">
        <v>1599.94</v>
      </c>
      <c r="T322" s="281">
        <v>1666.12</v>
      </c>
      <c r="U322" s="281">
        <v>1658.05</v>
      </c>
      <c r="V322" s="281">
        <v>1590.84</v>
      </c>
      <c r="W322" s="281">
        <v>1506.91</v>
      </c>
      <c r="X322" s="281">
        <v>1372.92</v>
      </c>
      <c r="Y322" s="281">
        <v>1338.67</v>
      </c>
    </row>
    <row r="323" spans="1:25">
      <c r="A323" s="256">
        <v>26</v>
      </c>
      <c r="B323" s="281">
        <v>1345.36</v>
      </c>
      <c r="C323" s="281">
        <v>1347.13</v>
      </c>
      <c r="D323" s="281">
        <v>1348.13</v>
      </c>
      <c r="E323" s="281">
        <v>1306.99</v>
      </c>
      <c r="F323" s="281">
        <v>1288</v>
      </c>
      <c r="G323" s="281">
        <v>1506.81</v>
      </c>
      <c r="H323" s="281">
        <v>1641.39</v>
      </c>
      <c r="I323" s="281">
        <v>1601.55</v>
      </c>
      <c r="J323" s="281">
        <v>1610</v>
      </c>
      <c r="K323" s="281">
        <v>1659.8</v>
      </c>
      <c r="L323" s="281">
        <v>1656.23</v>
      </c>
      <c r="M323" s="281">
        <v>1661.68</v>
      </c>
      <c r="N323" s="281">
        <v>1663.82</v>
      </c>
      <c r="O323" s="281">
        <v>1675.01</v>
      </c>
      <c r="P323" s="281">
        <v>1681.54</v>
      </c>
      <c r="Q323" s="281">
        <v>1786.91</v>
      </c>
      <c r="R323" s="281">
        <v>1725.23</v>
      </c>
      <c r="S323" s="281">
        <v>1744.11</v>
      </c>
      <c r="T323" s="281">
        <v>1805.58</v>
      </c>
      <c r="U323" s="281">
        <v>1828.49</v>
      </c>
      <c r="V323" s="281">
        <v>1740.53</v>
      </c>
      <c r="W323" s="281">
        <v>1633.99</v>
      </c>
      <c r="X323" s="281">
        <v>1542.02</v>
      </c>
      <c r="Y323" s="281">
        <v>1386.83</v>
      </c>
    </row>
    <row r="324" spans="1:25">
      <c r="A324" s="256">
        <v>27</v>
      </c>
      <c r="B324" s="281">
        <v>1328.01</v>
      </c>
      <c r="C324" s="281">
        <v>1291.52</v>
      </c>
      <c r="D324" s="281">
        <v>1315.06</v>
      </c>
      <c r="E324" s="281">
        <v>1477.59</v>
      </c>
      <c r="F324" s="281">
        <v>1695.46</v>
      </c>
      <c r="G324" s="281">
        <v>1797.48</v>
      </c>
      <c r="H324" s="281">
        <v>1889.43</v>
      </c>
      <c r="I324" s="281">
        <v>1923.19</v>
      </c>
      <c r="J324" s="281">
        <v>1709.13</v>
      </c>
      <c r="K324" s="281">
        <v>1782.31</v>
      </c>
      <c r="L324" s="281">
        <v>1772.12</v>
      </c>
      <c r="M324" s="281">
        <v>1758.09</v>
      </c>
      <c r="N324" s="281">
        <v>1708.39</v>
      </c>
      <c r="O324" s="281">
        <v>1716.8</v>
      </c>
      <c r="P324" s="281">
        <v>1732.53</v>
      </c>
      <c r="Q324" s="281">
        <v>1717.02</v>
      </c>
      <c r="R324" s="281">
        <v>1669.46</v>
      </c>
      <c r="S324" s="281">
        <v>1715.74</v>
      </c>
      <c r="T324" s="281">
        <v>1707.73</v>
      </c>
      <c r="U324" s="281">
        <v>1658.59</v>
      </c>
      <c r="V324" s="281">
        <v>1536.85</v>
      </c>
      <c r="W324" s="281">
        <v>1392.71</v>
      </c>
      <c r="X324" s="281">
        <v>1333.46</v>
      </c>
      <c r="Y324" s="281">
        <v>1280.81</v>
      </c>
    </row>
    <row r="325" spans="1:25">
      <c r="A325" s="256">
        <v>28</v>
      </c>
      <c r="B325" s="281">
        <v>1213.5999999999999</v>
      </c>
      <c r="C325" s="281">
        <v>987.96</v>
      </c>
      <c r="D325" s="281">
        <v>1248.42</v>
      </c>
      <c r="E325" s="281">
        <v>1335.28</v>
      </c>
      <c r="F325" s="281">
        <v>1273.73</v>
      </c>
      <c r="G325" s="281">
        <v>1612.45</v>
      </c>
      <c r="H325" s="281">
        <v>1774.54</v>
      </c>
      <c r="I325" s="281">
        <v>1677.49</v>
      </c>
      <c r="J325" s="281">
        <v>1583.17</v>
      </c>
      <c r="K325" s="281">
        <v>1622.74</v>
      </c>
      <c r="L325" s="281">
        <v>1547.35</v>
      </c>
      <c r="M325" s="281">
        <v>1549.72</v>
      </c>
      <c r="N325" s="281">
        <v>1502.67</v>
      </c>
      <c r="O325" s="281">
        <v>1614.75</v>
      </c>
      <c r="P325" s="281">
        <v>1692.35</v>
      </c>
      <c r="Q325" s="281">
        <v>1680.84</v>
      </c>
      <c r="R325" s="281">
        <v>1697.34</v>
      </c>
      <c r="S325" s="281">
        <v>1798.28</v>
      </c>
      <c r="T325" s="281">
        <v>1740.72</v>
      </c>
      <c r="U325" s="281">
        <v>1531.79</v>
      </c>
      <c r="V325" s="281">
        <v>1332.03</v>
      </c>
      <c r="W325" s="281">
        <v>1265.6600000000001</v>
      </c>
      <c r="X325" s="281">
        <v>1266.06</v>
      </c>
      <c r="Y325" s="281">
        <v>1207.8</v>
      </c>
    </row>
    <row r="326" spans="1:25">
      <c r="A326" s="256">
        <v>29</v>
      </c>
      <c r="B326" s="281">
        <v>1612.45</v>
      </c>
      <c r="C326" s="281">
        <v>1593.11</v>
      </c>
      <c r="D326" s="281">
        <v>1669.95</v>
      </c>
      <c r="E326" s="281">
        <v>1638.27</v>
      </c>
      <c r="F326" s="281">
        <v>1839.34</v>
      </c>
      <c r="G326" s="281">
        <v>1698.1</v>
      </c>
      <c r="H326" s="281">
        <v>1813.24</v>
      </c>
      <c r="I326" s="281">
        <v>1783.68</v>
      </c>
      <c r="J326" s="281">
        <v>1796.59</v>
      </c>
      <c r="K326" s="281">
        <v>1861.07</v>
      </c>
      <c r="L326" s="281">
        <v>1849.88</v>
      </c>
      <c r="M326" s="281">
        <v>1842.29</v>
      </c>
      <c r="N326" s="281">
        <v>1805.98</v>
      </c>
      <c r="O326" s="281">
        <v>1856.83</v>
      </c>
      <c r="P326" s="281">
        <v>1998.41</v>
      </c>
      <c r="Q326" s="281">
        <v>2133.35</v>
      </c>
      <c r="R326" s="281">
        <v>2564.7199999999998</v>
      </c>
      <c r="S326" s="281">
        <v>2561.42</v>
      </c>
      <c r="T326" s="281">
        <v>2543.85</v>
      </c>
      <c r="U326" s="281">
        <v>1831.74</v>
      </c>
      <c r="V326" s="281">
        <v>1748.72</v>
      </c>
      <c r="W326" s="281">
        <v>1713.01</v>
      </c>
      <c r="X326" s="281">
        <v>1665.33</v>
      </c>
      <c r="Y326" s="281">
        <v>1645.07</v>
      </c>
    </row>
    <row r="327" spans="1:25">
      <c r="A327" s="256">
        <v>30</v>
      </c>
      <c r="B327" s="281">
        <v>1438.73</v>
      </c>
      <c r="C327" s="281">
        <v>1419.06</v>
      </c>
      <c r="D327" s="281">
        <v>1500.1</v>
      </c>
      <c r="E327" s="281">
        <v>1659.47</v>
      </c>
      <c r="F327" s="281">
        <v>1625.46</v>
      </c>
      <c r="G327" s="281">
        <v>1683.49</v>
      </c>
      <c r="H327" s="281">
        <v>1898.49</v>
      </c>
      <c r="I327" s="281">
        <v>2010.23</v>
      </c>
      <c r="J327" s="281">
        <v>2381.5</v>
      </c>
      <c r="K327" s="281">
        <v>2380.79</v>
      </c>
      <c r="L327" s="281">
        <v>2293.86</v>
      </c>
      <c r="M327" s="281">
        <v>2280.33</v>
      </c>
      <c r="N327" s="281">
        <v>2255.36</v>
      </c>
      <c r="O327" s="281">
        <v>2280.3000000000002</v>
      </c>
      <c r="P327" s="281">
        <v>2386.39</v>
      </c>
      <c r="Q327" s="281">
        <v>2392.0100000000002</v>
      </c>
      <c r="R327" s="281">
        <v>2397.91</v>
      </c>
      <c r="S327" s="281">
        <v>2395.7800000000002</v>
      </c>
      <c r="T327" s="281">
        <v>2616.5300000000002</v>
      </c>
      <c r="U327" s="281">
        <v>1718.17</v>
      </c>
      <c r="V327" s="281">
        <v>1672.39</v>
      </c>
      <c r="W327" s="281">
        <v>1638.18</v>
      </c>
      <c r="X327" s="281">
        <v>1512.3</v>
      </c>
      <c r="Y327" s="281">
        <v>1462.6</v>
      </c>
    </row>
    <row r="328" spans="1:25">
      <c r="A328" s="256">
        <v>31</v>
      </c>
      <c r="B328" s="281">
        <v>1476.39</v>
      </c>
      <c r="C328" s="281">
        <v>1439.92</v>
      </c>
      <c r="D328" s="281">
        <v>1703.6</v>
      </c>
      <c r="E328" s="281">
        <v>2208.41</v>
      </c>
      <c r="F328" s="281">
        <v>2061.4299999999998</v>
      </c>
      <c r="G328" s="281">
        <v>2238.4299999999998</v>
      </c>
      <c r="H328" s="281">
        <v>2462.6999999999998</v>
      </c>
      <c r="I328" s="281">
        <v>2532.19</v>
      </c>
      <c r="J328" s="281">
        <v>2538.0300000000002</v>
      </c>
      <c r="K328" s="281">
        <v>2538.3000000000002</v>
      </c>
      <c r="L328" s="281">
        <v>2537.86</v>
      </c>
      <c r="M328" s="281">
        <v>2535.59</v>
      </c>
      <c r="N328" s="281">
        <v>2533.35</v>
      </c>
      <c r="O328" s="281">
        <v>2506.41</v>
      </c>
      <c r="P328" s="281">
        <v>2501.54</v>
      </c>
      <c r="Q328" s="281">
        <v>2505.23</v>
      </c>
      <c r="R328" s="281">
        <v>2502.48</v>
      </c>
      <c r="S328" s="281">
        <v>2493.23</v>
      </c>
      <c r="T328" s="281">
        <v>2550.34</v>
      </c>
      <c r="U328" s="281">
        <v>2346.34</v>
      </c>
      <c r="V328" s="281">
        <v>2303.15</v>
      </c>
      <c r="W328" s="281">
        <v>1877.28</v>
      </c>
      <c r="X328" s="281">
        <v>1767.06</v>
      </c>
      <c r="Y328" s="281">
        <v>1775.52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22" t="s">
        <v>212</v>
      </c>
      <c r="B330" s="492" t="s">
        <v>216</v>
      </c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</row>
    <row r="331" spans="1:25" ht="30">
      <c r="A331" s="422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1985.8</v>
      </c>
      <c r="C332" s="281">
        <v>1970.69</v>
      </c>
      <c r="D332" s="281">
        <v>1984.59</v>
      </c>
      <c r="E332" s="281">
        <v>2011.53</v>
      </c>
      <c r="F332" s="281">
        <v>2000.15</v>
      </c>
      <c r="G332" s="281">
        <v>2047.54</v>
      </c>
      <c r="H332" s="281">
        <v>2168.5100000000002</v>
      </c>
      <c r="I332" s="281">
        <v>2169.1799999999998</v>
      </c>
      <c r="J332" s="281">
        <v>2050.2800000000002</v>
      </c>
      <c r="K332" s="281">
        <v>2181.27</v>
      </c>
      <c r="L332" s="281">
        <v>2523.71</v>
      </c>
      <c r="M332" s="281">
        <v>2175.41</v>
      </c>
      <c r="N332" s="281">
        <v>2171.31</v>
      </c>
      <c r="O332" s="281">
        <v>2310.88</v>
      </c>
      <c r="P332" s="281">
        <v>2119.27</v>
      </c>
      <c r="Q332" s="281">
        <v>2228.4</v>
      </c>
      <c r="R332" s="281">
        <v>2471</v>
      </c>
      <c r="S332" s="281">
        <v>2559.06</v>
      </c>
      <c r="T332" s="281">
        <v>2143.62</v>
      </c>
      <c r="U332" s="281">
        <v>2170.27</v>
      </c>
      <c r="V332" s="281">
        <v>2106.0700000000002</v>
      </c>
      <c r="W332" s="281">
        <v>2081.85</v>
      </c>
      <c r="X332" s="281">
        <v>1991.6</v>
      </c>
      <c r="Y332" s="281">
        <v>1951.94</v>
      </c>
    </row>
    <row r="333" spans="1:25">
      <c r="A333" s="256">
        <v>2</v>
      </c>
      <c r="B333" s="281">
        <v>1982.75</v>
      </c>
      <c r="C333" s="281">
        <v>1969.18</v>
      </c>
      <c r="D333" s="281">
        <v>2007.64</v>
      </c>
      <c r="E333" s="281">
        <v>2039.59</v>
      </c>
      <c r="F333" s="281">
        <v>2026.61</v>
      </c>
      <c r="G333" s="281">
        <v>2021.68</v>
      </c>
      <c r="H333" s="281">
        <v>2022.31</v>
      </c>
      <c r="I333" s="281">
        <v>2050.2199999999998</v>
      </c>
      <c r="J333" s="281">
        <v>2091.3200000000002</v>
      </c>
      <c r="K333" s="281">
        <v>2134.42</v>
      </c>
      <c r="L333" s="281">
        <v>2122.71</v>
      </c>
      <c r="M333" s="281">
        <v>2122.9499999999998</v>
      </c>
      <c r="N333" s="281">
        <v>2131.25</v>
      </c>
      <c r="O333" s="281">
        <v>2137.17</v>
      </c>
      <c r="P333" s="281">
        <v>2088.5500000000002</v>
      </c>
      <c r="Q333" s="281">
        <v>2095.2600000000002</v>
      </c>
      <c r="R333" s="281">
        <v>2300.41</v>
      </c>
      <c r="S333" s="281">
        <v>2257.39</v>
      </c>
      <c r="T333" s="281">
        <v>2292.88</v>
      </c>
      <c r="U333" s="281">
        <v>2164.38</v>
      </c>
      <c r="V333" s="281">
        <v>2065.64</v>
      </c>
      <c r="W333" s="281">
        <v>2012.98</v>
      </c>
      <c r="X333" s="281">
        <v>1925.66</v>
      </c>
      <c r="Y333" s="281">
        <v>1893.27</v>
      </c>
    </row>
    <row r="334" spans="1:25">
      <c r="A334" s="256">
        <v>3</v>
      </c>
      <c r="B334" s="281">
        <v>1858.12</v>
      </c>
      <c r="C334" s="281">
        <v>1852.5</v>
      </c>
      <c r="D334" s="281">
        <v>1896.7</v>
      </c>
      <c r="E334" s="281">
        <v>1918.5</v>
      </c>
      <c r="F334" s="281">
        <v>2022.35</v>
      </c>
      <c r="G334" s="281">
        <v>2039.11</v>
      </c>
      <c r="H334" s="281">
        <v>2047.74</v>
      </c>
      <c r="I334" s="281">
        <v>2076.36</v>
      </c>
      <c r="J334" s="281">
        <v>2119.61</v>
      </c>
      <c r="K334" s="281">
        <v>2114.11</v>
      </c>
      <c r="L334" s="281">
        <v>2116.7600000000002</v>
      </c>
      <c r="M334" s="281">
        <v>2114.52</v>
      </c>
      <c r="N334" s="281">
        <v>2116.5500000000002</v>
      </c>
      <c r="O334" s="281">
        <v>2134.59</v>
      </c>
      <c r="P334" s="281">
        <v>2125.73</v>
      </c>
      <c r="Q334" s="281">
        <v>2134.0300000000002</v>
      </c>
      <c r="R334" s="281">
        <v>2189.8200000000002</v>
      </c>
      <c r="S334" s="281">
        <v>2251.16</v>
      </c>
      <c r="T334" s="281">
        <v>2163.9499999999998</v>
      </c>
      <c r="U334" s="281">
        <v>2124.54</v>
      </c>
      <c r="V334" s="281">
        <v>2088.12</v>
      </c>
      <c r="W334" s="281">
        <v>2063.79</v>
      </c>
      <c r="X334" s="281">
        <v>1989.56</v>
      </c>
      <c r="Y334" s="281">
        <v>1921.79</v>
      </c>
    </row>
    <row r="335" spans="1:25">
      <c r="A335" s="256">
        <v>4</v>
      </c>
      <c r="B335" s="281">
        <v>1983.98</v>
      </c>
      <c r="C335" s="281">
        <v>1948.88</v>
      </c>
      <c r="D335" s="281">
        <v>1949.97</v>
      </c>
      <c r="E335" s="281">
        <v>1989.6</v>
      </c>
      <c r="F335" s="281">
        <v>2054.65</v>
      </c>
      <c r="G335" s="281">
        <v>2041.44</v>
      </c>
      <c r="H335" s="281">
        <v>2061.54</v>
      </c>
      <c r="I335" s="281">
        <v>2198.0500000000002</v>
      </c>
      <c r="J335" s="281">
        <v>2135.6</v>
      </c>
      <c r="K335" s="281">
        <v>2259.66</v>
      </c>
      <c r="L335" s="281">
        <v>2281.44</v>
      </c>
      <c r="M335" s="281">
        <v>2261.7199999999998</v>
      </c>
      <c r="N335" s="281">
        <v>2250.16</v>
      </c>
      <c r="O335" s="281">
        <v>2543.85</v>
      </c>
      <c r="P335" s="281">
        <v>2201.4899999999998</v>
      </c>
      <c r="Q335" s="281">
        <v>2219.02</v>
      </c>
      <c r="R335" s="281">
        <v>2231.7399999999998</v>
      </c>
      <c r="S335" s="281">
        <v>2257.2199999999998</v>
      </c>
      <c r="T335" s="281">
        <v>2361.15</v>
      </c>
      <c r="U335" s="281">
        <v>2240.38</v>
      </c>
      <c r="V335" s="281">
        <v>2100.04</v>
      </c>
      <c r="W335" s="281">
        <v>2129.81</v>
      </c>
      <c r="X335" s="281">
        <v>2049.38</v>
      </c>
      <c r="Y335" s="281">
        <v>1960.96</v>
      </c>
    </row>
    <row r="336" spans="1:25">
      <c r="A336" s="256">
        <v>5</v>
      </c>
      <c r="B336" s="281">
        <v>1928.71</v>
      </c>
      <c r="C336" s="281">
        <v>1904.89</v>
      </c>
      <c r="D336" s="281">
        <v>1903.82</v>
      </c>
      <c r="E336" s="281">
        <v>1904.28</v>
      </c>
      <c r="F336" s="281">
        <v>1941.72</v>
      </c>
      <c r="G336" s="281">
        <v>1927.4</v>
      </c>
      <c r="H336" s="281">
        <v>1945.2</v>
      </c>
      <c r="I336" s="281">
        <v>2097.5700000000002</v>
      </c>
      <c r="J336" s="281">
        <v>2174.15</v>
      </c>
      <c r="K336" s="281">
        <v>2311.58</v>
      </c>
      <c r="L336" s="281">
        <v>2266.25</v>
      </c>
      <c r="M336" s="281">
        <v>2267.61</v>
      </c>
      <c r="N336" s="281">
        <v>2082.29</v>
      </c>
      <c r="O336" s="281">
        <v>2092.65</v>
      </c>
      <c r="P336" s="281">
        <v>2037.52</v>
      </c>
      <c r="Q336" s="281">
        <v>2020.94</v>
      </c>
      <c r="R336" s="281">
        <v>2054.0700000000002</v>
      </c>
      <c r="S336" s="281">
        <v>2066.04</v>
      </c>
      <c r="T336" s="281">
        <v>2130.17</v>
      </c>
      <c r="U336" s="281">
        <v>2335.7199999999998</v>
      </c>
      <c r="V336" s="281">
        <v>2141.63</v>
      </c>
      <c r="W336" s="281">
        <v>2054.25</v>
      </c>
      <c r="X336" s="281">
        <v>1960.46</v>
      </c>
      <c r="Y336" s="281">
        <v>1924.19</v>
      </c>
    </row>
    <row r="337" spans="1:25">
      <c r="A337" s="256">
        <v>6</v>
      </c>
      <c r="B337" s="281">
        <v>1816.09</v>
      </c>
      <c r="C337" s="281">
        <v>1811.19</v>
      </c>
      <c r="D337" s="281">
        <v>1823.22</v>
      </c>
      <c r="E337" s="281">
        <v>1966.49</v>
      </c>
      <c r="F337" s="281">
        <v>1943.25</v>
      </c>
      <c r="G337" s="281">
        <v>1915.26</v>
      </c>
      <c r="H337" s="281">
        <v>1981.87</v>
      </c>
      <c r="I337" s="281">
        <v>2038.76</v>
      </c>
      <c r="J337" s="281">
        <v>2190.1</v>
      </c>
      <c r="K337" s="281">
        <v>2201.29</v>
      </c>
      <c r="L337" s="281">
        <v>2182.23</v>
      </c>
      <c r="M337" s="281">
        <v>2178.1799999999998</v>
      </c>
      <c r="N337" s="281">
        <v>2162.67</v>
      </c>
      <c r="O337" s="281">
        <v>2073.84</v>
      </c>
      <c r="P337" s="281">
        <v>2074.2199999999998</v>
      </c>
      <c r="Q337" s="281">
        <v>2065.1799999999998</v>
      </c>
      <c r="R337" s="281">
        <v>2069.58</v>
      </c>
      <c r="S337" s="281">
        <v>2199.4499999999998</v>
      </c>
      <c r="T337" s="281">
        <v>2247.13</v>
      </c>
      <c r="U337" s="281">
        <v>2159.59</v>
      </c>
      <c r="V337" s="281">
        <v>1950.72</v>
      </c>
      <c r="W337" s="281">
        <v>1913.71</v>
      </c>
      <c r="X337" s="281">
        <v>1830.91</v>
      </c>
      <c r="Y337" s="281">
        <v>1810.38</v>
      </c>
    </row>
    <row r="338" spans="1:25">
      <c r="A338" s="256">
        <v>7</v>
      </c>
      <c r="B338" s="281">
        <v>1563.94</v>
      </c>
      <c r="C338" s="281">
        <v>1529.44</v>
      </c>
      <c r="D338" s="281">
        <v>1517.26</v>
      </c>
      <c r="E338" s="281">
        <v>1516.79</v>
      </c>
      <c r="F338" s="281">
        <v>1679.31</v>
      </c>
      <c r="G338" s="281">
        <v>1705.54</v>
      </c>
      <c r="H338" s="281">
        <v>1699.61</v>
      </c>
      <c r="I338" s="281">
        <v>1730.58</v>
      </c>
      <c r="J338" s="281">
        <v>1782.45</v>
      </c>
      <c r="K338" s="281">
        <v>1803.15</v>
      </c>
      <c r="L338" s="281">
        <v>1799.44</v>
      </c>
      <c r="M338" s="281">
        <v>1797.77</v>
      </c>
      <c r="N338" s="281">
        <v>1761.27</v>
      </c>
      <c r="O338" s="281">
        <v>1797.8</v>
      </c>
      <c r="P338" s="281">
        <v>1812.75</v>
      </c>
      <c r="Q338" s="281">
        <v>1948.83</v>
      </c>
      <c r="R338" s="281">
        <v>1970.23</v>
      </c>
      <c r="S338" s="281">
        <v>1985.92</v>
      </c>
      <c r="T338" s="281">
        <v>1969.68</v>
      </c>
      <c r="U338" s="281">
        <v>1776.07</v>
      </c>
      <c r="V338" s="281">
        <v>1745.24</v>
      </c>
      <c r="W338" s="281">
        <v>1701.84</v>
      </c>
      <c r="X338" s="281">
        <v>1596.93</v>
      </c>
      <c r="Y338" s="281">
        <v>1592.26</v>
      </c>
    </row>
    <row r="339" spans="1:25">
      <c r="A339" s="256">
        <v>8</v>
      </c>
      <c r="B339" s="281">
        <v>1546.74</v>
      </c>
      <c r="C339" s="281">
        <v>1524.12</v>
      </c>
      <c r="D339" s="281">
        <v>1545.03</v>
      </c>
      <c r="E339" s="281">
        <v>1621.92</v>
      </c>
      <c r="F339" s="281">
        <v>1653.33</v>
      </c>
      <c r="G339" s="281">
        <v>1681.17</v>
      </c>
      <c r="H339" s="281">
        <v>1713.43</v>
      </c>
      <c r="I339" s="281">
        <v>1747.14</v>
      </c>
      <c r="J339" s="281">
        <v>1739.88</v>
      </c>
      <c r="K339" s="281">
        <v>1752.62</v>
      </c>
      <c r="L339" s="281">
        <v>1749.15</v>
      </c>
      <c r="M339" s="281">
        <v>1754.72</v>
      </c>
      <c r="N339" s="281">
        <v>1722.21</v>
      </c>
      <c r="O339" s="281">
        <v>1749.38</v>
      </c>
      <c r="P339" s="281">
        <v>1754.89</v>
      </c>
      <c r="Q339" s="281">
        <v>1752.13</v>
      </c>
      <c r="R339" s="281">
        <v>1757.36</v>
      </c>
      <c r="S339" s="281">
        <v>1763.47</v>
      </c>
      <c r="T339" s="281">
        <v>1761.34</v>
      </c>
      <c r="U339" s="281">
        <v>1729.25</v>
      </c>
      <c r="V339" s="281">
        <v>1756.3</v>
      </c>
      <c r="W339" s="281">
        <v>1733.94</v>
      </c>
      <c r="X339" s="281">
        <v>1671.59</v>
      </c>
      <c r="Y339" s="281">
        <v>1566.29</v>
      </c>
    </row>
    <row r="340" spans="1:25">
      <c r="A340" s="256">
        <v>9</v>
      </c>
      <c r="B340" s="281">
        <v>1506.23</v>
      </c>
      <c r="C340" s="281">
        <v>1485.78</v>
      </c>
      <c r="D340" s="281">
        <v>1484.28</v>
      </c>
      <c r="E340" s="281">
        <v>1469.53</v>
      </c>
      <c r="F340" s="281">
        <v>1451.48</v>
      </c>
      <c r="G340" s="281">
        <v>1454.28</v>
      </c>
      <c r="H340" s="281">
        <v>1466.91</v>
      </c>
      <c r="I340" s="281">
        <v>1477.95</v>
      </c>
      <c r="J340" s="281">
        <v>1605.56</v>
      </c>
      <c r="K340" s="281">
        <v>1644.31</v>
      </c>
      <c r="L340" s="281">
        <v>1641.82</v>
      </c>
      <c r="M340" s="281">
        <v>1579.11</v>
      </c>
      <c r="N340" s="281">
        <v>1578.09</v>
      </c>
      <c r="O340" s="281">
        <v>1627.83</v>
      </c>
      <c r="P340" s="281">
        <v>1654.64</v>
      </c>
      <c r="Q340" s="281">
        <v>1757.94</v>
      </c>
      <c r="R340" s="281">
        <v>1689.74</v>
      </c>
      <c r="S340" s="281">
        <v>1769.29</v>
      </c>
      <c r="T340" s="281">
        <v>1776.31</v>
      </c>
      <c r="U340" s="281">
        <v>1706.91</v>
      </c>
      <c r="V340" s="281">
        <v>1684.8</v>
      </c>
      <c r="W340" s="281">
        <v>1618.06</v>
      </c>
      <c r="X340" s="281">
        <v>1515.54</v>
      </c>
      <c r="Y340" s="281">
        <v>1485.47</v>
      </c>
    </row>
    <row r="341" spans="1:25">
      <c r="A341" s="256">
        <v>10</v>
      </c>
      <c r="B341" s="281">
        <v>1484.21</v>
      </c>
      <c r="C341" s="281">
        <v>1467.79</v>
      </c>
      <c r="D341" s="281">
        <v>1509.81</v>
      </c>
      <c r="E341" s="281">
        <v>1585.15</v>
      </c>
      <c r="F341" s="281">
        <v>1566.21</v>
      </c>
      <c r="G341" s="281">
        <v>1553.64</v>
      </c>
      <c r="H341" s="281">
        <v>1560.71</v>
      </c>
      <c r="I341" s="281">
        <v>1571.77</v>
      </c>
      <c r="J341" s="281">
        <v>1602.98</v>
      </c>
      <c r="K341" s="281">
        <v>1620.84</v>
      </c>
      <c r="L341" s="281">
        <v>1618.17</v>
      </c>
      <c r="M341" s="281">
        <v>1609.07</v>
      </c>
      <c r="N341" s="281">
        <v>1617.46</v>
      </c>
      <c r="O341" s="281">
        <v>1616.14</v>
      </c>
      <c r="P341" s="281">
        <v>1616.06</v>
      </c>
      <c r="Q341" s="281">
        <v>1708.07</v>
      </c>
      <c r="R341" s="281">
        <v>1718.38</v>
      </c>
      <c r="S341" s="281">
        <v>1660.69</v>
      </c>
      <c r="T341" s="281">
        <v>1744.1</v>
      </c>
      <c r="U341" s="281">
        <v>1667.83</v>
      </c>
      <c r="V341" s="281">
        <v>1683.4</v>
      </c>
      <c r="W341" s="281">
        <v>1616.76</v>
      </c>
      <c r="X341" s="281">
        <v>1534.12</v>
      </c>
      <c r="Y341" s="281">
        <v>1513.66</v>
      </c>
    </row>
    <row r="342" spans="1:25">
      <c r="A342" s="256">
        <v>11</v>
      </c>
      <c r="B342" s="281">
        <v>1516.93</v>
      </c>
      <c r="C342" s="281">
        <v>1506.14</v>
      </c>
      <c r="D342" s="281">
        <v>1511.6</v>
      </c>
      <c r="E342" s="281">
        <v>1526.89</v>
      </c>
      <c r="F342" s="281">
        <v>1503.2</v>
      </c>
      <c r="G342" s="281">
        <v>1485.94</v>
      </c>
      <c r="H342" s="281">
        <v>1533.6</v>
      </c>
      <c r="I342" s="281">
        <v>1546.27</v>
      </c>
      <c r="J342" s="281">
        <v>1626.05</v>
      </c>
      <c r="K342" s="281">
        <v>1757.6</v>
      </c>
      <c r="L342" s="281">
        <v>1639.85</v>
      </c>
      <c r="M342" s="281">
        <v>1620.5</v>
      </c>
      <c r="N342" s="281">
        <v>1612.67</v>
      </c>
      <c r="O342" s="281">
        <v>1608.74</v>
      </c>
      <c r="P342" s="281">
        <v>1606.95</v>
      </c>
      <c r="Q342" s="281">
        <v>1713.9</v>
      </c>
      <c r="R342" s="281">
        <v>1830.49</v>
      </c>
      <c r="S342" s="281">
        <v>1730.87</v>
      </c>
      <c r="T342" s="281">
        <v>1739.75</v>
      </c>
      <c r="U342" s="281">
        <v>1633.57</v>
      </c>
      <c r="V342" s="281">
        <v>1691.47</v>
      </c>
      <c r="W342" s="281">
        <v>1645.08</v>
      </c>
      <c r="X342" s="281">
        <v>1596.44</v>
      </c>
      <c r="Y342" s="281">
        <v>1568.32</v>
      </c>
    </row>
    <row r="343" spans="1:25">
      <c r="A343" s="256">
        <v>12</v>
      </c>
      <c r="B343" s="281">
        <v>1498.71</v>
      </c>
      <c r="C343" s="281">
        <v>1512.73</v>
      </c>
      <c r="D343" s="281">
        <v>1504.97</v>
      </c>
      <c r="E343" s="281">
        <v>1504.93</v>
      </c>
      <c r="F343" s="281">
        <v>1483.63</v>
      </c>
      <c r="G343" s="281">
        <v>1573.67</v>
      </c>
      <c r="H343" s="281">
        <v>1518.33</v>
      </c>
      <c r="I343" s="281">
        <v>1501.06</v>
      </c>
      <c r="J343" s="281">
        <v>1522.36</v>
      </c>
      <c r="K343" s="281">
        <v>1541</v>
      </c>
      <c r="L343" s="281">
        <v>1542.1</v>
      </c>
      <c r="M343" s="281">
        <v>1540.54</v>
      </c>
      <c r="N343" s="281">
        <v>1540.45</v>
      </c>
      <c r="O343" s="281">
        <v>1539.73</v>
      </c>
      <c r="P343" s="281">
        <v>1542.47</v>
      </c>
      <c r="Q343" s="281">
        <v>1623.71</v>
      </c>
      <c r="R343" s="281">
        <v>1559.43</v>
      </c>
      <c r="S343" s="281">
        <v>1603.23</v>
      </c>
      <c r="T343" s="281">
        <v>1610.28</v>
      </c>
      <c r="U343" s="281">
        <v>1579.45</v>
      </c>
      <c r="V343" s="281">
        <v>1613.02</v>
      </c>
      <c r="W343" s="281">
        <v>1567.68</v>
      </c>
      <c r="X343" s="281">
        <v>1520.81</v>
      </c>
      <c r="Y343" s="281">
        <v>1506.25</v>
      </c>
    </row>
    <row r="344" spans="1:25">
      <c r="A344" s="256">
        <v>13</v>
      </c>
      <c r="B344" s="281">
        <v>1435.52</v>
      </c>
      <c r="C344" s="281">
        <v>1389.71</v>
      </c>
      <c r="D344" s="281">
        <v>1418.55</v>
      </c>
      <c r="E344" s="281">
        <v>1450.63</v>
      </c>
      <c r="F344" s="281">
        <v>1465.89</v>
      </c>
      <c r="G344" s="281">
        <v>1499.13</v>
      </c>
      <c r="H344" s="281">
        <v>1505.88</v>
      </c>
      <c r="I344" s="281">
        <v>1505.11</v>
      </c>
      <c r="J344" s="281">
        <v>1502.37</v>
      </c>
      <c r="K344" s="281">
        <v>1497.67</v>
      </c>
      <c r="L344" s="281">
        <v>1495.95</v>
      </c>
      <c r="M344" s="281">
        <v>1496.52</v>
      </c>
      <c r="N344" s="281">
        <v>1479.57</v>
      </c>
      <c r="O344" s="281">
        <v>1710.5</v>
      </c>
      <c r="P344" s="281">
        <v>1488.56</v>
      </c>
      <c r="Q344" s="281">
        <v>1544.36</v>
      </c>
      <c r="R344" s="281">
        <v>1475.5</v>
      </c>
      <c r="S344" s="281">
        <v>1444.08</v>
      </c>
      <c r="T344" s="281">
        <v>1485.19</v>
      </c>
      <c r="U344" s="281">
        <v>1396.92</v>
      </c>
      <c r="V344" s="281">
        <v>1433.31</v>
      </c>
      <c r="W344" s="281">
        <v>1406.11</v>
      </c>
      <c r="X344" s="281">
        <v>1390.19</v>
      </c>
      <c r="Y344" s="281">
        <v>1384.07</v>
      </c>
    </row>
    <row r="345" spans="1:25">
      <c r="A345" s="256">
        <v>14</v>
      </c>
      <c r="B345" s="281">
        <v>1355.17</v>
      </c>
      <c r="C345" s="281">
        <v>1352.67</v>
      </c>
      <c r="D345" s="281">
        <v>1342.89</v>
      </c>
      <c r="E345" s="281">
        <v>1345.3</v>
      </c>
      <c r="F345" s="281">
        <v>1364.09</v>
      </c>
      <c r="G345" s="281">
        <v>1554.16</v>
      </c>
      <c r="H345" s="281">
        <v>1384.38</v>
      </c>
      <c r="I345" s="281">
        <v>1378.76</v>
      </c>
      <c r="J345" s="281">
        <v>1372.56</v>
      </c>
      <c r="K345" s="281">
        <v>1373.2</v>
      </c>
      <c r="L345" s="281">
        <v>1606.28</v>
      </c>
      <c r="M345" s="281">
        <v>1609.18</v>
      </c>
      <c r="N345" s="281">
        <v>1474.79</v>
      </c>
      <c r="O345" s="281">
        <v>1599.43</v>
      </c>
      <c r="P345" s="281">
        <v>1608.72</v>
      </c>
      <c r="Q345" s="281">
        <v>1677.52</v>
      </c>
      <c r="R345" s="281">
        <v>1482.57</v>
      </c>
      <c r="S345" s="281">
        <v>1502.81</v>
      </c>
      <c r="T345" s="281">
        <v>1460.8</v>
      </c>
      <c r="U345" s="281">
        <v>1326.27</v>
      </c>
      <c r="V345" s="281">
        <v>1338.39</v>
      </c>
      <c r="W345" s="281">
        <v>1352.33</v>
      </c>
      <c r="X345" s="281">
        <v>1348.82</v>
      </c>
      <c r="Y345" s="281">
        <v>1348.48</v>
      </c>
    </row>
    <row r="346" spans="1:25">
      <c r="A346" s="256">
        <v>15</v>
      </c>
      <c r="B346" s="281">
        <v>1190.23</v>
      </c>
      <c r="C346" s="281">
        <v>1346.34</v>
      </c>
      <c r="D346" s="281">
        <v>1390.52</v>
      </c>
      <c r="E346" s="281">
        <v>1411.12</v>
      </c>
      <c r="F346" s="281">
        <v>1460.75</v>
      </c>
      <c r="G346" s="281">
        <v>1503.51</v>
      </c>
      <c r="H346" s="281">
        <v>1535.27</v>
      </c>
      <c r="I346" s="281">
        <v>1532.29</v>
      </c>
      <c r="J346" s="281">
        <v>1524.87</v>
      </c>
      <c r="K346" s="281">
        <v>1521.96</v>
      </c>
      <c r="L346" s="281">
        <v>1532.32</v>
      </c>
      <c r="M346" s="281">
        <v>1534.18</v>
      </c>
      <c r="N346" s="281">
        <v>1527.87</v>
      </c>
      <c r="O346" s="281">
        <v>1533.48</v>
      </c>
      <c r="P346" s="281">
        <v>1554.6</v>
      </c>
      <c r="Q346" s="281">
        <v>1542.54</v>
      </c>
      <c r="R346" s="281">
        <v>1535.63</v>
      </c>
      <c r="S346" s="281">
        <v>1569.55</v>
      </c>
      <c r="T346" s="281">
        <v>1557.39</v>
      </c>
      <c r="U346" s="281">
        <v>1446.98</v>
      </c>
      <c r="V346" s="281">
        <v>1207.82</v>
      </c>
      <c r="W346" s="281">
        <v>1192.6199999999999</v>
      </c>
      <c r="X346" s="281">
        <v>1190.46</v>
      </c>
      <c r="Y346" s="281">
        <v>1190.52</v>
      </c>
    </row>
    <row r="347" spans="1:25">
      <c r="A347" s="256">
        <v>16</v>
      </c>
      <c r="B347" s="281">
        <v>1315.16</v>
      </c>
      <c r="C347" s="281">
        <v>1314.07</v>
      </c>
      <c r="D347" s="281">
        <v>1329.69</v>
      </c>
      <c r="E347" s="281">
        <v>1362.29</v>
      </c>
      <c r="F347" s="281">
        <v>1446.32</v>
      </c>
      <c r="G347" s="281">
        <v>1533.7</v>
      </c>
      <c r="H347" s="281">
        <v>1528.77</v>
      </c>
      <c r="I347" s="281">
        <v>1593.85</v>
      </c>
      <c r="J347" s="281">
        <v>1597.41</v>
      </c>
      <c r="K347" s="281">
        <v>1697.3</v>
      </c>
      <c r="L347" s="281">
        <v>1699.82</v>
      </c>
      <c r="M347" s="281">
        <v>1639.15</v>
      </c>
      <c r="N347" s="281">
        <v>1621.41</v>
      </c>
      <c r="O347" s="281">
        <v>1612.57</v>
      </c>
      <c r="P347" s="281">
        <v>1620.2</v>
      </c>
      <c r="Q347" s="281">
        <v>1686.11</v>
      </c>
      <c r="R347" s="281">
        <v>1693.02</v>
      </c>
      <c r="S347" s="281">
        <v>1748.64</v>
      </c>
      <c r="T347" s="281">
        <v>1641.06</v>
      </c>
      <c r="U347" s="281">
        <v>1388.2</v>
      </c>
      <c r="V347" s="281">
        <v>1578.46</v>
      </c>
      <c r="W347" s="281">
        <v>1329.77</v>
      </c>
      <c r="X347" s="281">
        <v>1325.01</v>
      </c>
      <c r="Y347" s="281">
        <v>1320.86</v>
      </c>
    </row>
    <row r="348" spans="1:25">
      <c r="A348" s="256">
        <v>17</v>
      </c>
      <c r="B348" s="281">
        <v>1390.12</v>
      </c>
      <c r="C348" s="281">
        <v>1387.5</v>
      </c>
      <c r="D348" s="281">
        <v>1402.57</v>
      </c>
      <c r="E348" s="281">
        <v>1373.9</v>
      </c>
      <c r="F348" s="281">
        <v>1356.13</v>
      </c>
      <c r="G348" s="281">
        <v>1380.07</v>
      </c>
      <c r="H348" s="281">
        <v>1379.35</v>
      </c>
      <c r="I348" s="281">
        <v>1369.36</v>
      </c>
      <c r="J348" s="281">
        <v>1365.62</v>
      </c>
      <c r="K348" s="281">
        <v>1364.85</v>
      </c>
      <c r="L348" s="281">
        <v>1372.85</v>
      </c>
      <c r="M348" s="281">
        <v>1366.2</v>
      </c>
      <c r="N348" s="281">
        <v>1367.75</v>
      </c>
      <c r="O348" s="281">
        <v>1379.12</v>
      </c>
      <c r="P348" s="281">
        <v>1371.56</v>
      </c>
      <c r="Q348" s="281">
        <v>1370.08</v>
      </c>
      <c r="R348" s="281">
        <v>1375.12</v>
      </c>
      <c r="S348" s="281">
        <v>1752.71</v>
      </c>
      <c r="T348" s="281">
        <v>1958.87</v>
      </c>
      <c r="U348" s="281">
        <v>1755.2</v>
      </c>
      <c r="V348" s="281">
        <v>1605.88</v>
      </c>
      <c r="W348" s="281">
        <v>1413.38</v>
      </c>
      <c r="X348" s="281">
        <v>1415.66</v>
      </c>
      <c r="Y348" s="281">
        <v>1404.85</v>
      </c>
    </row>
    <row r="349" spans="1:25">
      <c r="A349" s="256">
        <v>18</v>
      </c>
      <c r="B349" s="281">
        <v>1386.14</v>
      </c>
      <c r="C349" s="281">
        <v>1388.85</v>
      </c>
      <c r="D349" s="281">
        <v>1391.04</v>
      </c>
      <c r="E349" s="281">
        <v>1404.64</v>
      </c>
      <c r="F349" s="281">
        <v>1386.97</v>
      </c>
      <c r="G349" s="281">
        <v>1360.51</v>
      </c>
      <c r="H349" s="281">
        <v>1541.44</v>
      </c>
      <c r="I349" s="281">
        <v>1596.31</v>
      </c>
      <c r="J349" s="281">
        <v>1621.25</v>
      </c>
      <c r="K349" s="281">
        <v>1616.28</v>
      </c>
      <c r="L349" s="281">
        <v>1622.34</v>
      </c>
      <c r="M349" s="281">
        <v>1361.71</v>
      </c>
      <c r="N349" s="281">
        <v>1360.86</v>
      </c>
      <c r="O349" s="281">
        <v>1556.65</v>
      </c>
      <c r="P349" s="281">
        <v>1366.66</v>
      </c>
      <c r="Q349" s="281">
        <v>1439.67</v>
      </c>
      <c r="R349" s="281">
        <v>1426.34</v>
      </c>
      <c r="S349" s="281">
        <v>1685.36</v>
      </c>
      <c r="T349" s="281">
        <v>1817.97</v>
      </c>
      <c r="U349" s="281">
        <v>1678.8</v>
      </c>
      <c r="V349" s="281">
        <v>1591.36</v>
      </c>
      <c r="W349" s="281">
        <v>1399.33</v>
      </c>
      <c r="X349" s="281">
        <v>1397.68</v>
      </c>
      <c r="Y349" s="281">
        <v>1360.8</v>
      </c>
    </row>
    <row r="350" spans="1:25">
      <c r="A350" s="256">
        <v>19</v>
      </c>
      <c r="B350" s="281">
        <v>1375.7</v>
      </c>
      <c r="C350" s="281">
        <v>1339.7</v>
      </c>
      <c r="D350" s="281">
        <v>1342.3</v>
      </c>
      <c r="E350" s="281">
        <v>1366.9</v>
      </c>
      <c r="F350" s="281">
        <v>1350.86</v>
      </c>
      <c r="G350" s="281">
        <v>1309.47</v>
      </c>
      <c r="H350" s="281">
        <v>1315.47</v>
      </c>
      <c r="I350" s="281">
        <v>1307.3</v>
      </c>
      <c r="J350" s="281">
        <v>1308.3800000000001</v>
      </c>
      <c r="K350" s="281">
        <v>1290.94</v>
      </c>
      <c r="L350" s="281">
        <v>1309.3900000000001</v>
      </c>
      <c r="M350" s="281">
        <v>1307.43</v>
      </c>
      <c r="N350" s="281">
        <v>1306.51</v>
      </c>
      <c r="O350" s="281">
        <v>1311.14</v>
      </c>
      <c r="P350" s="281">
        <v>1302.78</v>
      </c>
      <c r="Q350" s="281">
        <v>1384.5</v>
      </c>
      <c r="R350" s="281">
        <v>1317.83</v>
      </c>
      <c r="S350" s="281">
        <v>1802.3</v>
      </c>
      <c r="T350" s="281">
        <v>2215.67</v>
      </c>
      <c r="U350" s="281">
        <v>1621.46</v>
      </c>
      <c r="V350" s="281">
        <v>1413.97</v>
      </c>
      <c r="W350" s="281">
        <v>1357.16</v>
      </c>
      <c r="X350" s="281">
        <v>1342.31</v>
      </c>
      <c r="Y350" s="281">
        <v>1339.32</v>
      </c>
    </row>
    <row r="351" spans="1:25">
      <c r="A351" s="256">
        <v>20</v>
      </c>
      <c r="B351" s="281">
        <v>1343.4</v>
      </c>
      <c r="C351" s="281">
        <v>1338.93</v>
      </c>
      <c r="D351" s="281">
        <v>1366.6</v>
      </c>
      <c r="E351" s="281">
        <v>1400.53</v>
      </c>
      <c r="F351" s="281">
        <v>1377.92</v>
      </c>
      <c r="G351" s="281">
        <v>1376.18</v>
      </c>
      <c r="H351" s="281">
        <v>1375.99</v>
      </c>
      <c r="I351" s="281">
        <v>1361.31</v>
      </c>
      <c r="J351" s="281">
        <v>1360.89</v>
      </c>
      <c r="K351" s="281">
        <v>1361.97</v>
      </c>
      <c r="L351" s="281">
        <v>1362.94</v>
      </c>
      <c r="M351" s="281">
        <v>1359.84</v>
      </c>
      <c r="N351" s="281">
        <v>1359.44</v>
      </c>
      <c r="O351" s="281">
        <v>1336.16</v>
      </c>
      <c r="P351" s="281">
        <v>1347.66</v>
      </c>
      <c r="Q351" s="281">
        <v>1337.98</v>
      </c>
      <c r="R351" s="281">
        <v>1385.86</v>
      </c>
      <c r="S351" s="281">
        <v>1844.84</v>
      </c>
      <c r="T351" s="281">
        <v>1691.17</v>
      </c>
      <c r="U351" s="281">
        <v>1717.56</v>
      </c>
      <c r="V351" s="281">
        <v>1616.58</v>
      </c>
      <c r="W351" s="281">
        <v>1453.24</v>
      </c>
      <c r="X351" s="281">
        <v>1390.95</v>
      </c>
      <c r="Y351" s="281">
        <v>1349.02</v>
      </c>
    </row>
    <row r="352" spans="1:25">
      <c r="A352" s="256">
        <v>21</v>
      </c>
      <c r="B352" s="281">
        <v>1291.81</v>
      </c>
      <c r="C352" s="281">
        <v>1301.67</v>
      </c>
      <c r="D352" s="281">
        <v>1449.61</v>
      </c>
      <c r="E352" s="281">
        <v>1430.66</v>
      </c>
      <c r="F352" s="281">
        <v>1396.42</v>
      </c>
      <c r="G352" s="281">
        <v>1309.94</v>
      </c>
      <c r="H352" s="281">
        <v>1314.88</v>
      </c>
      <c r="I352" s="281">
        <v>1310.51</v>
      </c>
      <c r="J352" s="281">
        <v>1312.14</v>
      </c>
      <c r="K352" s="281">
        <v>1306.73</v>
      </c>
      <c r="L352" s="281">
        <v>1349.75</v>
      </c>
      <c r="M352" s="281">
        <v>1305.53</v>
      </c>
      <c r="N352" s="281">
        <v>1302.21</v>
      </c>
      <c r="O352" s="281">
        <v>1306.44</v>
      </c>
      <c r="P352" s="281">
        <v>1311.25</v>
      </c>
      <c r="Q352" s="281">
        <v>1311.76</v>
      </c>
      <c r="R352" s="281">
        <v>1319.33</v>
      </c>
      <c r="S352" s="281">
        <v>1670.33</v>
      </c>
      <c r="T352" s="281">
        <v>1765.07</v>
      </c>
      <c r="U352" s="281">
        <v>1653.05</v>
      </c>
      <c r="V352" s="281">
        <v>1407.87</v>
      </c>
      <c r="W352" s="281">
        <v>1391.64</v>
      </c>
      <c r="X352" s="281">
        <v>1348.69</v>
      </c>
      <c r="Y352" s="281">
        <v>1346.37</v>
      </c>
    </row>
    <row r="353" spans="1:25">
      <c r="A353" s="256">
        <v>22</v>
      </c>
      <c r="B353" s="281">
        <v>1342.43</v>
      </c>
      <c r="C353" s="281">
        <v>1339.05</v>
      </c>
      <c r="D353" s="281">
        <v>1351.97</v>
      </c>
      <c r="E353" s="281">
        <v>1385.36</v>
      </c>
      <c r="F353" s="281">
        <v>1337.44</v>
      </c>
      <c r="G353" s="281">
        <v>1326.05</v>
      </c>
      <c r="H353" s="281">
        <v>1429.39</v>
      </c>
      <c r="I353" s="281">
        <v>1486.1</v>
      </c>
      <c r="J353" s="281">
        <v>1555.49</v>
      </c>
      <c r="K353" s="281">
        <v>1404.68</v>
      </c>
      <c r="L353" s="281">
        <v>1403.24</v>
      </c>
      <c r="M353" s="281">
        <v>1381.83</v>
      </c>
      <c r="N353" s="281">
        <v>1416.34</v>
      </c>
      <c r="O353" s="281">
        <v>1381.08</v>
      </c>
      <c r="P353" s="281">
        <v>1339.03</v>
      </c>
      <c r="Q353" s="281">
        <v>1338.16</v>
      </c>
      <c r="R353" s="281">
        <v>1350.27</v>
      </c>
      <c r="S353" s="281">
        <v>1716.65</v>
      </c>
      <c r="T353" s="281">
        <v>2673.86</v>
      </c>
      <c r="U353" s="281">
        <v>1680.41</v>
      </c>
      <c r="V353" s="281">
        <v>1548.08</v>
      </c>
      <c r="W353" s="281">
        <v>1401.74</v>
      </c>
      <c r="X353" s="281">
        <v>1402.85</v>
      </c>
      <c r="Y353" s="281">
        <v>1356.37</v>
      </c>
    </row>
    <row r="354" spans="1:25">
      <c r="A354" s="256">
        <v>23</v>
      </c>
      <c r="B354" s="281">
        <v>1373.73</v>
      </c>
      <c r="C354" s="281">
        <v>1359.9</v>
      </c>
      <c r="D354" s="281">
        <v>1394.64</v>
      </c>
      <c r="E354" s="281">
        <v>1435.63</v>
      </c>
      <c r="F354" s="281">
        <v>1461.45</v>
      </c>
      <c r="G354" s="281">
        <v>1409.56</v>
      </c>
      <c r="H354" s="281">
        <v>1536.69</v>
      </c>
      <c r="I354" s="281">
        <v>1548.46</v>
      </c>
      <c r="J354" s="281">
        <v>1576.02</v>
      </c>
      <c r="K354" s="281">
        <v>1594.83</v>
      </c>
      <c r="L354" s="281">
        <v>1587.77</v>
      </c>
      <c r="M354" s="281">
        <v>1592.06</v>
      </c>
      <c r="N354" s="281">
        <v>1585.44</v>
      </c>
      <c r="O354" s="281">
        <v>1578.12</v>
      </c>
      <c r="P354" s="281">
        <v>1579.7</v>
      </c>
      <c r="Q354" s="281">
        <v>1578.84</v>
      </c>
      <c r="R354" s="281">
        <v>1580.14</v>
      </c>
      <c r="S354" s="281">
        <v>2047.5</v>
      </c>
      <c r="T354" s="281">
        <v>2708.98</v>
      </c>
      <c r="U354" s="281">
        <v>1644.68</v>
      </c>
      <c r="V354" s="281">
        <v>1558.96</v>
      </c>
      <c r="W354" s="281">
        <v>1508.47</v>
      </c>
      <c r="X354" s="281">
        <v>1410.47</v>
      </c>
      <c r="Y354" s="281">
        <v>1379.41</v>
      </c>
    </row>
    <row r="355" spans="1:25">
      <c r="A355" s="256">
        <v>24</v>
      </c>
      <c r="B355" s="281">
        <v>1297.9100000000001</v>
      </c>
      <c r="C355" s="281">
        <v>1307.06</v>
      </c>
      <c r="D355" s="281">
        <v>1326.26</v>
      </c>
      <c r="E355" s="281">
        <v>1407.78</v>
      </c>
      <c r="F355" s="281">
        <v>1376.22</v>
      </c>
      <c r="G355" s="281">
        <v>1336.83</v>
      </c>
      <c r="H355" s="281">
        <v>1342.45</v>
      </c>
      <c r="I355" s="281">
        <v>1329.72</v>
      </c>
      <c r="J355" s="281">
        <v>1399.38</v>
      </c>
      <c r="K355" s="281">
        <v>1359</v>
      </c>
      <c r="L355" s="281">
        <v>1611.59</v>
      </c>
      <c r="M355" s="281">
        <v>1614.97</v>
      </c>
      <c r="N355" s="281">
        <v>1615</v>
      </c>
      <c r="O355" s="281">
        <v>1614.07</v>
      </c>
      <c r="P355" s="281">
        <v>1605.96</v>
      </c>
      <c r="Q355" s="281">
        <v>1596.28</v>
      </c>
      <c r="R355" s="281">
        <v>1582.65</v>
      </c>
      <c r="S355" s="281">
        <v>1710.53</v>
      </c>
      <c r="T355" s="281">
        <v>1770.96</v>
      </c>
      <c r="U355" s="281">
        <v>1636.85</v>
      </c>
      <c r="V355" s="281">
        <v>1382.61</v>
      </c>
      <c r="W355" s="281">
        <v>1394.77</v>
      </c>
      <c r="X355" s="281">
        <v>1350.19</v>
      </c>
      <c r="Y355" s="281">
        <v>1275.1199999999999</v>
      </c>
    </row>
    <row r="356" spans="1:25">
      <c r="A356" s="256">
        <v>25</v>
      </c>
      <c r="B356" s="281">
        <v>1475.21</v>
      </c>
      <c r="C356" s="281">
        <v>1423.77</v>
      </c>
      <c r="D356" s="281">
        <v>1480.56</v>
      </c>
      <c r="E356" s="281">
        <v>1438.67</v>
      </c>
      <c r="F356" s="281">
        <v>1422.18</v>
      </c>
      <c r="G356" s="281">
        <v>1457.79</v>
      </c>
      <c r="H356" s="281">
        <v>1716.48</v>
      </c>
      <c r="I356" s="281">
        <v>1587.58</v>
      </c>
      <c r="J356" s="281">
        <v>1695.94</v>
      </c>
      <c r="K356" s="281">
        <v>1698.19</v>
      </c>
      <c r="L356" s="281">
        <v>1706.37</v>
      </c>
      <c r="M356" s="281">
        <v>1700.46</v>
      </c>
      <c r="N356" s="281">
        <v>1690.64</v>
      </c>
      <c r="O356" s="281">
        <v>1710</v>
      </c>
      <c r="P356" s="281">
        <v>1701.71</v>
      </c>
      <c r="Q356" s="281">
        <v>1760.36</v>
      </c>
      <c r="R356" s="281">
        <v>1709.71</v>
      </c>
      <c r="S356" s="281">
        <v>1739.94</v>
      </c>
      <c r="T356" s="281">
        <v>1806.12</v>
      </c>
      <c r="U356" s="281">
        <v>1798.05</v>
      </c>
      <c r="V356" s="281">
        <v>1730.84</v>
      </c>
      <c r="W356" s="281">
        <v>1646.91</v>
      </c>
      <c r="X356" s="281">
        <v>1512.92</v>
      </c>
      <c r="Y356" s="281">
        <v>1478.67</v>
      </c>
    </row>
    <row r="357" spans="1:25">
      <c r="A357" s="256">
        <v>26</v>
      </c>
      <c r="B357" s="281">
        <v>1485.36</v>
      </c>
      <c r="C357" s="281">
        <v>1487.13</v>
      </c>
      <c r="D357" s="281">
        <v>1488.13</v>
      </c>
      <c r="E357" s="281">
        <v>1446.99</v>
      </c>
      <c r="F357" s="281">
        <v>1428</v>
      </c>
      <c r="G357" s="281">
        <v>1646.81</v>
      </c>
      <c r="H357" s="281">
        <v>1781.39</v>
      </c>
      <c r="I357" s="281">
        <v>1741.55</v>
      </c>
      <c r="J357" s="281">
        <v>1750</v>
      </c>
      <c r="K357" s="281">
        <v>1799.8</v>
      </c>
      <c r="L357" s="281">
        <v>1796.23</v>
      </c>
      <c r="M357" s="281">
        <v>1801.68</v>
      </c>
      <c r="N357" s="281">
        <v>1803.82</v>
      </c>
      <c r="O357" s="281">
        <v>1815.01</v>
      </c>
      <c r="P357" s="281">
        <v>1821.54</v>
      </c>
      <c r="Q357" s="281">
        <v>1926.91</v>
      </c>
      <c r="R357" s="281">
        <v>1865.23</v>
      </c>
      <c r="S357" s="281">
        <v>1884.11</v>
      </c>
      <c r="T357" s="281">
        <v>1945.58</v>
      </c>
      <c r="U357" s="281">
        <v>1968.49</v>
      </c>
      <c r="V357" s="281">
        <v>1880.53</v>
      </c>
      <c r="W357" s="281">
        <v>1773.99</v>
      </c>
      <c r="X357" s="281">
        <v>1682.02</v>
      </c>
      <c r="Y357" s="281">
        <v>1526.83</v>
      </c>
    </row>
    <row r="358" spans="1:25">
      <c r="A358" s="256">
        <v>27</v>
      </c>
      <c r="B358" s="281">
        <v>1468.01</v>
      </c>
      <c r="C358" s="281">
        <v>1431.52</v>
      </c>
      <c r="D358" s="281">
        <v>1455.06</v>
      </c>
      <c r="E358" s="281">
        <v>1617.59</v>
      </c>
      <c r="F358" s="281">
        <v>1835.46</v>
      </c>
      <c r="G358" s="281">
        <v>1937.48</v>
      </c>
      <c r="H358" s="281">
        <v>2029.43</v>
      </c>
      <c r="I358" s="281">
        <v>2063.19</v>
      </c>
      <c r="J358" s="281">
        <v>1849.13</v>
      </c>
      <c r="K358" s="281">
        <v>1922.31</v>
      </c>
      <c r="L358" s="281">
        <v>1912.12</v>
      </c>
      <c r="M358" s="281">
        <v>1898.09</v>
      </c>
      <c r="N358" s="281">
        <v>1848.39</v>
      </c>
      <c r="O358" s="281">
        <v>1856.8</v>
      </c>
      <c r="P358" s="281">
        <v>1872.53</v>
      </c>
      <c r="Q358" s="281">
        <v>1857.02</v>
      </c>
      <c r="R358" s="281">
        <v>1809.46</v>
      </c>
      <c r="S358" s="281">
        <v>1855.74</v>
      </c>
      <c r="T358" s="281">
        <v>1847.73</v>
      </c>
      <c r="U358" s="281">
        <v>1798.59</v>
      </c>
      <c r="V358" s="281">
        <v>1676.85</v>
      </c>
      <c r="W358" s="281">
        <v>1532.71</v>
      </c>
      <c r="X358" s="281">
        <v>1473.46</v>
      </c>
      <c r="Y358" s="281">
        <v>1420.81</v>
      </c>
    </row>
    <row r="359" spans="1:25">
      <c r="A359" s="256">
        <v>28</v>
      </c>
      <c r="B359" s="281">
        <v>1353.6</v>
      </c>
      <c r="C359" s="281">
        <v>1127.96</v>
      </c>
      <c r="D359" s="281">
        <v>1388.42</v>
      </c>
      <c r="E359" s="281">
        <v>1475.28</v>
      </c>
      <c r="F359" s="281">
        <v>1413.73</v>
      </c>
      <c r="G359" s="281">
        <v>1752.45</v>
      </c>
      <c r="H359" s="281">
        <v>1914.54</v>
      </c>
      <c r="I359" s="281">
        <v>1817.49</v>
      </c>
      <c r="J359" s="281">
        <v>1723.17</v>
      </c>
      <c r="K359" s="281">
        <v>1762.74</v>
      </c>
      <c r="L359" s="281">
        <v>1687.35</v>
      </c>
      <c r="M359" s="281">
        <v>1689.72</v>
      </c>
      <c r="N359" s="281">
        <v>1642.67</v>
      </c>
      <c r="O359" s="281">
        <v>1754.75</v>
      </c>
      <c r="P359" s="281">
        <v>1832.35</v>
      </c>
      <c r="Q359" s="281">
        <v>1820.84</v>
      </c>
      <c r="R359" s="281">
        <v>1837.34</v>
      </c>
      <c r="S359" s="281">
        <v>1938.28</v>
      </c>
      <c r="T359" s="281">
        <v>1880.72</v>
      </c>
      <c r="U359" s="281">
        <v>1671.79</v>
      </c>
      <c r="V359" s="281">
        <v>1472.03</v>
      </c>
      <c r="W359" s="281">
        <v>1405.66</v>
      </c>
      <c r="X359" s="281">
        <v>1406.06</v>
      </c>
      <c r="Y359" s="281">
        <v>1347.8</v>
      </c>
    </row>
    <row r="360" spans="1:25">
      <c r="A360" s="256">
        <v>29</v>
      </c>
      <c r="B360" s="281">
        <v>1752.45</v>
      </c>
      <c r="C360" s="281">
        <v>1733.11</v>
      </c>
      <c r="D360" s="281">
        <v>1809.95</v>
      </c>
      <c r="E360" s="281">
        <v>1778.27</v>
      </c>
      <c r="F360" s="281">
        <v>1979.34</v>
      </c>
      <c r="G360" s="281">
        <v>1838.1</v>
      </c>
      <c r="H360" s="281">
        <v>1953.24</v>
      </c>
      <c r="I360" s="281">
        <v>1923.68</v>
      </c>
      <c r="J360" s="281">
        <v>1936.59</v>
      </c>
      <c r="K360" s="281">
        <v>2001.07</v>
      </c>
      <c r="L360" s="281">
        <v>1989.88</v>
      </c>
      <c r="M360" s="281">
        <v>1982.29</v>
      </c>
      <c r="N360" s="281">
        <v>1945.98</v>
      </c>
      <c r="O360" s="281">
        <v>1996.83</v>
      </c>
      <c r="P360" s="281">
        <v>2138.41</v>
      </c>
      <c r="Q360" s="281">
        <v>2273.35</v>
      </c>
      <c r="R360" s="281">
        <v>2704.72</v>
      </c>
      <c r="S360" s="281">
        <v>2701.42</v>
      </c>
      <c r="T360" s="281">
        <v>2683.85</v>
      </c>
      <c r="U360" s="281">
        <v>1971.74</v>
      </c>
      <c r="V360" s="281">
        <v>1888.72</v>
      </c>
      <c r="W360" s="281">
        <v>1853.01</v>
      </c>
      <c r="X360" s="281">
        <v>1805.33</v>
      </c>
      <c r="Y360" s="281">
        <v>1785.07</v>
      </c>
    </row>
    <row r="361" spans="1:25">
      <c r="A361" s="256">
        <v>30</v>
      </c>
      <c r="B361" s="281">
        <v>1578.73</v>
      </c>
      <c r="C361" s="281">
        <v>1559.06</v>
      </c>
      <c r="D361" s="281">
        <v>1640.1</v>
      </c>
      <c r="E361" s="281">
        <v>1799.47</v>
      </c>
      <c r="F361" s="281">
        <v>1765.46</v>
      </c>
      <c r="G361" s="281">
        <v>1823.49</v>
      </c>
      <c r="H361" s="281">
        <v>2038.49</v>
      </c>
      <c r="I361" s="281">
        <v>2150.23</v>
      </c>
      <c r="J361" s="281">
        <v>2521.5</v>
      </c>
      <c r="K361" s="281">
        <v>2520.79</v>
      </c>
      <c r="L361" s="281">
        <v>2433.86</v>
      </c>
      <c r="M361" s="281">
        <v>2420.33</v>
      </c>
      <c r="N361" s="281">
        <v>2395.36</v>
      </c>
      <c r="O361" s="281">
        <v>2420.3000000000002</v>
      </c>
      <c r="P361" s="281">
        <v>2526.39</v>
      </c>
      <c r="Q361" s="281">
        <v>2532.0100000000002</v>
      </c>
      <c r="R361" s="281">
        <v>2537.91</v>
      </c>
      <c r="S361" s="281">
        <v>2535.7800000000002</v>
      </c>
      <c r="T361" s="281">
        <v>2756.53</v>
      </c>
      <c r="U361" s="281">
        <v>1858.17</v>
      </c>
      <c r="V361" s="281">
        <v>1812.39</v>
      </c>
      <c r="W361" s="281">
        <v>1778.18</v>
      </c>
      <c r="X361" s="281">
        <v>1652.3</v>
      </c>
      <c r="Y361" s="281">
        <v>1602.6</v>
      </c>
    </row>
    <row r="362" spans="1:25">
      <c r="A362" s="256">
        <v>31</v>
      </c>
      <c r="B362" s="281">
        <v>1616.39</v>
      </c>
      <c r="C362" s="281">
        <v>1579.92</v>
      </c>
      <c r="D362" s="281">
        <v>1843.6</v>
      </c>
      <c r="E362" s="281">
        <v>2348.41</v>
      </c>
      <c r="F362" s="281">
        <v>2201.4299999999998</v>
      </c>
      <c r="G362" s="281">
        <v>2378.4299999999998</v>
      </c>
      <c r="H362" s="281">
        <v>2602.6999999999998</v>
      </c>
      <c r="I362" s="281">
        <v>2672.19</v>
      </c>
      <c r="J362" s="281">
        <v>2678.03</v>
      </c>
      <c r="K362" s="281">
        <v>2678.3</v>
      </c>
      <c r="L362" s="281">
        <v>2677.86</v>
      </c>
      <c r="M362" s="281">
        <v>2675.59</v>
      </c>
      <c r="N362" s="281">
        <v>2673.35</v>
      </c>
      <c r="O362" s="281">
        <v>2646.41</v>
      </c>
      <c r="P362" s="281">
        <v>2641.54</v>
      </c>
      <c r="Q362" s="281">
        <v>2645.23</v>
      </c>
      <c r="R362" s="281">
        <v>2642.48</v>
      </c>
      <c r="S362" s="281">
        <v>2633.23</v>
      </c>
      <c r="T362" s="281">
        <v>2690.34</v>
      </c>
      <c r="U362" s="281">
        <v>2486.34</v>
      </c>
      <c r="V362" s="281">
        <v>2443.15</v>
      </c>
      <c r="W362" s="281">
        <v>2017.28</v>
      </c>
      <c r="X362" s="281">
        <v>1907.06</v>
      </c>
      <c r="Y362" s="281">
        <v>1915.52</v>
      </c>
    </row>
    <row r="364" spans="1:25">
      <c r="A364" s="422" t="s">
        <v>212</v>
      </c>
      <c r="B364" s="492" t="s">
        <v>217</v>
      </c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</row>
    <row r="365" spans="1:25" ht="30">
      <c r="A365" s="422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2449.5300000000002</v>
      </c>
      <c r="C366" s="281">
        <v>2434.42</v>
      </c>
      <c r="D366" s="281">
        <v>2448.3200000000002</v>
      </c>
      <c r="E366" s="281">
        <v>2475.2600000000002</v>
      </c>
      <c r="F366" s="281">
        <v>2463.88</v>
      </c>
      <c r="G366" s="281">
        <v>2511.27</v>
      </c>
      <c r="H366" s="281">
        <v>2632.24</v>
      </c>
      <c r="I366" s="281">
        <v>2632.91</v>
      </c>
      <c r="J366" s="281">
        <v>2514.0100000000002</v>
      </c>
      <c r="K366" s="281">
        <v>2645</v>
      </c>
      <c r="L366" s="281">
        <v>2987.44</v>
      </c>
      <c r="M366" s="281">
        <v>2639.14</v>
      </c>
      <c r="N366" s="281">
        <v>2635.04</v>
      </c>
      <c r="O366" s="281">
        <v>2774.61</v>
      </c>
      <c r="P366" s="281">
        <v>2583</v>
      </c>
      <c r="Q366" s="281">
        <v>2692.13</v>
      </c>
      <c r="R366" s="281">
        <v>2934.73</v>
      </c>
      <c r="S366" s="281">
        <v>3022.79</v>
      </c>
      <c r="T366" s="281">
        <v>2607.35</v>
      </c>
      <c r="U366" s="281">
        <v>2634</v>
      </c>
      <c r="V366" s="281">
        <v>2569.8000000000002</v>
      </c>
      <c r="W366" s="281">
        <v>2545.58</v>
      </c>
      <c r="X366" s="281">
        <v>2455.33</v>
      </c>
      <c r="Y366" s="281">
        <v>2415.67</v>
      </c>
    </row>
    <row r="367" spans="1:25">
      <c r="A367" s="256">
        <v>2</v>
      </c>
      <c r="B367" s="281">
        <v>2446.48</v>
      </c>
      <c r="C367" s="281">
        <v>2432.91</v>
      </c>
      <c r="D367" s="281">
        <v>2471.37</v>
      </c>
      <c r="E367" s="281">
        <v>2503.3200000000002</v>
      </c>
      <c r="F367" s="281">
        <v>2490.34</v>
      </c>
      <c r="G367" s="281">
        <v>2485.41</v>
      </c>
      <c r="H367" s="281">
        <v>2486.04</v>
      </c>
      <c r="I367" s="281">
        <v>2513.9499999999998</v>
      </c>
      <c r="J367" s="281">
        <v>2555.0500000000002</v>
      </c>
      <c r="K367" s="281">
        <v>2598.15</v>
      </c>
      <c r="L367" s="281">
        <v>2586.44</v>
      </c>
      <c r="M367" s="281">
        <v>2586.6799999999998</v>
      </c>
      <c r="N367" s="281">
        <v>2594.98</v>
      </c>
      <c r="O367" s="281">
        <v>2600.9</v>
      </c>
      <c r="P367" s="281">
        <v>2552.2800000000002</v>
      </c>
      <c r="Q367" s="281">
        <v>2558.9899999999998</v>
      </c>
      <c r="R367" s="281">
        <v>2764.14</v>
      </c>
      <c r="S367" s="281">
        <v>2721.12</v>
      </c>
      <c r="T367" s="281">
        <v>2756.61</v>
      </c>
      <c r="U367" s="281">
        <v>2628.11</v>
      </c>
      <c r="V367" s="281">
        <v>2529.37</v>
      </c>
      <c r="W367" s="281">
        <v>2476.71</v>
      </c>
      <c r="X367" s="281">
        <v>2389.39</v>
      </c>
      <c r="Y367" s="281">
        <v>2357</v>
      </c>
    </row>
    <row r="368" spans="1:25">
      <c r="A368" s="256">
        <v>3</v>
      </c>
      <c r="B368" s="281">
        <v>2321.85</v>
      </c>
      <c r="C368" s="281">
        <v>2316.23</v>
      </c>
      <c r="D368" s="281">
        <v>2360.4299999999998</v>
      </c>
      <c r="E368" s="281">
        <v>2382.23</v>
      </c>
      <c r="F368" s="281">
        <v>2486.08</v>
      </c>
      <c r="G368" s="281">
        <v>2502.84</v>
      </c>
      <c r="H368" s="281">
        <v>2511.4699999999998</v>
      </c>
      <c r="I368" s="281">
        <v>2540.09</v>
      </c>
      <c r="J368" s="281">
        <v>2583.34</v>
      </c>
      <c r="K368" s="281">
        <v>2577.84</v>
      </c>
      <c r="L368" s="281">
        <v>2580.4899999999998</v>
      </c>
      <c r="M368" s="281">
        <v>2578.25</v>
      </c>
      <c r="N368" s="281">
        <v>2580.2800000000002</v>
      </c>
      <c r="O368" s="281">
        <v>2598.3200000000002</v>
      </c>
      <c r="P368" s="281">
        <v>2589.46</v>
      </c>
      <c r="Q368" s="281">
        <v>2597.7600000000002</v>
      </c>
      <c r="R368" s="281">
        <v>2653.55</v>
      </c>
      <c r="S368" s="281">
        <v>2714.89</v>
      </c>
      <c r="T368" s="281">
        <v>2627.68</v>
      </c>
      <c r="U368" s="281">
        <v>2588.27</v>
      </c>
      <c r="V368" s="281">
        <v>2551.85</v>
      </c>
      <c r="W368" s="281">
        <v>2527.52</v>
      </c>
      <c r="X368" s="281">
        <v>2453.29</v>
      </c>
      <c r="Y368" s="281">
        <v>2385.52</v>
      </c>
    </row>
    <row r="369" spans="1:25">
      <c r="A369" s="256">
        <v>4</v>
      </c>
      <c r="B369" s="281">
        <v>2447.71</v>
      </c>
      <c r="C369" s="281">
        <v>2412.61</v>
      </c>
      <c r="D369" s="281">
        <v>2413.6999999999998</v>
      </c>
      <c r="E369" s="281">
        <v>2453.33</v>
      </c>
      <c r="F369" s="281">
        <v>2518.38</v>
      </c>
      <c r="G369" s="281">
        <v>2505.17</v>
      </c>
      <c r="H369" s="281">
        <v>2525.27</v>
      </c>
      <c r="I369" s="281">
        <v>2661.78</v>
      </c>
      <c r="J369" s="281">
        <v>2599.33</v>
      </c>
      <c r="K369" s="281">
        <v>2723.39</v>
      </c>
      <c r="L369" s="281">
        <v>2745.17</v>
      </c>
      <c r="M369" s="281">
        <v>2725.45</v>
      </c>
      <c r="N369" s="281">
        <v>2713.89</v>
      </c>
      <c r="O369" s="281">
        <v>3007.58</v>
      </c>
      <c r="P369" s="281">
        <v>2665.22</v>
      </c>
      <c r="Q369" s="281">
        <v>2682.75</v>
      </c>
      <c r="R369" s="281">
        <v>2695.47</v>
      </c>
      <c r="S369" s="281">
        <v>2720.95</v>
      </c>
      <c r="T369" s="281">
        <v>2824.88</v>
      </c>
      <c r="U369" s="281">
        <v>2704.11</v>
      </c>
      <c r="V369" s="281">
        <v>2563.77</v>
      </c>
      <c r="W369" s="281">
        <v>2593.54</v>
      </c>
      <c r="X369" s="281">
        <v>2513.11</v>
      </c>
      <c r="Y369" s="281">
        <v>2424.69</v>
      </c>
    </row>
    <row r="370" spans="1:25">
      <c r="A370" s="256">
        <v>5</v>
      </c>
      <c r="B370" s="281">
        <v>2392.44</v>
      </c>
      <c r="C370" s="281">
        <v>2368.62</v>
      </c>
      <c r="D370" s="281">
        <v>2367.5500000000002</v>
      </c>
      <c r="E370" s="281">
        <v>2368.0100000000002</v>
      </c>
      <c r="F370" s="281">
        <v>2405.4499999999998</v>
      </c>
      <c r="G370" s="281">
        <v>2391.13</v>
      </c>
      <c r="H370" s="281">
        <v>2408.9299999999998</v>
      </c>
      <c r="I370" s="281">
        <v>2561.3000000000002</v>
      </c>
      <c r="J370" s="281">
        <v>2637.88</v>
      </c>
      <c r="K370" s="281">
        <v>2775.31</v>
      </c>
      <c r="L370" s="281">
        <v>2729.98</v>
      </c>
      <c r="M370" s="281">
        <v>2731.34</v>
      </c>
      <c r="N370" s="281">
        <v>2546.02</v>
      </c>
      <c r="O370" s="281">
        <v>2556.38</v>
      </c>
      <c r="P370" s="281">
        <v>2501.25</v>
      </c>
      <c r="Q370" s="281">
        <v>2484.67</v>
      </c>
      <c r="R370" s="281">
        <v>2517.8000000000002</v>
      </c>
      <c r="S370" s="281">
        <v>2529.77</v>
      </c>
      <c r="T370" s="281">
        <v>2593.9</v>
      </c>
      <c r="U370" s="281">
        <v>2799.45</v>
      </c>
      <c r="V370" s="281">
        <v>2605.36</v>
      </c>
      <c r="W370" s="281">
        <v>2517.98</v>
      </c>
      <c r="X370" s="281">
        <v>2424.19</v>
      </c>
      <c r="Y370" s="281">
        <v>2387.92</v>
      </c>
    </row>
    <row r="371" spans="1:25">
      <c r="A371" s="256">
        <v>6</v>
      </c>
      <c r="B371" s="281">
        <v>2279.8200000000002</v>
      </c>
      <c r="C371" s="281">
        <v>2274.92</v>
      </c>
      <c r="D371" s="281">
        <v>2286.9499999999998</v>
      </c>
      <c r="E371" s="281">
        <v>2430.2199999999998</v>
      </c>
      <c r="F371" s="281">
        <v>2406.98</v>
      </c>
      <c r="G371" s="281">
        <v>2378.9899999999998</v>
      </c>
      <c r="H371" s="281">
        <v>2445.6</v>
      </c>
      <c r="I371" s="281">
        <v>2502.4899999999998</v>
      </c>
      <c r="J371" s="281">
        <v>2653.83</v>
      </c>
      <c r="K371" s="281">
        <v>2665.02</v>
      </c>
      <c r="L371" s="281">
        <v>2645.96</v>
      </c>
      <c r="M371" s="281">
        <v>2641.91</v>
      </c>
      <c r="N371" s="281">
        <v>2626.4</v>
      </c>
      <c r="O371" s="281">
        <v>2537.5700000000002</v>
      </c>
      <c r="P371" s="281">
        <v>2537.9499999999998</v>
      </c>
      <c r="Q371" s="281">
        <v>2528.91</v>
      </c>
      <c r="R371" s="281">
        <v>2533.31</v>
      </c>
      <c r="S371" s="281">
        <v>2663.18</v>
      </c>
      <c r="T371" s="281">
        <v>2710.86</v>
      </c>
      <c r="U371" s="281">
        <v>2623.32</v>
      </c>
      <c r="V371" s="281">
        <v>2414.4499999999998</v>
      </c>
      <c r="W371" s="281">
        <v>2377.44</v>
      </c>
      <c r="X371" s="281">
        <v>2294.64</v>
      </c>
      <c r="Y371" s="281">
        <v>2274.11</v>
      </c>
    </row>
    <row r="372" spans="1:25">
      <c r="A372" s="256">
        <v>7</v>
      </c>
      <c r="B372" s="281">
        <v>2027.67</v>
      </c>
      <c r="C372" s="281">
        <v>1993.17</v>
      </c>
      <c r="D372" s="281">
        <v>1980.99</v>
      </c>
      <c r="E372" s="281">
        <v>1980.52</v>
      </c>
      <c r="F372" s="281">
        <v>2143.04</v>
      </c>
      <c r="G372" s="281">
        <v>2169.27</v>
      </c>
      <c r="H372" s="281">
        <v>2163.34</v>
      </c>
      <c r="I372" s="281">
        <v>2194.31</v>
      </c>
      <c r="J372" s="281">
        <v>2246.1799999999998</v>
      </c>
      <c r="K372" s="281">
        <v>2266.88</v>
      </c>
      <c r="L372" s="281">
        <v>2263.17</v>
      </c>
      <c r="M372" s="281">
        <v>2261.5</v>
      </c>
      <c r="N372" s="281">
        <v>2225</v>
      </c>
      <c r="O372" s="281">
        <v>2261.5300000000002</v>
      </c>
      <c r="P372" s="281">
        <v>2276.48</v>
      </c>
      <c r="Q372" s="281">
        <v>2412.56</v>
      </c>
      <c r="R372" s="281">
        <v>2433.96</v>
      </c>
      <c r="S372" s="281">
        <v>2449.65</v>
      </c>
      <c r="T372" s="281">
        <v>2433.41</v>
      </c>
      <c r="U372" s="281">
        <v>2239.8000000000002</v>
      </c>
      <c r="V372" s="281">
        <v>2208.9699999999998</v>
      </c>
      <c r="W372" s="281">
        <v>2165.5700000000002</v>
      </c>
      <c r="X372" s="281">
        <v>2060.66</v>
      </c>
      <c r="Y372" s="281">
        <v>2055.9899999999998</v>
      </c>
    </row>
    <row r="373" spans="1:25">
      <c r="A373" s="256">
        <v>8</v>
      </c>
      <c r="B373" s="281">
        <v>2010.47</v>
      </c>
      <c r="C373" s="281">
        <v>1987.85</v>
      </c>
      <c r="D373" s="281">
        <v>2008.76</v>
      </c>
      <c r="E373" s="281">
        <v>2085.65</v>
      </c>
      <c r="F373" s="281">
        <v>2117.06</v>
      </c>
      <c r="G373" s="281">
        <v>2144.9</v>
      </c>
      <c r="H373" s="281">
        <v>2177.16</v>
      </c>
      <c r="I373" s="281">
        <v>2210.87</v>
      </c>
      <c r="J373" s="281">
        <v>2203.61</v>
      </c>
      <c r="K373" s="281">
        <v>2216.35</v>
      </c>
      <c r="L373" s="281">
        <v>2212.88</v>
      </c>
      <c r="M373" s="281">
        <v>2218.4499999999998</v>
      </c>
      <c r="N373" s="281">
        <v>2185.94</v>
      </c>
      <c r="O373" s="281">
        <v>2213.11</v>
      </c>
      <c r="P373" s="281">
        <v>2218.62</v>
      </c>
      <c r="Q373" s="281">
        <v>2215.86</v>
      </c>
      <c r="R373" s="281">
        <v>2221.09</v>
      </c>
      <c r="S373" s="281">
        <v>2227.1999999999998</v>
      </c>
      <c r="T373" s="281">
        <v>2225.0700000000002</v>
      </c>
      <c r="U373" s="281">
        <v>2192.98</v>
      </c>
      <c r="V373" s="281">
        <v>2220.0300000000002</v>
      </c>
      <c r="W373" s="281">
        <v>2197.67</v>
      </c>
      <c r="X373" s="281">
        <v>2135.3200000000002</v>
      </c>
      <c r="Y373" s="281">
        <v>2030.02</v>
      </c>
    </row>
    <row r="374" spans="1:25">
      <c r="A374" s="256">
        <v>9</v>
      </c>
      <c r="B374" s="281">
        <v>1969.96</v>
      </c>
      <c r="C374" s="281">
        <v>1949.51</v>
      </c>
      <c r="D374" s="281">
        <v>1948.01</v>
      </c>
      <c r="E374" s="281">
        <v>1933.26</v>
      </c>
      <c r="F374" s="281">
        <v>1915.21</v>
      </c>
      <c r="G374" s="281">
        <v>1918.01</v>
      </c>
      <c r="H374" s="281">
        <v>1930.64</v>
      </c>
      <c r="I374" s="281">
        <v>1941.68</v>
      </c>
      <c r="J374" s="281">
        <v>2069.29</v>
      </c>
      <c r="K374" s="281">
        <v>2108.04</v>
      </c>
      <c r="L374" s="281">
        <v>2105.5500000000002</v>
      </c>
      <c r="M374" s="281">
        <v>2042.84</v>
      </c>
      <c r="N374" s="281">
        <v>2041.82</v>
      </c>
      <c r="O374" s="281">
        <v>2091.56</v>
      </c>
      <c r="P374" s="281">
        <v>2118.37</v>
      </c>
      <c r="Q374" s="281">
        <v>2221.67</v>
      </c>
      <c r="R374" s="281">
        <v>2153.4699999999998</v>
      </c>
      <c r="S374" s="281">
        <v>2233.02</v>
      </c>
      <c r="T374" s="281">
        <v>2240.04</v>
      </c>
      <c r="U374" s="281">
        <v>2170.64</v>
      </c>
      <c r="V374" s="281">
        <v>2148.5300000000002</v>
      </c>
      <c r="W374" s="281">
        <v>2081.79</v>
      </c>
      <c r="X374" s="281">
        <v>1979.27</v>
      </c>
      <c r="Y374" s="281">
        <v>1949.2</v>
      </c>
    </row>
    <row r="375" spans="1:25">
      <c r="A375" s="256">
        <v>10</v>
      </c>
      <c r="B375" s="281">
        <v>1947.94</v>
      </c>
      <c r="C375" s="281">
        <v>1931.52</v>
      </c>
      <c r="D375" s="281">
        <v>1973.54</v>
      </c>
      <c r="E375" s="281">
        <v>2048.88</v>
      </c>
      <c r="F375" s="281">
        <v>2029.94</v>
      </c>
      <c r="G375" s="281">
        <v>2017.37</v>
      </c>
      <c r="H375" s="281">
        <v>2024.44</v>
      </c>
      <c r="I375" s="281">
        <v>2035.5</v>
      </c>
      <c r="J375" s="281">
        <v>2066.71</v>
      </c>
      <c r="K375" s="281">
        <v>2084.5700000000002</v>
      </c>
      <c r="L375" s="281">
        <v>2081.9</v>
      </c>
      <c r="M375" s="281">
        <v>2072.8000000000002</v>
      </c>
      <c r="N375" s="281">
        <v>2081.19</v>
      </c>
      <c r="O375" s="281">
        <v>2079.87</v>
      </c>
      <c r="P375" s="281">
        <v>2079.79</v>
      </c>
      <c r="Q375" s="281">
        <v>2171.8000000000002</v>
      </c>
      <c r="R375" s="281">
        <v>2182.11</v>
      </c>
      <c r="S375" s="281">
        <v>2124.42</v>
      </c>
      <c r="T375" s="281">
        <v>2207.83</v>
      </c>
      <c r="U375" s="281">
        <v>2131.56</v>
      </c>
      <c r="V375" s="281">
        <v>2147.13</v>
      </c>
      <c r="W375" s="281">
        <v>2080.4899999999998</v>
      </c>
      <c r="X375" s="281">
        <v>1997.85</v>
      </c>
      <c r="Y375" s="281">
        <v>1977.39</v>
      </c>
    </row>
    <row r="376" spans="1:25">
      <c r="A376" s="256">
        <v>11</v>
      </c>
      <c r="B376" s="281">
        <v>1980.66</v>
      </c>
      <c r="C376" s="281">
        <v>1969.87</v>
      </c>
      <c r="D376" s="281">
        <v>1975.33</v>
      </c>
      <c r="E376" s="281">
        <v>1990.62</v>
      </c>
      <c r="F376" s="281">
        <v>1966.93</v>
      </c>
      <c r="G376" s="281">
        <v>1949.67</v>
      </c>
      <c r="H376" s="281">
        <v>1997.33</v>
      </c>
      <c r="I376" s="281">
        <v>2010</v>
      </c>
      <c r="J376" s="281">
        <v>2089.7800000000002</v>
      </c>
      <c r="K376" s="281">
        <v>2221.33</v>
      </c>
      <c r="L376" s="281">
        <v>2103.58</v>
      </c>
      <c r="M376" s="281">
        <v>2084.23</v>
      </c>
      <c r="N376" s="281">
        <v>2076.4</v>
      </c>
      <c r="O376" s="281">
        <v>2072.4699999999998</v>
      </c>
      <c r="P376" s="281">
        <v>2070.6799999999998</v>
      </c>
      <c r="Q376" s="281">
        <v>2177.63</v>
      </c>
      <c r="R376" s="281">
        <v>2294.2199999999998</v>
      </c>
      <c r="S376" s="281">
        <v>2194.6</v>
      </c>
      <c r="T376" s="281">
        <v>2203.48</v>
      </c>
      <c r="U376" s="281">
        <v>2097.3000000000002</v>
      </c>
      <c r="V376" s="281">
        <v>2155.1999999999998</v>
      </c>
      <c r="W376" s="281">
        <v>2108.81</v>
      </c>
      <c r="X376" s="281">
        <v>2060.17</v>
      </c>
      <c r="Y376" s="281">
        <v>2032.05</v>
      </c>
    </row>
    <row r="377" spans="1:25">
      <c r="A377" s="256">
        <v>12</v>
      </c>
      <c r="B377" s="281">
        <v>1962.44</v>
      </c>
      <c r="C377" s="281">
        <v>1976.46</v>
      </c>
      <c r="D377" s="281">
        <v>1968.7</v>
      </c>
      <c r="E377" s="281">
        <v>1968.66</v>
      </c>
      <c r="F377" s="281">
        <v>1947.36</v>
      </c>
      <c r="G377" s="281">
        <v>2037.4</v>
      </c>
      <c r="H377" s="281">
        <v>1982.06</v>
      </c>
      <c r="I377" s="281">
        <v>1964.79</v>
      </c>
      <c r="J377" s="281">
        <v>1986.09</v>
      </c>
      <c r="K377" s="281">
        <v>2004.73</v>
      </c>
      <c r="L377" s="281">
        <v>2005.83</v>
      </c>
      <c r="M377" s="281">
        <v>2004.27</v>
      </c>
      <c r="N377" s="281">
        <v>2004.18</v>
      </c>
      <c r="O377" s="281">
        <v>2003.46</v>
      </c>
      <c r="P377" s="281">
        <v>2006.2</v>
      </c>
      <c r="Q377" s="281">
        <v>2087.44</v>
      </c>
      <c r="R377" s="281">
        <v>2023.16</v>
      </c>
      <c r="S377" s="281">
        <v>2066.96</v>
      </c>
      <c r="T377" s="281">
        <v>2074.0100000000002</v>
      </c>
      <c r="U377" s="281">
        <v>2043.18</v>
      </c>
      <c r="V377" s="281">
        <v>2076.75</v>
      </c>
      <c r="W377" s="281">
        <v>2031.41</v>
      </c>
      <c r="X377" s="281">
        <v>1984.54</v>
      </c>
      <c r="Y377" s="281">
        <v>1969.98</v>
      </c>
    </row>
    <row r="378" spans="1:25">
      <c r="A378" s="256">
        <v>13</v>
      </c>
      <c r="B378" s="281">
        <v>1899.25</v>
      </c>
      <c r="C378" s="281">
        <v>1853.44</v>
      </c>
      <c r="D378" s="281">
        <v>1882.28</v>
      </c>
      <c r="E378" s="281">
        <v>1914.36</v>
      </c>
      <c r="F378" s="281">
        <v>1929.62</v>
      </c>
      <c r="G378" s="281">
        <v>1962.86</v>
      </c>
      <c r="H378" s="281">
        <v>1969.61</v>
      </c>
      <c r="I378" s="281">
        <v>1968.84</v>
      </c>
      <c r="J378" s="281">
        <v>1966.1</v>
      </c>
      <c r="K378" s="281">
        <v>1961.4</v>
      </c>
      <c r="L378" s="281">
        <v>1959.68</v>
      </c>
      <c r="M378" s="281">
        <v>1960.25</v>
      </c>
      <c r="N378" s="281">
        <v>1943.3</v>
      </c>
      <c r="O378" s="281">
        <v>2174.23</v>
      </c>
      <c r="P378" s="281">
        <v>1952.29</v>
      </c>
      <c r="Q378" s="281">
        <v>2008.09</v>
      </c>
      <c r="R378" s="281">
        <v>1939.23</v>
      </c>
      <c r="S378" s="281">
        <v>1907.81</v>
      </c>
      <c r="T378" s="281">
        <v>1948.92</v>
      </c>
      <c r="U378" s="281">
        <v>1860.65</v>
      </c>
      <c r="V378" s="281">
        <v>1897.04</v>
      </c>
      <c r="W378" s="281">
        <v>1869.84</v>
      </c>
      <c r="X378" s="281">
        <v>1853.92</v>
      </c>
      <c r="Y378" s="281">
        <v>1847.8</v>
      </c>
    </row>
    <row r="379" spans="1:25">
      <c r="A379" s="256">
        <v>14</v>
      </c>
      <c r="B379" s="281">
        <v>1818.9</v>
      </c>
      <c r="C379" s="281">
        <v>1816.4</v>
      </c>
      <c r="D379" s="281">
        <v>1806.62</v>
      </c>
      <c r="E379" s="281">
        <v>1809.03</v>
      </c>
      <c r="F379" s="281">
        <v>1827.82</v>
      </c>
      <c r="G379" s="281">
        <v>2017.89</v>
      </c>
      <c r="H379" s="281">
        <v>1848.11</v>
      </c>
      <c r="I379" s="281">
        <v>1842.49</v>
      </c>
      <c r="J379" s="281">
        <v>1836.29</v>
      </c>
      <c r="K379" s="281">
        <v>1836.93</v>
      </c>
      <c r="L379" s="281">
        <v>2070.0100000000002</v>
      </c>
      <c r="M379" s="281">
        <v>2072.91</v>
      </c>
      <c r="N379" s="281">
        <v>1938.52</v>
      </c>
      <c r="O379" s="281">
        <v>2063.16</v>
      </c>
      <c r="P379" s="281">
        <v>2072.4499999999998</v>
      </c>
      <c r="Q379" s="281">
        <v>2141.25</v>
      </c>
      <c r="R379" s="281">
        <v>1946.3</v>
      </c>
      <c r="S379" s="281">
        <v>1966.54</v>
      </c>
      <c r="T379" s="281">
        <v>1924.53</v>
      </c>
      <c r="U379" s="281">
        <v>1790</v>
      </c>
      <c r="V379" s="281">
        <v>1802.12</v>
      </c>
      <c r="W379" s="281">
        <v>1816.06</v>
      </c>
      <c r="X379" s="281">
        <v>1812.55</v>
      </c>
      <c r="Y379" s="281">
        <v>1812.21</v>
      </c>
    </row>
    <row r="380" spans="1:25">
      <c r="A380" s="256">
        <v>15</v>
      </c>
      <c r="B380" s="281">
        <v>1653.96</v>
      </c>
      <c r="C380" s="281">
        <v>1810.07</v>
      </c>
      <c r="D380" s="281">
        <v>1854.25</v>
      </c>
      <c r="E380" s="281">
        <v>1874.85</v>
      </c>
      <c r="F380" s="281">
        <v>1924.48</v>
      </c>
      <c r="G380" s="281">
        <v>1967.24</v>
      </c>
      <c r="H380" s="281">
        <v>1999</v>
      </c>
      <c r="I380" s="281">
        <v>1996.02</v>
      </c>
      <c r="J380" s="281">
        <v>1988.6</v>
      </c>
      <c r="K380" s="281">
        <v>1985.69</v>
      </c>
      <c r="L380" s="281">
        <v>1996.05</v>
      </c>
      <c r="M380" s="281">
        <v>1997.91</v>
      </c>
      <c r="N380" s="281">
        <v>1991.6</v>
      </c>
      <c r="O380" s="281">
        <v>1997.21</v>
      </c>
      <c r="P380" s="281">
        <v>2018.33</v>
      </c>
      <c r="Q380" s="281">
        <v>2006.27</v>
      </c>
      <c r="R380" s="281">
        <v>1999.36</v>
      </c>
      <c r="S380" s="281">
        <v>2033.28</v>
      </c>
      <c r="T380" s="281">
        <v>2021.12</v>
      </c>
      <c r="U380" s="281">
        <v>1910.71</v>
      </c>
      <c r="V380" s="281">
        <v>1671.55</v>
      </c>
      <c r="W380" s="281">
        <v>1656.35</v>
      </c>
      <c r="X380" s="281">
        <v>1654.19</v>
      </c>
      <c r="Y380" s="281">
        <v>1654.25</v>
      </c>
    </row>
    <row r="381" spans="1:25">
      <c r="A381" s="256">
        <v>16</v>
      </c>
      <c r="B381" s="281">
        <v>1778.89</v>
      </c>
      <c r="C381" s="281">
        <v>1777.8</v>
      </c>
      <c r="D381" s="281">
        <v>1793.42</v>
      </c>
      <c r="E381" s="281">
        <v>1826.02</v>
      </c>
      <c r="F381" s="281">
        <v>1910.05</v>
      </c>
      <c r="G381" s="281">
        <v>1997.43</v>
      </c>
      <c r="H381" s="281">
        <v>1992.5</v>
      </c>
      <c r="I381" s="281">
        <v>2057.58</v>
      </c>
      <c r="J381" s="281">
        <v>2061.14</v>
      </c>
      <c r="K381" s="281">
        <v>2161.0300000000002</v>
      </c>
      <c r="L381" s="281">
        <v>2163.5500000000002</v>
      </c>
      <c r="M381" s="281">
        <v>2102.88</v>
      </c>
      <c r="N381" s="281">
        <v>2085.14</v>
      </c>
      <c r="O381" s="281">
        <v>2076.3000000000002</v>
      </c>
      <c r="P381" s="281">
        <v>2083.9299999999998</v>
      </c>
      <c r="Q381" s="281">
        <v>2149.84</v>
      </c>
      <c r="R381" s="281">
        <v>2156.75</v>
      </c>
      <c r="S381" s="281">
        <v>2212.37</v>
      </c>
      <c r="T381" s="281">
        <v>2104.79</v>
      </c>
      <c r="U381" s="281">
        <v>1851.93</v>
      </c>
      <c r="V381" s="281">
        <v>2042.19</v>
      </c>
      <c r="W381" s="281">
        <v>1793.5</v>
      </c>
      <c r="X381" s="281">
        <v>1788.74</v>
      </c>
      <c r="Y381" s="281">
        <v>1784.59</v>
      </c>
    </row>
    <row r="382" spans="1:25">
      <c r="A382" s="256">
        <v>17</v>
      </c>
      <c r="B382" s="281">
        <v>1853.85</v>
      </c>
      <c r="C382" s="281">
        <v>1851.23</v>
      </c>
      <c r="D382" s="281">
        <v>1866.3</v>
      </c>
      <c r="E382" s="281">
        <v>1837.63</v>
      </c>
      <c r="F382" s="281">
        <v>1819.86</v>
      </c>
      <c r="G382" s="281">
        <v>1843.8</v>
      </c>
      <c r="H382" s="281">
        <v>1843.08</v>
      </c>
      <c r="I382" s="281">
        <v>1833.09</v>
      </c>
      <c r="J382" s="281">
        <v>1829.35</v>
      </c>
      <c r="K382" s="281">
        <v>1828.58</v>
      </c>
      <c r="L382" s="281">
        <v>1836.58</v>
      </c>
      <c r="M382" s="281">
        <v>1829.93</v>
      </c>
      <c r="N382" s="281">
        <v>1831.48</v>
      </c>
      <c r="O382" s="281">
        <v>1842.85</v>
      </c>
      <c r="P382" s="281">
        <v>1835.29</v>
      </c>
      <c r="Q382" s="281">
        <v>1833.81</v>
      </c>
      <c r="R382" s="281">
        <v>1838.85</v>
      </c>
      <c r="S382" s="281">
        <v>2216.44</v>
      </c>
      <c r="T382" s="281">
        <v>2422.6</v>
      </c>
      <c r="U382" s="281">
        <v>2218.9299999999998</v>
      </c>
      <c r="V382" s="281">
        <v>2069.61</v>
      </c>
      <c r="W382" s="281">
        <v>1877.11</v>
      </c>
      <c r="X382" s="281">
        <v>1879.39</v>
      </c>
      <c r="Y382" s="281">
        <v>1868.58</v>
      </c>
    </row>
    <row r="383" spans="1:25">
      <c r="A383" s="256">
        <v>18</v>
      </c>
      <c r="B383" s="281">
        <v>1849.87</v>
      </c>
      <c r="C383" s="281">
        <v>1852.58</v>
      </c>
      <c r="D383" s="281">
        <v>1854.77</v>
      </c>
      <c r="E383" s="281">
        <v>1868.37</v>
      </c>
      <c r="F383" s="281">
        <v>1850.7</v>
      </c>
      <c r="G383" s="281">
        <v>1824.24</v>
      </c>
      <c r="H383" s="281">
        <v>2005.17</v>
      </c>
      <c r="I383" s="281">
        <v>2060.04</v>
      </c>
      <c r="J383" s="281">
        <v>2084.98</v>
      </c>
      <c r="K383" s="281">
        <v>2080.0100000000002</v>
      </c>
      <c r="L383" s="281">
        <v>2086.0700000000002</v>
      </c>
      <c r="M383" s="281">
        <v>1825.44</v>
      </c>
      <c r="N383" s="281">
        <v>1824.59</v>
      </c>
      <c r="O383" s="281">
        <v>2020.38</v>
      </c>
      <c r="P383" s="281">
        <v>1830.39</v>
      </c>
      <c r="Q383" s="281">
        <v>1903.4</v>
      </c>
      <c r="R383" s="281">
        <v>1890.07</v>
      </c>
      <c r="S383" s="281">
        <v>2149.09</v>
      </c>
      <c r="T383" s="281">
        <v>2281.6999999999998</v>
      </c>
      <c r="U383" s="281">
        <v>2142.5300000000002</v>
      </c>
      <c r="V383" s="281">
        <v>2055.09</v>
      </c>
      <c r="W383" s="281">
        <v>1863.06</v>
      </c>
      <c r="X383" s="281">
        <v>1861.41</v>
      </c>
      <c r="Y383" s="281">
        <v>1824.53</v>
      </c>
    </row>
    <row r="384" spans="1:25">
      <c r="A384" s="256">
        <v>19</v>
      </c>
      <c r="B384" s="281">
        <v>1839.43</v>
      </c>
      <c r="C384" s="281">
        <v>1803.43</v>
      </c>
      <c r="D384" s="281">
        <v>1806.03</v>
      </c>
      <c r="E384" s="281">
        <v>1830.63</v>
      </c>
      <c r="F384" s="281">
        <v>1814.59</v>
      </c>
      <c r="G384" s="281">
        <v>1773.2</v>
      </c>
      <c r="H384" s="281">
        <v>1779.2</v>
      </c>
      <c r="I384" s="281">
        <v>1771.03</v>
      </c>
      <c r="J384" s="281">
        <v>1772.11</v>
      </c>
      <c r="K384" s="281">
        <v>1754.67</v>
      </c>
      <c r="L384" s="281">
        <v>1773.12</v>
      </c>
      <c r="M384" s="281">
        <v>1771.16</v>
      </c>
      <c r="N384" s="281">
        <v>1770.24</v>
      </c>
      <c r="O384" s="281">
        <v>1774.87</v>
      </c>
      <c r="P384" s="281">
        <v>1766.51</v>
      </c>
      <c r="Q384" s="281">
        <v>1848.23</v>
      </c>
      <c r="R384" s="281">
        <v>1781.56</v>
      </c>
      <c r="S384" s="281">
        <v>2266.0300000000002</v>
      </c>
      <c r="T384" s="281">
        <v>2679.4</v>
      </c>
      <c r="U384" s="281">
        <v>2085.19</v>
      </c>
      <c r="V384" s="281">
        <v>1877.7</v>
      </c>
      <c r="W384" s="281">
        <v>1820.89</v>
      </c>
      <c r="X384" s="281">
        <v>1806.04</v>
      </c>
      <c r="Y384" s="281">
        <v>1803.05</v>
      </c>
    </row>
    <row r="385" spans="1:25">
      <c r="A385" s="256">
        <v>20</v>
      </c>
      <c r="B385" s="281">
        <v>1807.13</v>
      </c>
      <c r="C385" s="281">
        <v>1802.66</v>
      </c>
      <c r="D385" s="281">
        <v>1830.33</v>
      </c>
      <c r="E385" s="281">
        <v>1864.26</v>
      </c>
      <c r="F385" s="281">
        <v>1841.65</v>
      </c>
      <c r="G385" s="281">
        <v>1839.91</v>
      </c>
      <c r="H385" s="281">
        <v>1839.72</v>
      </c>
      <c r="I385" s="281">
        <v>1825.04</v>
      </c>
      <c r="J385" s="281">
        <v>1824.62</v>
      </c>
      <c r="K385" s="281">
        <v>1825.7</v>
      </c>
      <c r="L385" s="281">
        <v>1826.67</v>
      </c>
      <c r="M385" s="281">
        <v>1823.57</v>
      </c>
      <c r="N385" s="281">
        <v>1823.17</v>
      </c>
      <c r="O385" s="281">
        <v>1799.89</v>
      </c>
      <c r="P385" s="281">
        <v>1811.39</v>
      </c>
      <c r="Q385" s="281">
        <v>1801.71</v>
      </c>
      <c r="R385" s="281">
        <v>1849.59</v>
      </c>
      <c r="S385" s="281">
        <v>2308.5700000000002</v>
      </c>
      <c r="T385" s="281">
        <v>2154.9</v>
      </c>
      <c r="U385" s="281">
        <v>2181.29</v>
      </c>
      <c r="V385" s="281">
        <v>2080.31</v>
      </c>
      <c r="W385" s="281">
        <v>1916.97</v>
      </c>
      <c r="X385" s="281">
        <v>1854.68</v>
      </c>
      <c r="Y385" s="281">
        <v>1812.75</v>
      </c>
    </row>
    <row r="386" spans="1:25">
      <c r="A386" s="256">
        <v>21</v>
      </c>
      <c r="B386" s="281">
        <v>1755.54</v>
      </c>
      <c r="C386" s="281">
        <v>1765.4</v>
      </c>
      <c r="D386" s="281">
        <v>1913.34</v>
      </c>
      <c r="E386" s="281">
        <v>1894.39</v>
      </c>
      <c r="F386" s="281">
        <v>1860.15</v>
      </c>
      <c r="G386" s="281">
        <v>1773.67</v>
      </c>
      <c r="H386" s="281">
        <v>1778.61</v>
      </c>
      <c r="I386" s="281">
        <v>1774.24</v>
      </c>
      <c r="J386" s="281">
        <v>1775.87</v>
      </c>
      <c r="K386" s="281">
        <v>1770.46</v>
      </c>
      <c r="L386" s="281">
        <v>1813.48</v>
      </c>
      <c r="M386" s="281">
        <v>1769.26</v>
      </c>
      <c r="N386" s="281">
        <v>1765.94</v>
      </c>
      <c r="O386" s="281">
        <v>1770.17</v>
      </c>
      <c r="P386" s="281">
        <v>1774.98</v>
      </c>
      <c r="Q386" s="281">
        <v>1775.49</v>
      </c>
      <c r="R386" s="281">
        <v>1783.06</v>
      </c>
      <c r="S386" s="281">
        <v>2134.06</v>
      </c>
      <c r="T386" s="281">
        <v>2228.8000000000002</v>
      </c>
      <c r="U386" s="281">
        <v>2116.7800000000002</v>
      </c>
      <c r="V386" s="281">
        <v>1871.6</v>
      </c>
      <c r="W386" s="281">
        <v>1855.37</v>
      </c>
      <c r="X386" s="281">
        <v>1812.42</v>
      </c>
      <c r="Y386" s="281">
        <v>1810.1</v>
      </c>
    </row>
    <row r="387" spans="1:25">
      <c r="A387" s="256">
        <v>22</v>
      </c>
      <c r="B387" s="281">
        <v>1806.16</v>
      </c>
      <c r="C387" s="281">
        <v>1802.78</v>
      </c>
      <c r="D387" s="281">
        <v>1815.7</v>
      </c>
      <c r="E387" s="281">
        <v>1849.09</v>
      </c>
      <c r="F387" s="281">
        <v>1801.17</v>
      </c>
      <c r="G387" s="281">
        <v>1789.78</v>
      </c>
      <c r="H387" s="281">
        <v>1893.12</v>
      </c>
      <c r="I387" s="281">
        <v>1949.83</v>
      </c>
      <c r="J387" s="281">
        <v>2019.22</v>
      </c>
      <c r="K387" s="281">
        <v>1868.41</v>
      </c>
      <c r="L387" s="281">
        <v>1866.97</v>
      </c>
      <c r="M387" s="281">
        <v>1845.56</v>
      </c>
      <c r="N387" s="281">
        <v>1880.07</v>
      </c>
      <c r="O387" s="281">
        <v>1844.81</v>
      </c>
      <c r="P387" s="281">
        <v>1802.76</v>
      </c>
      <c r="Q387" s="281">
        <v>1801.89</v>
      </c>
      <c r="R387" s="281">
        <v>1814</v>
      </c>
      <c r="S387" s="281">
        <v>2180.38</v>
      </c>
      <c r="T387" s="281">
        <v>3137.59</v>
      </c>
      <c r="U387" s="281">
        <v>2144.14</v>
      </c>
      <c r="V387" s="281">
        <v>2011.81</v>
      </c>
      <c r="W387" s="281">
        <v>1865.47</v>
      </c>
      <c r="X387" s="281">
        <v>1866.58</v>
      </c>
      <c r="Y387" s="281">
        <v>1820.1</v>
      </c>
    </row>
    <row r="388" spans="1:25">
      <c r="A388" s="256">
        <v>23</v>
      </c>
      <c r="B388" s="281">
        <v>1837.46</v>
      </c>
      <c r="C388" s="281">
        <v>1823.63</v>
      </c>
      <c r="D388" s="281">
        <v>1858.37</v>
      </c>
      <c r="E388" s="281">
        <v>1899.36</v>
      </c>
      <c r="F388" s="281">
        <v>1925.18</v>
      </c>
      <c r="G388" s="281">
        <v>1873.29</v>
      </c>
      <c r="H388" s="281">
        <v>2000.42</v>
      </c>
      <c r="I388" s="281">
        <v>2012.19</v>
      </c>
      <c r="J388" s="281">
        <v>2039.75</v>
      </c>
      <c r="K388" s="281">
        <v>2058.56</v>
      </c>
      <c r="L388" s="281">
        <v>2051.5</v>
      </c>
      <c r="M388" s="281">
        <v>2055.79</v>
      </c>
      <c r="N388" s="281">
        <v>2049.17</v>
      </c>
      <c r="O388" s="281">
        <v>2041.85</v>
      </c>
      <c r="P388" s="281">
        <v>2043.43</v>
      </c>
      <c r="Q388" s="281">
        <v>2042.57</v>
      </c>
      <c r="R388" s="281">
        <v>2043.87</v>
      </c>
      <c r="S388" s="281">
        <v>2511.23</v>
      </c>
      <c r="T388" s="281">
        <v>3172.71</v>
      </c>
      <c r="U388" s="281">
        <v>2108.41</v>
      </c>
      <c r="V388" s="281">
        <v>2022.69</v>
      </c>
      <c r="W388" s="281">
        <v>1972.2</v>
      </c>
      <c r="X388" s="281">
        <v>1874.2</v>
      </c>
      <c r="Y388" s="281">
        <v>1843.14</v>
      </c>
    </row>
    <row r="389" spans="1:25">
      <c r="A389" s="256">
        <v>24</v>
      </c>
      <c r="B389" s="281">
        <v>1761.64</v>
      </c>
      <c r="C389" s="281">
        <v>1770.79</v>
      </c>
      <c r="D389" s="281">
        <v>1789.99</v>
      </c>
      <c r="E389" s="281">
        <v>1871.51</v>
      </c>
      <c r="F389" s="281">
        <v>1839.95</v>
      </c>
      <c r="G389" s="281">
        <v>1800.56</v>
      </c>
      <c r="H389" s="281">
        <v>1806.18</v>
      </c>
      <c r="I389" s="281">
        <v>1793.45</v>
      </c>
      <c r="J389" s="281">
        <v>1863.11</v>
      </c>
      <c r="K389" s="281">
        <v>1822.73</v>
      </c>
      <c r="L389" s="281">
        <v>2075.3200000000002</v>
      </c>
      <c r="M389" s="281">
        <v>2078.6999999999998</v>
      </c>
      <c r="N389" s="281">
        <v>2078.73</v>
      </c>
      <c r="O389" s="281">
        <v>2077.8000000000002</v>
      </c>
      <c r="P389" s="281">
        <v>2069.69</v>
      </c>
      <c r="Q389" s="281">
        <v>2060.0100000000002</v>
      </c>
      <c r="R389" s="281">
        <v>2046.38</v>
      </c>
      <c r="S389" s="281">
        <v>2174.2600000000002</v>
      </c>
      <c r="T389" s="281">
        <v>2234.69</v>
      </c>
      <c r="U389" s="281">
        <v>2100.58</v>
      </c>
      <c r="V389" s="281">
        <v>1846.34</v>
      </c>
      <c r="W389" s="281">
        <v>1858.5</v>
      </c>
      <c r="X389" s="281">
        <v>1813.92</v>
      </c>
      <c r="Y389" s="281">
        <v>1738.85</v>
      </c>
    </row>
    <row r="390" spans="1:25">
      <c r="A390" s="256">
        <v>25</v>
      </c>
      <c r="B390" s="281">
        <v>1938.94</v>
      </c>
      <c r="C390" s="281">
        <v>1887.5</v>
      </c>
      <c r="D390" s="281">
        <v>1944.29</v>
      </c>
      <c r="E390" s="281">
        <v>1902.4</v>
      </c>
      <c r="F390" s="281">
        <v>1885.91</v>
      </c>
      <c r="G390" s="281">
        <v>1921.52</v>
      </c>
      <c r="H390" s="281">
        <v>2180.21</v>
      </c>
      <c r="I390" s="281">
        <v>2051.31</v>
      </c>
      <c r="J390" s="281">
        <v>2159.67</v>
      </c>
      <c r="K390" s="281">
        <v>2161.92</v>
      </c>
      <c r="L390" s="281">
        <v>2170.1</v>
      </c>
      <c r="M390" s="281">
        <v>2164.19</v>
      </c>
      <c r="N390" s="281">
        <v>2154.37</v>
      </c>
      <c r="O390" s="281">
        <v>2173.73</v>
      </c>
      <c r="P390" s="281">
        <v>2165.44</v>
      </c>
      <c r="Q390" s="281">
        <v>2224.09</v>
      </c>
      <c r="R390" s="281">
        <v>2173.44</v>
      </c>
      <c r="S390" s="281">
        <v>2203.67</v>
      </c>
      <c r="T390" s="281">
        <v>2269.85</v>
      </c>
      <c r="U390" s="281">
        <v>2261.7800000000002</v>
      </c>
      <c r="V390" s="281">
        <v>2194.5700000000002</v>
      </c>
      <c r="W390" s="281">
        <v>2110.64</v>
      </c>
      <c r="X390" s="281">
        <v>1976.65</v>
      </c>
      <c r="Y390" s="281">
        <v>1942.4</v>
      </c>
    </row>
    <row r="391" spans="1:25">
      <c r="A391" s="256">
        <v>26</v>
      </c>
      <c r="B391" s="281">
        <v>1949.09</v>
      </c>
      <c r="C391" s="281">
        <v>1950.86</v>
      </c>
      <c r="D391" s="281">
        <v>1951.86</v>
      </c>
      <c r="E391" s="281">
        <v>1910.72</v>
      </c>
      <c r="F391" s="281">
        <v>1891.73</v>
      </c>
      <c r="G391" s="281">
        <v>2110.54</v>
      </c>
      <c r="H391" s="281">
        <v>2245.12</v>
      </c>
      <c r="I391" s="281">
        <v>2205.2800000000002</v>
      </c>
      <c r="J391" s="281">
        <v>2213.73</v>
      </c>
      <c r="K391" s="281">
        <v>2263.5300000000002</v>
      </c>
      <c r="L391" s="281">
        <v>2259.96</v>
      </c>
      <c r="M391" s="281">
        <v>2265.41</v>
      </c>
      <c r="N391" s="281">
        <v>2267.5500000000002</v>
      </c>
      <c r="O391" s="281">
        <v>2278.7399999999998</v>
      </c>
      <c r="P391" s="281">
        <v>2285.27</v>
      </c>
      <c r="Q391" s="281">
        <v>2390.64</v>
      </c>
      <c r="R391" s="281">
        <v>2328.96</v>
      </c>
      <c r="S391" s="281">
        <v>2347.84</v>
      </c>
      <c r="T391" s="281">
        <v>2409.31</v>
      </c>
      <c r="U391" s="281">
        <v>2432.2199999999998</v>
      </c>
      <c r="V391" s="281">
        <v>2344.2600000000002</v>
      </c>
      <c r="W391" s="281">
        <v>2237.7199999999998</v>
      </c>
      <c r="X391" s="281">
        <v>2145.75</v>
      </c>
      <c r="Y391" s="281">
        <v>1990.56</v>
      </c>
    </row>
    <row r="392" spans="1:25">
      <c r="A392" s="256">
        <v>27</v>
      </c>
      <c r="B392" s="281">
        <v>1931.74</v>
      </c>
      <c r="C392" s="281">
        <v>1895.25</v>
      </c>
      <c r="D392" s="281">
        <v>1918.79</v>
      </c>
      <c r="E392" s="281">
        <v>2081.3200000000002</v>
      </c>
      <c r="F392" s="281">
        <v>2299.19</v>
      </c>
      <c r="G392" s="281">
        <v>2401.21</v>
      </c>
      <c r="H392" s="281">
        <v>2493.16</v>
      </c>
      <c r="I392" s="281">
        <v>2526.92</v>
      </c>
      <c r="J392" s="281">
        <v>2312.86</v>
      </c>
      <c r="K392" s="281">
        <v>2386.04</v>
      </c>
      <c r="L392" s="281">
        <v>2375.85</v>
      </c>
      <c r="M392" s="281">
        <v>2361.8200000000002</v>
      </c>
      <c r="N392" s="281">
        <v>2312.12</v>
      </c>
      <c r="O392" s="281">
        <v>2320.5300000000002</v>
      </c>
      <c r="P392" s="281">
        <v>2336.2600000000002</v>
      </c>
      <c r="Q392" s="281">
        <v>2320.75</v>
      </c>
      <c r="R392" s="281">
        <v>2273.19</v>
      </c>
      <c r="S392" s="281">
        <v>2319.4699999999998</v>
      </c>
      <c r="T392" s="281">
        <v>2311.46</v>
      </c>
      <c r="U392" s="281">
        <v>2262.3200000000002</v>
      </c>
      <c r="V392" s="281">
        <v>2140.58</v>
      </c>
      <c r="W392" s="281">
        <v>1996.44</v>
      </c>
      <c r="X392" s="281">
        <v>1937.19</v>
      </c>
      <c r="Y392" s="281">
        <v>1884.54</v>
      </c>
    </row>
    <row r="393" spans="1:25">
      <c r="A393" s="256">
        <v>28</v>
      </c>
      <c r="B393" s="281">
        <v>1817.33</v>
      </c>
      <c r="C393" s="281">
        <v>1591.69</v>
      </c>
      <c r="D393" s="281">
        <v>1852.15</v>
      </c>
      <c r="E393" s="281">
        <v>1939.01</v>
      </c>
      <c r="F393" s="281">
        <v>1877.46</v>
      </c>
      <c r="G393" s="281">
        <v>2216.1799999999998</v>
      </c>
      <c r="H393" s="281">
        <v>2378.27</v>
      </c>
      <c r="I393" s="281">
        <v>2281.2199999999998</v>
      </c>
      <c r="J393" s="281">
        <v>2186.9</v>
      </c>
      <c r="K393" s="281">
        <v>2226.4699999999998</v>
      </c>
      <c r="L393" s="281">
        <v>2151.08</v>
      </c>
      <c r="M393" s="281">
        <v>2153.4499999999998</v>
      </c>
      <c r="N393" s="281">
        <v>2106.4</v>
      </c>
      <c r="O393" s="281">
        <v>2218.48</v>
      </c>
      <c r="P393" s="281">
        <v>2296.08</v>
      </c>
      <c r="Q393" s="281">
        <v>2284.5700000000002</v>
      </c>
      <c r="R393" s="281">
        <v>2301.0700000000002</v>
      </c>
      <c r="S393" s="281">
        <v>2402.0100000000002</v>
      </c>
      <c r="T393" s="281">
        <v>2344.4499999999998</v>
      </c>
      <c r="U393" s="281">
        <v>2135.52</v>
      </c>
      <c r="V393" s="281">
        <v>1935.76</v>
      </c>
      <c r="W393" s="281">
        <v>1869.39</v>
      </c>
      <c r="X393" s="281">
        <v>1869.79</v>
      </c>
      <c r="Y393" s="281">
        <v>1811.53</v>
      </c>
    </row>
    <row r="394" spans="1:25">
      <c r="A394" s="256">
        <v>29</v>
      </c>
      <c r="B394" s="281">
        <v>2216.1799999999998</v>
      </c>
      <c r="C394" s="281">
        <v>2196.84</v>
      </c>
      <c r="D394" s="281">
        <v>2273.6799999999998</v>
      </c>
      <c r="E394" s="281">
        <v>2242</v>
      </c>
      <c r="F394" s="281">
        <v>2443.0700000000002</v>
      </c>
      <c r="G394" s="281">
        <v>2301.83</v>
      </c>
      <c r="H394" s="281">
        <v>2416.9699999999998</v>
      </c>
      <c r="I394" s="281">
        <v>2387.41</v>
      </c>
      <c r="J394" s="281">
        <v>2400.3200000000002</v>
      </c>
      <c r="K394" s="281">
        <v>2464.8000000000002</v>
      </c>
      <c r="L394" s="281">
        <v>2453.61</v>
      </c>
      <c r="M394" s="281">
        <v>2446.02</v>
      </c>
      <c r="N394" s="281">
        <v>2409.71</v>
      </c>
      <c r="O394" s="281">
        <v>2460.56</v>
      </c>
      <c r="P394" s="281">
        <v>2602.14</v>
      </c>
      <c r="Q394" s="281">
        <v>2737.08</v>
      </c>
      <c r="R394" s="281">
        <v>3168.45</v>
      </c>
      <c r="S394" s="281">
        <v>3165.15</v>
      </c>
      <c r="T394" s="281">
        <v>3147.58</v>
      </c>
      <c r="U394" s="281">
        <v>2435.4699999999998</v>
      </c>
      <c r="V394" s="281">
        <v>2352.4499999999998</v>
      </c>
      <c r="W394" s="281">
        <v>2316.7399999999998</v>
      </c>
      <c r="X394" s="281">
        <v>2269.06</v>
      </c>
      <c r="Y394" s="281">
        <v>2248.8000000000002</v>
      </c>
    </row>
    <row r="395" spans="1:25">
      <c r="A395" s="256">
        <v>30</v>
      </c>
      <c r="B395" s="281">
        <v>2042.46</v>
      </c>
      <c r="C395" s="281">
        <v>2022.79</v>
      </c>
      <c r="D395" s="281">
        <v>2103.83</v>
      </c>
      <c r="E395" s="281">
        <v>2263.1999999999998</v>
      </c>
      <c r="F395" s="281">
        <v>2229.19</v>
      </c>
      <c r="G395" s="281">
        <v>2287.2199999999998</v>
      </c>
      <c r="H395" s="281">
        <v>2502.2199999999998</v>
      </c>
      <c r="I395" s="281">
        <v>2613.96</v>
      </c>
      <c r="J395" s="281">
        <v>2985.23</v>
      </c>
      <c r="K395" s="281">
        <v>2984.52</v>
      </c>
      <c r="L395" s="281">
        <v>2897.59</v>
      </c>
      <c r="M395" s="281">
        <v>2884.06</v>
      </c>
      <c r="N395" s="281">
        <v>2859.09</v>
      </c>
      <c r="O395" s="281">
        <v>2884.03</v>
      </c>
      <c r="P395" s="281">
        <v>2990.12</v>
      </c>
      <c r="Q395" s="281">
        <v>2995.74</v>
      </c>
      <c r="R395" s="281">
        <v>3001.64</v>
      </c>
      <c r="S395" s="281">
        <v>2999.51</v>
      </c>
      <c r="T395" s="281">
        <v>3220.26</v>
      </c>
      <c r="U395" s="281">
        <v>2321.9</v>
      </c>
      <c r="V395" s="281">
        <v>2276.12</v>
      </c>
      <c r="W395" s="281">
        <v>2241.91</v>
      </c>
      <c r="X395" s="281">
        <v>2116.0300000000002</v>
      </c>
      <c r="Y395" s="281">
        <v>2066.33</v>
      </c>
    </row>
    <row r="396" spans="1:25">
      <c r="A396" s="256">
        <v>31</v>
      </c>
      <c r="B396" s="281">
        <v>2080.12</v>
      </c>
      <c r="C396" s="281">
        <v>2043.65</v>
      </c>
      <c r="D396" s="281">
        <v>2307.33</v>
      </c>
      <c r="E396" s="281">
        <v>2812.14</v>
      </c>
      <c r="F396" s="281">
        <v>2665.16</v>
      </c>
      <c r="G396" s="281">
        <v>2842.16</v>
      </c>
      <c r="H396" s="281">
        <v>3066.43</v>
      </c>
      <c r="I396" s="281">
        <v>3135.92</v>
      </c>
      <c r="J396" s="281">
        <v>3141.76</v>
      </c>
      <c r="K396" s="281">
        <v>3142.03</v>
      </c>
      <c r="L396" s="281">
        <v>3141.59</v>
      </c>
      <c r="M396" s="281">
        <v>3139.32</v>
      </c>
      <c r="N396" s="281">
        <v>3137.08</v>
      </c>
      <c r="O396" s="281">
        <v>3110.14</v>
      </c>
      <c r="P396" s="281">
        <v>3105.27</v>
      </c>
      <c r="Q396" s="281">
        <v>3108.96</v>
      </c>
      <c r="R396" s="281">
        <v>3106.21</v>
      </c>
      <c r="S396" s="281">
        <v>3096.96</v>
      </c>
      <c r="T396" s="281">
        <v>3154.07</v>
      </c>
      <c r="U396" s="281">
        <v>2950.07</v>
      </c>
      <c r="V396" s="281">
        <v>2906.88</v>
      </c>
      <c r="W396" s="281">
        <v>2481.0100000000002</v>
      </c>
      <c r="X396" s="281">
        <v>2370.79</v>
      </c>
      <c r="Y396" s="281">
        <v>2379.25</v>
      </c>
    </row>
    <row r="398" spans="1:25" ht="45" customHeight="1">
      <c r="A398" s="422" t="s">
        <v>212</v>
      </c>
      <c r="B398" s="494" t="s">
        <v>328</v>
      </c>
      <c r="C398" s="494"/>
      <c r="D398" s="494"/>
      <c r="E398" s="494"/>
      <c r="F398" s="494"/>
      <c r="G398" s="494"/>
      <c r="H398" s="494"/>
      <c r="I398" s="494"/>
      <c r="J398" s="494"/>
      <c r="K398" s="494"/>
      <c r="L398" s="494"/>
      <c r="M398" s="494"/>
      <c r="N398" s="494"/>
      <c r="O398" s="494"/>
      <c r="P398" s="494"/>
      <c r="Q398" s="494"/>
      <c r="R398" s="494"/>
      <c r="S398" s="494"/>
      <c r="T398" s="494"/>
      <c r="U398" s="494"/>
      <c r="V398" s="494"/>
      <c r="W398" s="494"/>
      <c r="X398" s="494"/>
      <c r="Y398" s="494"/>
    </row>
    <row r="399" spans="1:25" ht="30">
      <c r="A399" s="422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1759.92</v>
      </c>
      <c r="C400" s="281">
        <v>1744.81</v>
      </c>
      <c r="D400" s="281">
        <v>1758.71</v>
      </c>
      <c r="E400" s="281">
        <v>1785.65</v>
      </c>
      <c r="F400" s="281">
        <v>1774.27</v>
      </c>
      <c r="G400" s="281">
        <v>1821.66</v>
      </c>
      <c r="H400" s="281">
        <v>1942.63</v>
      </c>
      <c r="I400" s="281">
        <v>1943.3</v>
      </c>
      <c r="J400" s="281">
        <v>1824.4</v>
      </c>
      <c r="K400" s="281">
        <v>1955.39</v>
      </c>
      <c r="L400" s="281">
        <v>2297.83</v>
      </c>
      <c r="M400" s="281">
        <v>1949.53</v>
      </c>
      <c r="N400" s="281">
        <v>1945.43</v>
      </c>
      <c r="O400" s="281">
        <v>2085</v>
      </c>
      <c r="P400" s="281">
        <v>1893.39</v>
      </c>
      <c r="Q400" s="281">
        <v>2002.52</v>
      </c>
      <c r="R400" s="281">
        <v>2245.12</v>
      </c>
      <c r="S400" s="281">
        <v>2333.1799999999998</v>
      </c>
      <c r="T400" s="281">
        <v>1917.74</v>
      </c>
      <c r="U400" s="281">
        <v>1944.39</v>
      </c>
      <c r="V400" s="281">
        <v>1880.19</v>
      </c>
      <c r="W400" s="281">
        <v>1855.97</v>
      </c>
      <c r="X400" s="281">
        <v>1765.72</v>
      </c>
      <c r="Y400" s="281">
        <v>1726.06</v>
      </c>
    </row>
    <row r="401" spans="1:25">
      <c r="A401" s="256">
        <v>2</v>
      </c>
      <c r="B401" s="281">
        <v>1756.87</v>
      </c>
      <c r="C401" s="281">
        <v>1743.3</v>
      </c>
      <c r="D401" s="281">
        <v>1781.76</v>
      </c>
      <c r="E401" s="281">
        <v>1813.71</v>
      </c>
      <c r="F401" s="281">
        <v>1800.73</v>
      </c>
      <c r="G401" s="281">
        <v>1795.8</v>
      </c>
      <c r="H401" s="281">
        <v>1796.43</v>
      </c>
      <c r="I401" s="281">
        <v>1824.34</v>
      </c>
      <c r="J401" s="281">
        <v>1865.44</v>
      </c>
      <c r="K401" s="281">
        <v>1908.54</v>
      </c>
      <c r="L401" s="281">
        <v>1896.83</v>
      </c>
      <c r="M401" s="281">
        <v>1897.07</v>
      </c>
      <c r="N401" s="281">
        <v>1905.37</v>
      </c>
      <c r="O401" s="281">
        <v>1911.29</v>
      </c>
      <c r="P401" s="281">
        <v>1862.67</v>
      </c>
      <c r="Q401" s="281">
        <v>1869.38</v>
      </c>
      <c r="R401" s="281">
        <v>2074.5300000000002</v>
      </c>
      <c r="S401" s="281">
        <v>2031.51</v>
      </c>
      <c r="T401" s="281">
        <v>2067</v>
      </c>
      <c r="U401" s="281">
        <v>1938.5</v>
      </c>
      <c r="V401" s="281">
        <v>1839.76</v>
      </c>
      <c r="W401" s="281">
        <v>1787.1</v>
      </c>
      <c r="X401" s="281">
        <v>1699.78</v>
      </c>
      <c r="Y401" s="281">
        <v>1667.39</v>
      </c>
    </row>
    <row r="402" spans="1:25">
      <c r="A402" s="256">
        <v>3</v>
      </c>
      <c r="B402" s="281">
        <v>1632.24</v>
      </c>
      <c r="C402" s="281">
        <v>1626.62</v>
      </c>
      <c r="D402" s="281">
        <v>1670.82</v>
      </c>
      <c r="E402" s="281">
        <v>1692.62</v>
      </c>
      <c r="F402" s="281">
        <v>1796.47</v>
      </c>
      <c r="G402" s="281">
        <v>1813.23</v>
      </c>
      <c r="H402" s="281">
        <v>1821.86</v>
      </c>
      <c r="I402" s="281">
        <v>1850.48</v>
      </c>
      <c r="J402" s="281">
        <v>1893.73</v>
      </c>
      <c r="K402" s="281">
        <v>1888.23</v>
      </c>
      <c r="L402" s="281">
        <v>1890.88</v>
      </c>
      <c r="M402" s="281">
        <v>1888.64</v>
      </c>
      <c r="N402" s="281">
        <v>1890.67</v>
      </c>
      <c r="O402" s="281">
        <v>1908.71</v>
      </c>
      <c r="P402" s="281">
        <v>1899.85</v>
      </c>
      <c r="Q402" s="281">
        <v>1908.15</v>
      </c>
      <c r="R402" s="281">
        <v>1963.94</v>
      </c>
      <c r="S402" s="281">
        <v>2025.28</v>
      </c>
      <c r="T402" s="281">
        <v>1938.07</v>
      </c>
      <c r="U402" s="281">
        <v>1898.66</v>
      </c>
      <c r="V402" s="281">
        <v>1862.24</v>
      </c>
      <c r="W402" s="281">
        <v>1837.91</v>
      </c>
      <c r="X402" s="281">
        <v>1763.68</v>
      </c>
      <c r="Y402" s="281">
        <v>1695.91</v>
      </c>
    </row>
    <row r="403" spans="1:25">
      <c r="A403" s="256">
        <v>4</v>
      </c>
      <c r="B403" s="281">
        <v>1758.1</v>
      </c>
      <c r="C403" s="281">
        <v>1723</v>
      </c>
      <c r="D403" s="281">
        <v>1724.09</v>
      </c>
      <c r="E403" s="281">
        <v>1763.72</v>
      </c>
      <c r="F403" s="281">
        <v>1828.77</v>
      </c>
      <c r="G403" s="281">
        <v>1815.56</v>
      </c>
      <c r="H403" s="281">
        <v>1835.66</v>
      </c>
      <c r="I403" s="281">
        <v>1972.17</v>
      </c>
      <c r="J403" s="281">
        <v>1909.72</v>
      </c>
      <c r="K403" s="281">
        <v>2033.78</v>
      </c>
      <c r="L403" s="281">
        <v>2055.56</v>
      </c>
      <c r="M403" s="281">
        <v>2035.84</v>
      </c>
      <c r="N403" s="281">
        <v>2024.28</v>
      </c>
      <c r="O403" s="281">
        <v>2317.9699999999998</v>
      </c>
      <c r="P403" s="281">
        <v>1975.61</v>
      </c>
      <c r="Q403" s="281">
        <v>1993.14</v>
      </c>
      <c r="R403" s="281">
        <v>2005.86</v>
      </c>
      <c r="S403" s="281">
        <v>2031.34</v>
      </c>
      <c r="T403" s="281">
        <v>2135.27</v>
      </c>
      <c r="U403" s="281">
        <v>2014.5</v>
      </c>
      <c r="V403" s="281">
        <v>1874.16</v>
      </c>
      <c r="W403" s="281">
        <v>1903.93</v>
      </c>
      <c r="X403" s="281">
        <v>1823.5</v>
      </c>
      <c r="Y403" s="281">
        <v>1735.08</v>
      </c>
    </row>
    <row r="404" spans="1:25">
      <c r="A404" s="256">
        <v>5</v>
      </c>
      <c r="B404" s="281">
        <v>1702.83</v>
      </c>
      <c r="C404" s="281">
        <v>1679.01</v>
      </c>
      <c r="D404" s="281">
        <v>1677.94</v>
      </c>
      <c r="E404" s="281">
        <v>1678.4</v>
      </c>
      <c r="F404" s="281">
        <v>1715.84</v>
      </c>
      <c r="G404" s="281">
        <v>1701.52</v>
      </c>
      <c r="H404" s="281">
        <v>1719.32</v>
      </c>
      <c r="I404" s="281">
        <v>1871.69</v>
      </c>
      <c r="J404" s="281">
        <v>1948.27</v>
      </c>
      <c r="K404" s="281">
        <v>2085.6999999999998</v>
      </c>
      <c r="L404" s="281">
        <v>2040.37</v>
      </c>
      <c r="M404" s="281">
        <v>2041.73</v>
      </c>
      <c r="N404" s="281">
        <v>1856.41</v>
      </c>
      <c r="O404" s="281">
        <v>1866.77</v>
      </c>
      <c r="P404" s="281">
        <v>1811.64</v>
      </c>
      <c r="Q404" s="281">
        <v>1795.06</v>
      </c>
      <c r="R404" s="281">
        <v>1828.19</v>
      </c>
      <c r="S404" s="281">
        <v>1840.16</v>
      </c>
      <c r="T404" s="281">
        <v>1904.29</v>
      </c>
      <c r="U404" s="281">
        <v>2109.84</v>
      </c>
      <c r="V404" s="281">
        <v>1915.75</v>
      </c>
      <c r="W404" s="281">
        <v>1828.37</v>
      </c>
      <c r="X404" s="281">
        <v>1734.58</v>
      </c>
      <c r="Y404" s="281">
        <v>1698.31</v>
      </c>
    </row>
    <row r="405" spans="1:25">
      <c r="A405" s="256">
        <v>6</v>
      </c>
      <c r="B405" s="281">
        <v>1590.21</v>
      </c>
      <c r="C405" s="281">
        <v>1585.31</v>
      </c>
      <c r="D405" s="281">
        <v>1597.34</v>
      </c>
      <c r="E405" s="281">
        <v>1740.61</v>
      </c>
      <c r="F405" s="281">
        <v>1717.37</v>
      </c>
      <c r="G405" s="281">
        <v>1689.38</v>
      </c>
      <c r="H405" s="281">
        <v>1755.99</v>
      </c>
      <c r="I405" s="281">
        <v>1812.88</v>
      </c>
      <c r="J405" s="281">
        <v>1964.22</v>
      </c>
      <c r="K405" s="281">
        <v>1975.41</v>
      </c>
      <c r="L405" s="281">
        <v>1956.35</v>
      </c>
      <c r="M405" s="281">
        <v>1952.3</v>
      </c>
      <c r="N405" s="281">
        <v>1936.79</v>
      </c>
      <c r="O405" s="281">
        <v>1847.96</v>
      </c>
      <c r="P405" s="281">
        <v>1848.34</v>
      </c>
      <c r="Q405" s="281">
        <v>1839.3</v>
      </c>
      <c r="R405" s="281">
        <v>1843.7</v>
      </c>
      <c r="S405" s="281">
        <v>1973.57</v>
      </c>
      <c r="T405" s="281">
        <v>2021.25</v>
      </c>
      <c r="U405" s="281">
        <v>1933.71</v>
      </c>
      <c r="V405" s="281">
        <v>1724.84</v>
      </c>
      <c r="W405" s="281">
        <v>1687.83</v>
      </c>
      <c r="X405" s="281">
        <v>1605.03</v>
      </c>
      <c r="Y405" s="281">
        <v>1584.5</v>
      </c>
    </row>
    <row r="406" spans="1:25">
      <c r="A406" s="256">
        <v>7</v>
      </c>
      <c r="B406" s="281">
        <v>1338.06</v>
      </c>
      <c r="C406" s="281">
        <v>1303.56</v>
      </c>
      <c r="D406" s="281">
        <v>1291.3800000000001</v>
      </c>
      <c r="E406" s="281">
        <v>1290.9100000000001</v>
      </c>
      <c r="F406" s="281">
        <v>1453.43</v>
      </c>
      <c r="G406" s="281">
        <v>1479.66</v>
      </c>
      <c r="H406" s="281">
        <v>1473.73</v>
      </c>
      <c r="I406" s="281">
        <v>1504.7</v>
      </c>
      <c r="J406" s="281">
        <v>1556.57</v>
      </c>
      <c r="K406" s="281">
        <v>1577.27</v>
      </c>
      <c r="L406" s="281">
        <v>1573.56</v>
      </c>
      <c r="M406" s="281">
        <v>1571.89</v>
      </c>
      <c r="N406" s="281">
        <v>1535.39</v>
      </c>
      <c r="O406" s="281">
        <v>1571.92</v>
      </c>
      <c r="P406" s="281">
        <v>1586.87</v>
      </c>
      <c r="Q406" s="281">
        <v>1722.95</v>
      </c>
      <c r="R406" s="281">
        <v>1744.35</v>
      </c>
      <c r="S406" s="281">
        <v>1760.04</v>
      </c>
      <c r="T406" s="281">
        <v>1743.8</v>
      </c>
      <c r="U406" s="281">
        <v>1550.19</v>
      </c>
      <c r="V406" s="281">
        <v>1519.36</v>
      </c>
      <c r="W406" s="281">
        <v>1475.96</v>
      </c>
      <c r="X406" s="281">
        <v>1371.05</v>
      </c>
      <c r="Y406" s="281">
        <v>1366.38</v>
      </c>
    </row>
    <row r="407" spans="1:25">
      <c r="A407" s="256">
        <v>8</v>
      </c>
      <c r="B407" s="281">
        <v>1320.86</v>
      </c>
      <c r="C407" s="281">
        <v>1298.24</v>
      </c>
      <c r="D407" s="281">
        <v>1319.15</v>
      </c>
      <c r="E407" s="281">
        <v>1396.04</v>
      </c>
      <c r="F407" s="281">
        <v>1427.45</v>
      </c>
      <c r="G407" s="281">
        <v>1455.29</v>
      </c>
      <c r="H407" s="281">
        <v>1487.55</v>
      </c>
      <c r="I407" s="281">
        <v>1521.26</v>
      </c>
      <c r="J407" s="281">
        <v>1514</v>
      </c>
      <c r="K407" s="281">
        <v>1526.74</v>
      </c>
      <c r="L407" s="281">
        <v>1523.27</v>
      </c>
      <c r="M407" s="281">
        <v>1528.84</v>
      </c>
      <c r="N407" s="281">
        <v>1496.33</v>
      </c>
      <c r="O407" s="281">
        <v>1523.5</v>
      </c>
      <c r="P407" s="281">
        <v>1529.01</v>
      </c>
      <c r="Q407" s="281">
        <v>1526.25</v>
      </c>
      <c r="R407" s="281">
        <v>1531.48</v>
      </c>
      <c r="S407" s="281">
        <v>1537.59</v>
      </c>
      <c r="T407" s="281">
        <v>1535.46</v>
      </c>
      <c r="U407" s="281">
        <v>1503.37</v>
      </c>
      <c r="V407" s="281">
        <v>1530.42</v>
      </c>
      <c r="W407" s="281">
        <v>1508.06</v>
      </c>
      <c r="X407" s="281">
        <v>1445.71</v>
      </c>
      <c r="Y407" s="281">
        <v>1340.41</v>
      </c>
    </row>
    <row r="408" spans="1:25">
      <c r="A408" s="256">
        <v>9</v>
      </c>
      <c r="B408" s="281">
        <v>1280.3499999999999</v>
      </c>
      <c r="C408" s="281">
        <v>1259.9000000000001</v>
      </c>
      <c r="D408" s="281">
        <v>1258.4000000000001</v>
      </c>
      <c r="E408" s="281">
        <v>1243.6500000000001</v>
      </c>
      <c r="F408" s="281">
        <v>1225.5999999999999</v>
      </c>
      <c r="G408" s="281">
        <v>1228.4000000000001</v>
      </c>
      <c r="H408" s="281">
        <v>1241.03</v>
      </c>
      <c r="I408" s="281">
        <v>1252.07</v>
      </c>
      <c r="J408" s="281">
        <v>1379.68</v>
      </c>
      <c r="K408" s="281">
        <v>1418.43</v>
      </c>
      <c r="L408" s="281">
        <v>1415.94</v>
      </c>
      <c r="M408" s="281">
        <v>1353.23</v>
      </c>
      <c r="N408" s="281">
        <v>1352.21</v>
      </c>
      <c r="O408" s="281">
        <v>1401.95</v>
      </c>
      <c r="P408" s="281">
        <v>1428.76</v>
      </c>
      <c r="Q408" s="281">
        <v>1532.06</v>
      </c>
      <c r="R408" s="281">
        <v>1463.86</v>
      </c>
      <c r="S408" s="281">
        <v>1543.41</v>
      </c>
      <c r="T408" s="281">
        <v>1550.43</v>
      </c>
      <c r="U408" s="281">
        <v>1481.03</v>
      </c>
      <c r="V408" s="281">
        <v>1458.92</v>
      </c>
      <c r="W408" s="281">
        <v>1392.18</v>
      </c>
      <c r="X408" s="281">
        <v>1289.6600000000001</v>
      </c>
      <c r="Y408" s="281">
        <v>1259.5899999999999</v>
      </c>
    </row>
    <row r="409" spans="1:25">
      <c r="A409" s="256">
        <v>10</v>
      </c>
      <c r="B409" s="281">
        <v>1258.33</v>
      </c>
      <c r="C409" s="281">
        <v>1241.9100000000001</v>
      </c>
      <c r="D409" s="281">
        <v>1283.93</v>
      </c>
      <c r="E409" s="281">
        <v>1359.27</v>
      </c>
      <c r="F409" s="281">
        <v>1340.33</v>
      </c>
      <c r="G409" s="281">
        <v>1327.76</v>
      </c>
      <c r="H409" s="281">
        <v>1334.83</v>
      </c>
      <c r="I409" s="281">
        <v>1345.89</v>
      </c>
      <c r="J409" s="281">
        <v>1377.1</v>
      </c>
      <c r="K409" s="281">
        <v>1394.96</v>
      </c>
      <c r="L409" s="281">
        <v>1392.29</v>
      </c>
      <c r="M409" s="281">
        <v>1383.19</v>
      </c>
      <c r="N409" s="281">
        <v>1391.58</v>
      </c>
      <c r="O409" s="281">
        <v>1390.26</v>
      </c>
      <c r="P409" s="281">
        <v>1390.18</v>
      </c>
      <c r="Q409" s="281">
        <v>1482.19</v>
      </c>
      <c r="R409" s="281">
        <v>1492.5</v>
      </c>
      <c r="S409" s="281">
        <v>1434.81</v>
      </c>
      <c r="T409" s="281">
        <v>1518.22</v>
      </c>
      <c r="U409" s="281">
        <v>1441.95</v>
      </c>
      <c r="V409" s="281">
        <v>1457.52</v>
      </c>
      <c r="W409" s="281">
        <v>1390.88</v>
      </c>
      <c r="X409" s="281">
        <v>1308.24</v>
      </c>
      <c r="Y409" s="281">
        <v>1287.78</v>
      </c>
    </row>
    <row r="410" spans="1:25">
      <c r="A410" s="256">
        <v>11</v>
      </c>
      <c r="B410" s="281">
        <v>1291.05</v>
      </c>
      <c r="C410" s="281">
        <v>1280.26</v>
      </c>
      <c r="D410" s="281">
        <v>1285.72</v>
      </c>
      <c r="E410" s="281">
        <v>1301.01</v>
      </c>
      <c r="F410" s="281">
        <v>1277.32</v>
      </c>
      <c r="G410" s="281">
        <v>1260.06</v>
      </c>
      <c r="H410" s="281">
        <v>1307.72</v>
      </c>
      <c r="I410" s="281">
        <v>1320.39</v>
      </c>
      <c r="J410" s="281">
        <v>1400.17</v>
      </c>
      <c r="K410" s="281">
        <v>1531.72</v>
      </c>
      <c r="L410" s="281">
        <v>1413.97</v>
      </c>
      <c r="M410" s="281">
        <v>1394.62</v>
      </c>
      <c r="N410" s="281">
        <v>1386.79</v>
      </c>
      <c r="O410" s="281">
        <v>1382.86</v>
      </c>
      <c r="P410" s="281">
        <v>1381.07</v>
      </c>
      <c r="Q410" s="281">
        <v>1488.02</v>
      </c>
      <c r="R410" s="281">
        <v>1604.61</v>
      </c>
      <c r="S410" s="281">
        <v>1504.99</v>
      </c>
      <c r="T410" s="281">
        <v>1513.87</v>
      </c>
      <c r="U410" s="281">
        <v>1407.69</v>
      </c>
      <c r="V410" s="281">
        <v>1465.59</v>
      </c>
      <c r="W410" s="281">
        <v>1419.2</v>
      </c>
      <c r="X410" s="281">
        <v>1370.56</v>
      </c>
      <c r="Y410" s="281">
        <v>1342.44</v>
      </c>
    </row>
    <row r="411" spans="1:25">
      <c r="A411" s="256">
        <v>12</v>
      </c>
      <c r="B411" s="281">
        <v>1272.83</v>
      </c>
      <c r="C411" s="281">
        <v>1286.8499999999999</v>
      </c>
      <c r="D411" s="281">
        <v>1279.0899999999999</v>
      </c>
      <c r="E411" s="281">
        <v>1279.05</v>
      </c>
      <c r="F411" s="281">
        <v>1257.75</v>
      </c>
      <c r="G411" s="281">
        <v>1347.79</v>
      </c>
      <c r="H411" s="281">
        <v>1292.45</v>
      </c>
      <c r="I411" s="281">
        <v>1275.18</v>
      </c>
      <c r="J411" s="281">
        <v>1296.48</v>
      </c>
      <c r="K411" s="281">
        <v>1315.12</v>
      </c>
      <c r="L411" s="281">
        <v>1316.22</v>
      </c>
      <c r="M411" s="281">
        <v>1314.66</v>
      </c>
      <c r="N411" s="281">
        <v>1314.57</v>
      </c>
      <c r="O411" s="281">
        <v>1313.85</v>
      </c>
      <c r="P411" s="281">
        <v>1316.59</v>
      </c>
      <c r="Q411" s="281">
        <v>1397.83</v>
      </c>
      <c r="R411" s="281">
        <v>1333.55</v>
      </c>
      <c r="S411" s="281">
        <v>1377.35</v>
      </c>
      <c r="T411" s="281">
        <v>1384.4</v>
      </c>
      <c r="U411" s="281">
        <v>1353.57</v>
      </c>
      <c r="V411" s="281">
        <v>1387.14</v>
      </c>
      <c r="W411" s="281">
        <v>1341.8</v>
      </c>
      <c r="X411" s="281">
        <v>1294.93</v>
      </c>
      <c r="Y411" s="281">
        <v>1280.3699999999999</v>
      </c>
    </row>
    <row r="412" spans="1:25">
      <c r="A412" s="256">
        <v>13</v>
      </c>
      <c r="B412" s="281">
        <v>1209.6400000000001</v>
      </c>
      <c r="C412" s="281">
        <v>1163.83</v>
      </c>
      <c r="D412" s="281">
        <v>1192.67</v>
      </c>
      <c r="E412" s="281">
        <v>1224.75</v>
      </c>
      <c r="F412" s="281">
        <v>1240.01</v>
      </c>
      <c r="G412" s="281">
        <v>1273.25</v>
      </c>
      <c r="H412" s="281">
        <v>1280</v>
      </c>
      <c r="I412" s="281">
        <v>1279.23</v>
      </c>
      <c r="J412" s="281">
        <v>1276.49</v>
      </c>
      <c r="K412" s="281">
        <v>1271.79</v>
      </c>
      <c r="L412" s="281">
        <v>1270.07</v>
      </c>
      <c r="M412" s="281">
        <v>1270.6400000000001</v>
      </c>
      <c r="N412" s="281">
        <v>1253.69</v>
      </c>
      <c r="O412" s="281">
        <v>1484.62</v>
      </c>
      <c r="P412" s="281">
        <v>1262.68</v>
      </c>
      <c r="Q412" s="281">
        <v>1318.48</v>
      </c>
      <c r="R412" s="281">
        <v>1249.6199999999999</v>
      </c>
      <c r="S412" s="281">
        <v>1218.2</v>
      </c>
      <c r="T412" s="281">
        <v>1259.31</v>
      </c>
      <c r="U412" s="281">
        <v>1171.04</v>
      </c>
      <c r="V412" s="281">
        <v>1207.43</v>
      </c>
      <c r="W412" s="281">
        <v>1180.23</v>
      </c>
      <c r="X412" s="281">
        <v>1164.31</v>
      </c>
      <c r="Y412" s="281">
        <v>1158.19</v>
      </c>
    </row>
    <row r="413" spans="1:25">
      <c r="A413" s="256">
        <v>14</v>
      </c>
      <c r="B413" s="281">
        <v>1129.29</v>
      </c>
      <c r="C413" s="281">
        <v>1126.79</v>
      </c>
      <c r="D413" s="281">
        <v>1117.01</v>
      </c>
      <c r="E413" s="281">
        <v>1119.42</v>
      </c>
      <c r="F413" s="281">
        <v>1138.21</v>
      </c>
      <c r="G413" s="281">
        <v>1328.28</v>
      </c>
      <c r="H413" s="281">
        <v>1158.5</v>
      </c>
      <c r="I413" s="281">
        <v>1152.8800000000001</v>
      </c>
      <c r="J413" s="281">
        <v>1146.68</v>
      </c>
      <c r="K413" s="281">
        <v>1147.32</v>
      </c>
      <c r="L413" s="281">
        <v>1380.4</v>
      </c>
      <c r="M413" s="281">
        <v>1383.3</v>
      </c>
      <c r="N413" s="281">
        <v>1248.9100000000001</v>
      </c>
      <c r="O413" s="281">
        <v>1373.55</v>
      </c>
      <c r="P413" s="281">
        <v>1382.84</v>
      </c>
      <c r="Q413" s="281">
        <v>1451.64</v>
      </c>
      <c r="R413" s="281">
        <v>1256.69</v>
      </c>
      <c r="S413" s="281">
        <v>1276.93</v>
      </c>
      <c r="T413" s="281">
        <v>1234.92</v>
      </c>
      <c r="U413" s="281">
        <v>1100.3900000000001</v>
      </c>
      <c r="V413" s="281">
        <v>1112.51</v>
      </c>
      <c r="W413" s="281">
        <v>1126.45</v>
      </c>
      <c r="X413" s="281">
        <v>1122.94</v>
      </c>
      <c r="Y413" s="281">
        <v>1122.5999999999999</v>
      </c>
    </row>
    <row r="414" spans="1:25">
      <c r="A414" s="256">
        <v>15</v>
      </c>
      <c r="B414" s="281">
        <v>964.35</v>
      </c>
      <c r="C414" s="281">
        <v>1120.46</v>
      </c>
      <c r="D414" s="281">
        <v>1164.6400000000001</v>
      </c>
      <c r="E414" s="281">
        <v>1185.24</v>
      </c>
      <c r="F414" s="281">
        <v>1234.8699999999999</v>
      </c>
      <c r="G414" s="281">
        <v>1277.6300000000001</v>
      </c>
      <c r="H414" s="281">
        <v>1309.3900000000001</v>
      </c>
      <c r="I414" s="281">
        <v>1306.4100000000001</v>
      </c>
      <c r="J414" s="281">
        <v>1298.99</v>
      </c>
      <c r="K414" s="281">
        <v>1296.08</v>
      </c>
      <c r="L414" s="281">
        <v>1306.44</v>
      </c>
      <c r="M414" s="281">
        <v>1308.3</v>
      </c>
      <c r="N414" s="281">
        <v>1301.99</v>
      </c>
      <c r="O414" s="281">
        <v>1307.5999999999999</v>
      </c>
      <c r="P414" s="281">
        <v>1328.72</v>
      </c>
      <c r="Q414" s="281">
        <v>1316.66</v>
      </c>
      <c r="R414" s="281">
        <v>1309.75</v>
      </c>
      <c r="S414" s="281">
        <v>1343.67</v>
      </c>
      <c r="T414" s="281">
        <v>1331.51</v>
      </c>
      <c r="U414" s="281">
        <v>1221.0999999999999</v>
      </c>
      <c r="V414" s="281">
        <v>981.94</v>
      </c>
      <c r="W414" s="281">
        <v>966.74</v>
      </c>
      <c r="X414" s="281">
        <v>964.58</v>
      </c>
      <c r="Y414" s="281">
        <v>964.64</v>
      </c>
    </row>
    <row r="415" spans="1:25">
      <c r="A415" s="256">
        <v>16</v>
      </c>
      <c r="B415" s="281">
        <v>1089.28</v>
      </c>
      <c r="C415" s="281">
        <v>1088.19</v>
      </c>
      <c r="D415" s="281">
        <v>1103.81</v>
      </c>
      <c r="E415" s="281">
        <v>1136.4100000000001</v>
      </c>
      <c r="F415" s="281">
        <v>1220.44</v>
      </c>
      <c r="G415" s="281">
        <v>1307.82</v>
      </c>
      <c r="H415" s="281">
        <v>1302.8900000000001</v>
      </c>
      <c r="I415" s="281">
        <v>1367.97</v>
      </c>
      <c r="J415" s="281">
        <v>1371.53</v>
      </c>
      <c r="K415" s="281">
        <v>1471.42</v>
      </c>
      <c r="L415" s="281">
        <v>1473.94</v>
      </c>
      <c r="M415" s="281">
        <v>1413.27</v>
      </c>
      <c r="N415" s="281">
        <v>1395.53</v>
      </c>
      <c r="O415" s="281">
        <v>1386.69</v>
      </c>
      <c r="P415" s="281">
        <v>1394.32</v>
      </c>
      <c r="Q415" s="281">
        <v>1460.23</v>
      </c>
      <c r="R415" s="281">
        <v>1467.14</v>
      </c>
      <c r="S415" s="281">
        <v>1522.76</v>
      </c>
      <c r="T415" s="281">
        <v>1415.18</v>
      </c>
      <c r="U415" s="281">
        <v>1162.32</v>
      </c>
      <c r="V415" s="281">
        <v>1352.58</v>
      </c>
      <c r="W415" s="281">
        <v>1103.8900000000001</v>
      </c>
      <c r="X415" s="281">
        <v>1099.1300000000001</v>
      </c>
      <c r="Y415" s="281">
        <v>1094.98</v>
      </c>
    </row>
    <row r="416" spans="1:25">
      <c r="A416" s="256">
        <v>17</v>
      </c>
      <c r="B416" s="281">
        <v>1164.24</v>
      </c>
      <c r="C416" s="281">
        <v>1161.6199999999999</v>
      </c>
      <c r="D416" s="281">
        <v>1176.69</v>
      </c>
      <c r="E416" s="281">
        <v>1148.02</v>
      </c>
      <c r="F416" s="281">
        <v>1130.25</v>
      </c>
      <c r="G416" s="281">
        <v>1154.19</v>
      </c>
      <c r="H416" s="281">
        <v>1153.47</v>
      </c>
      <c r="I416" s="281">
        <v>1143.48</v>
      </c>
      <c r="J416" s="281">
        <v>1139.74</v>
      </c>
      <c r="K416" s="281">
        <v>1138.97</v>
      </c>
      <c r="L416" s="281">
        <v>1146.97</v>
      </c>
      <c r="M416" s="281">
        <v>1140.32</v>
      </c>
      <c r="N416" s="281">
        <v>1141.8699999999999</v>
      </c>
      <c r="O416" s="281">
        <v>1153.24</v>
      </c>
      <c r="P416" s="281">
        <v>1145.68</v>
      </c>
      <c r="Q416" s="281">
        <v>1144.2</v>
      </c>
      <c r="R416" s="281">
        <v>1149.24</v>
      </c>
      <c r="S416" s="281">
        <v>1526.83</v>
      </c>
      <c r="T416" s="281">
        <v>1732.99</v>
      </c>
      <c r="U416" s="281">
        <v>1529.32</v>
      </c>
      <c r="V416" s="281">
        <v>1380</v>
      </c>
      <c r="W416" s="281">
        <v>1187.5</v>
      </c>
      <c r="X416" s="281">
        <v>1189.78</v>
      </c>
      <c r="Y416" s="281">
        <v>1178.97</v>
      </c>
    </row>
    <row r="417" spans="1:25">
      <c r="A417" s="256">
        <v>18</v>
      </c>
      <c r="B417" s="281">
        <v>1160.26</v>
      </c>
      <c r="C417" s="281">
        <v>1162.97</v>
      </c>
      <c r="D417" s="281">
        <v>1165.1600000000001</v>
      </c>
      <c r="E417" s="281">
        <v>1178.76</v>
      </c>
      <c r="F417" s="281">
        <v>1161.0899999999999</v>
      </c>
      <c r="G417" s="281">
        <v>1134.6300000000001</v>
      </c>
      <c r="H417" s="281">
        <v>1315.56</v>
      </c>
      <c r="I417" s="281">
        <v>1370.43</v>
      </c>
      <c r="J417" s="281">
        <v>1395.37</v>
      </c>
      <c r="K417" s="281">
        <v>1390.4</v>
      </c>
      <c r="L417" s="281">
        <v>1396.46</v>
      </c>
      <c r="M417" s="281">
        <v>1135.83</v>
      </c>
      <c r="N417" s="281">
        <v>1134.98</v>
      </c>
      <c r="O417" s="281">
        <v>1330.77</v>
      </c>
      <c r="P417" s="281">
        <v>1140.78</v>
      </c>
      <c r="Q417" s="281">
        <v>1213.79</v>
      </c>
      <c r="R417" s="281">
        <v>1200.46</v>
      </c>
      <c r="S417" s="281">
        <v>1459.48</v>
      </c>
      <c r="T417" s="281">
        <v>1592.09</v>
      </c>
      <c r="U417" s="281">
        <v>1452.92</v>
      </c>
      <c r="V417" s="281">
        <v>1365.48</v>
      </c>
      <c r="W417" s="281">
        <v>1173.45</v>
      </c>
      <c r="X417" s="281">
        <v>1171.8</v>
      </c>
      <c r="Y417" s="281">
        <v>1134.92</v>
      </c>
    </row>
    <row r="418" spans="1:25">
      <c r="A418" s="256">
        <v>19</v>
      </c>
      <c r="B418" s="281">
        <v>1149.82</v>
      </c>
      <c r="C418" s="281">
        <v>1113.82</v>
      </c>
      <c r="D418" s="281">
        <v>1116.42</v>
      </c>
      <c r="E418" s="281">
        <v>1141.02</v>
      </c>
      <c r="F418" s="281">
        <v>1124.98</v>
      </c>
      <c r="G418" s="281">
        <v>1083.5899999999999</v>
      </c>
      <c r="H418" s="281">
        <v>1089.5899999999999</v>
      </c>
      <c r="I418" s="281">
        <v>1081.42</v>
      </c>
      <c r="J418" s="281">
        <v>1082.5</v>
      </c>
      <c r="K418" s="281">
        <v>1065.06</v>
      </c>
      <c r="L418" s="281">
        <v>1083.51</v>
      </c>
      <c r="M418" s="281">
        <v>1081.55</v>
      </c>
      <c r="N418" s="281">
        <v>1080.6300000000001</v>
      </c>
      <c r="O418" s="281">
        <v>1085.26</v>
      </c>
      <c r="P418" s="281">
        <v>1076.9000000000001</v>
      </c>
      <c r="Q418" s="281">
        <v>1158.6199999999999</v>
      </c>
      <c r="R418" s="281">
        <v>1091.95</v>
      </c>
      <c r="S418" s="281">
        <v>1576.42</v>
      </c>
      <c r="T418" s="281">
        <v>1989.79</v>
      </c>
      <c r="U418" s="281">
        <v>1395.58</v>
      </c>
      <c r="V418" s="281">
        <v>1188.0899999999999</v>
      </c>
      <c r="W418" s="281">
        <v>1131.28</v>
      </c>
      <c r="X418" s="281">
        <v>1116.43</v>
      </c>
      <c r="Y418" s="281">
        <v>1113.44</v>
      </c>
    </row>
    <row r="419" spans="1:25">
      <c r="A419" s="256">
        <v>20</v>
      </c>
      <c r="B419" s="281">
        <v>1117.52</v>
      </c>
      <c r="C419" s="281">
        <v>1113.05</v>
      </c>
      <c r="D419" s="281">
        <v>1140.72</v>
      </c>
      <c r="E419" s="281">
        <v>1174.6500000000001</v>
      </c>
      <c r="F419" s="281">
        <v>1152.04</v>
      </c>
      <c r="G419" s="281">
        <v>1150.3</v>
      </c>
      <c r="H419" s="281">
        <v>1150.1099999999999</v>
      </c>
      <c r="I419" s="281">
        <v>1135.43</v>
      </c>
      <c r="J419" s="281">
        <v>1135.01</v>
      </c>
      <c r="K419" s="281">
        <v>1136.0899999999999</v>
      </c>
      <c r="L419" s="281">
        <v>1137.06</v>
      </c>
      <c r="M419" s="281">
        <v>1133.96</v>
      </c>
      <c r="N419" s="281">
        <v>1133.56</v>
      </c>
      <c r="O419" s="281">
        <v>1110.28</v>
      </c>
      <c r="P419" s="281">
        <v>1121.78</v>
      </c>
      <c r="Q419" s="281">
        <v>1112.0999999999999</v>
      </c>
      <c r="R419" s="281">
        <v>1159.98</v>
      </c>
      <c r="S419" s="281">
        <v>1618.96</v>
      </c>
      <c r="T419" s="281">
        <v>1465.29</v>
      </c>
      <c r="U419" s="281">
        <v>1491.68</v>
      </c>
      <c r="V419" s="281">
        <v>1390.7</v>
      </c>
      <c r="W419" s="281">
        <v>1227.3599999999999</v>
      </c>
      <c r="X419" s="281">
        <v>1165.07</v>
      </c>
      <c r="Y419" s="281">
        <v>1123.1400000000001</v>
      </c>
    </row>
    <row r="420" spans="1:25">
      <c r="A420" s="256">
        <v>21</v>
      </c>
      <c r="B420" s="281">
        <v>1065.93</v>
      </c>
      <c r="C420" s="281">
        <v>1075.79</v>
      </c>
      <c r="D420" s="281">
        <v>1223.73</v>
      </c>
      <c r="E420" s="281">
        <v>1204.78</v>
      </c>
      <c r="F420" s="281">
        <v>1170.54</v>
      </c>
      <c r="G420" s="281">
        <v>1084.06</v>
      </c>
      <c r="H420" s="281">
        <v>1089</v>
      </c>
      <c r="I420" s="281">
        <v>1084.6300000000001</v>
      </c>
      <c r="J420" s="281">
        <v>1086.26</v>
      </c>
      <c r="K420" s="281">
        <v>1080.8499999999999</v>
      </c>
      <c r="L420" s="281">
        <v>1123.8699999999999</v>
      </c>
      <c r="M420" s="281">
        <v>1079.6500000000001</v>
      </c>
      <c r="N420" s="281">
        <v>1076.33</v>
      </c>
      <c r="O420" s="281">
        <v>1080.56</v>
      </c>
      <c r="P420" s="281">
        <v>1085.3699999999999</v>
      </c>
      <c r="Q420" s="281">
        <v>1085.8800000000001</v>
      </c>
      <c r="R420" s="281">
        <v>1093.45</v>
      </c>
      <c r="S420" s="281">
        <v>1444.45</v>
      </c>
      <c r="T420" s="281">
        <v>1539.19</v>
      </c>
      <c r="U420" s="281">
        <v>1427.17</v>
      </c>
      <c r="V420" s="281">
        <v>1181.99</v>
      </c>
      <c r="W420" s="281">
        <v>1165.76</v>
      </c>
      <c r="X420" s="281">
        <v>1122.81</v>
      </c>
      <c r="Y420" s="281">
        <v>1120.49</v>
      </c>
    </row>
    <row r="421" spans="1:25">
      <c r="A421" s="256">
        <v>22</v>
      </c>
      <c r="B421" s="281">
        <v>1116.55</v>
      </c>
      <c r="C421" s="281">
        <v>1113.17</v>
      </c>
      <c r="D421" s="281">
        <v>1126.0899999999999</v>
      </c>
      <c r="E421" s="281">
        <v>1159.48</v>
      </c>
      <c r="F421" s="281">
        <v>1111.56</v>
      </c>
      <c r="G421" s="281">
        <v>1100.17</v>
      </c>
      <c r="H421" s="281">
        <v>1203.51</v>
      </c>
      <c r="I421" s="281">
        <v>1260.22</v>
      </c>
      <c r="J421" s="281">
        <v>1329.61</v>
      </c>
      <c r="K421" s="281">
        <v>1178.8</v>
      </c>
      <c r="L421" s="281">
        <v>1177.3599999999999</v>
      </c>
      <c r="M421" s="281">
        <v>1155.95</v>
      </c>
      <c r="N421" s="281">
        <v>1190.46</v>
      </c>
      <c r="O421" s="281">
        <v>1155.2</v>
      </c>
      <c r="P421" s="281">
        <v>1113.1500000000001</v>
      </c>
      <c r="Q421" s="281">
        <v>1112.28</v>
      </c>
      <c r="R421" s="281">
        <v>1124.3900000000001</v>
      </c>
      <c r="S421" s="281">
        <v>1490.77</v>
      </c>
      <c r="T421" s="281">
        <v>2447.98</v>
      </c>
      <c r="U421" s="281">
        <v>1454.53</v>
      </c>
      <c r="V421" s="281">
        <v>1322.2</v>
      </c>
      <c r="W421" s="281">
        <v>1175.8599999999999</v>
      </c>
      <c r="X421" s="281">
        <v>1176.97</v>
      </c>
      <c r="Y421" s="281">
        <v>1130.49</v>
      </c>
    </row>
    <row r="422" spans="1:25">
      <c r="A422" s="256">
        <v>23</v>
      </c>
      <c r="B422" s="281">
        <v>1147.8499999999999</v>
      </c>
      <c r="C422" s="281">
        <v>1134.02</v>
      </c>
      <c r="D422" s="281">
        <v>1168.76</v>
      </c>
      <c r="E422" s="281">
        <v>1209.75</v>
      </c>
      <c r="F422" s="281">
        <v>1235.57</v>
      </c>
      <c r="G422" s="281">
        <v>1183.68</v>
      </c>
      <c r="H422" s="281">
        <v>1310.81</v>
      </c>
      <c r="I422" s="281">
        <v>1322.58</v>
      </c>
      <c r="J422" s="281">
        <v>1350.14</v>
      </c>
      <c r="K422" s="281">
        <v>1368.95</v>
      </c>
      <c r="L422" s="281">
        <v>1361.89</v>
      </c>
      <c r="M422" s="281">
        <v>1366.18</v>
      </c>
      <c r="N422" s="281">
        <v>1359.56</v>
      </c>
      <c r="O422" s="281">
        <v>1352.24</v>
      </c>
      <c r="P422" s="281">
        <v>1353.82</v>
      </c>
      <c r="Q422" s="281">
        <v>1352.96</v>
      </c>
      <c r="R422" s="281">
        <v>1354.26</v>
      </c>
      <c r="S422" s="281">
        <v>1821.62</v>
      </c>
      <c r="T422" s="281">
        <v>2483.1</v>
      </c>
      <c r="U422" s="281">
        <v>1418.8</v>
      </c>
      <c r="V422" s="281">
        <v>1333.08</v>
      </c>
      <c r="W422" s="281">
        <v>1282.5899999999999</v>
      </c>
      <c r="X422" s="281">
        <v>1184.5899999999999</v>
      </c>
      <c r="Y422" s="281">
        <v>1153.53</v>
      </c>
    </row>
    <row r="423" spans="1:25">
      <c r="A423" s="256">
        <v>24</v>
      </c>
      <c r="B423" s="281">
        <v>1072.03</v>
      </c>
      <c r="C423" s="281">
        <v>1081.18</v>
      </c>
      <c r="D423" s="281">
        <v>1100.3800000000001</v>
      </c>
      <c r="E423" s="281">
        <v>1181.9000000000001</v>
      </c>
      <c r="F423" s="281">
        <v>1150.3399999999999</v>
      </c>
      <c r="G423" s="281">
        <v>1110.95</v>
      </c>
      <c r="H423" s="281">
        <v>1116.57</v>
      </c>
      <c r="I423" s="281">
        <v>1103.8399999999999</v>
      </c>
      <c r="J423" s="281">
        <v>1173.5</v>
      </c>
      <c r="K423" s="281">
        <v>1133.1199999999999</v>
      </c>
      <c r="L423" s="281">
        <v>1385.71</v>
      </c>
      <c r="M423" s="281">
        <v>1389.09</v>
      </c>
      <c r="N423" s="281">
        <v>1389.12</v>
      </c>
      <c r="O423" s="281">
        <v>1388.19</v>
      </c>
      <c r="P423" s="281">
        <v>1380.08</v>
      </c>
      <c r="Q423" s="281">
        <v>1370.4</v>
      </c>
      <c r="R423" s="281">
        <v>1356.77</v>
      </c>
      <c r="S423" s="281">
        <v>1484.65</v>
      </c>
      <c r="T423" s="281">
        <v>1545.08</v>
      </c>
      <c r="U423" s="281">
        <v>1410.97</v>
      </c>
      <c r="V423" s="281">
        <v>1156.73</v>
      </c>
      <c r="W423" s="281">
        <v>1168.8900000000001</v>
      </c>
      <c r="X423" s="281">
        <v>1124.31</v>
      </c>
      <c r="Y423" s="281">
        <v>1049.24</v>
      </c>
    </row>
    <row r="424" spans="1:25">
      <c r="A424" s="256">
        <v>25</v>
      </c>
      <c r="B424" s="281">
        <v>1249.33</v>
      </c>
      <c r="C424" s="281">
        <v>1197.8900000000001</v>
      </c>
      <c r="D424" s="281">
        <v>1254.68</v>
      </c>
      <c r="E424" s="281">
        <v>1212.79</v>
      </c>
      <c r="F424" s="281">
        <v>1196.3</v>
      </c>
      <c r="G424" s="281">
        <v>1231.9100000000001</v>
      </c>
      <c r="H424" s="281">
        <v>1490.6</v>
      </c>
      <c r="I424" s="281">
        <v>1361.7</v>
      </c>
      <c r="J424" s="281">
        <v>1470.06</v>
      </c>
      <c r="K424" s="281">
        <v>1472.31</v>
      </c>
      <c r="L424" s="281">
        <v>1480.49</v>
      </c>
      <c r="M424" s="281">
        <v>1474.58</v>
      </c>
      <c r="N424" s="281">
        <v>1464.76</v>
      </c>
      <c r="O424" s="281">
        <v>1484.12</v>
      </c>
      <c r="P424" s="281">
        <v>1475.83</v>
      </c>
      <c r="Q424" s="281">
        <v>1534.48</v>
      </c>
      <c r="R424" s="281">
        <v>1483.83</v>
      </c>
      <c r="S424" s="281">
        <v>1514.06</v>
      </c>
      <c r="T424" s="281">
        <v>1580.24</v>
      </c>
      <c r="U424" s="281">
        <v>1572.17</v>
      </c>
      <c r="V424" s="281">
        <v>1504.96</v>
      </c>
      <c r="W424" s="281">
        <v>1421.03</v>
      </c>
      <c r="X424" s="281">
        <v>1287.04</v>
      </c>
      <c r="Y424" s="281">
        <v>1252.79</v>
      </c>
    </row>
    <row r="425" spans="1:25">
      <c r="A425" s="256">
        <v>26</v>
      </c>
      <c r="B425" s="281">
        <v>1259.48</v>
      </c>
      <c r="C425" s="281">
        <v>1261.25</v>
      </c>
      <c r="D425" s="281">
        <v>1262.25</v>
      </c>
      <c r="E425" s="281">
        <v>1221.1099999999999</v>
      </c>
      <c r="F425" s="281">
        <v>1202.1199999999999</v>
      </c>
      <c r="G425" s="281">
        <v>1420.93</v>
      </c>
      <c r="H425" s="281">
        <v>1555.51</v>
      </c>
      <c r="I425" s="281">
        <v>1515.67</v>
      </c>
      <c r="J425" s="281">
        <v>1524.12</v>
      </c>
      <c r="K425" s="281">
        <v>1573.92</v>
      </c>
      <c r="L425" s="281">
        <v>1570.35</v>
      </c>
      <c r="M425" s="281">
        <v>1575.8</v>
      </c>
      <c r="N425" s="281">
        <v>1577.94</v>
      </c>
      <c r="O425" s="281">
        <v>1589.13</v>
      </c>
      <c r="P425" s="281">
        <v>1595.66</v>
      </c>
      <c r="Q425" s="281">
        <v>1701.03</v>
      </c>
      <c r="R425" s="281">
        <v>1639.35</v>
      </c>
      <c r="S425" s="281">
        <v>1658.23</v>
      </c>
      <c r="T425" s="281">
        <v>1719.7</v>
      </c>
      <c r="U425" s="281">
        <v>1742.61</v>
      </c>
      <c r="V425" s="281">
        <v>1654.65</v>
      </c>
      <c r="W425" s="281">
        <v>1548.11</v>
      </c>
      <c r="X425" s="281">
        <v>1456.14</v>
      </c>
      <c r="Y425" s="281">
        <v>1300.95</v>
      </c>
    </row>
    <row r="426" spans="1:25">
      <c r="A426" s="256">
        <v>27</v>
      </c>
      <c r="B426" s="281">
        <v>1242.1300000000001</v>
      </c>
      <c r="C426" s="281">
        <v>1205.6400000000001</v>
      </c>
      <c r="D426" s="281">
        <v>1229.18</v>
      </c>
      <c r="E426" s="281">
        <v>1391.71</v>
      </c>
      <c r="F426" s="281">
        <v>1609.58</v>
      </c>
      <c r="G426" s="281">
        <v>1711.6</v>
      </c>
      <c r="H426" s="281">
        <v>1803.55</v>
      </c>
      <c r="I426" s="281">
        <v>1837.31</v>
      </c>
      <c r="J426" s="281">
        <v>1623.25</v>
      </c>
      <c r="K426" s="281">
        <v>1696.43</v>
      </c>
      <c r="L426" s="281">
        <v>1686.24</v>
      </c>
      <c r="M426" s="281">
        <v>1672.21</v>
      </c>
      <c r="N426" s="281">
        <v>1622.51</v>
      </c>
      <c r="O426" s="281">
        <v>1630.92</v>
      </c>
      <c r="P426" s="281">
        <v>1646.65</v>
      </c>
      <c r="Q426" s="281">
        <v>1631.14</v>
      </c>
      <c r="R426" s="281">
        <v>1583.58</v>
      </c>
      <c r="S426" s="281">
        <v>1629.86</v>
      </c>
      <c r="T426" s="281">
        <v>1621.85</v>
      </c>
      <c r="U426" s="281">
        <v>1572.71</v>
      </c>
      <c r="V426" s="281">
        <v>1450.97</v>
      </c>
      <c r="W426" s="281">
        <v>1306.83</v>
      </c>
      <c r="X426" s="281">
        <v>1247.58</v>
      </c>
      <c r="Y426" s="281">
        <v>1194.93</v>
      </c>
    </row>
    <row r="427" spans="1:25">
      <c r="A427" s="256">
        <v>28</v>
      </c>
      <c r="B427" s="281">
        <v>1127.72</v>
      </c>
      <c r="C427" s="281">
        <v>902.08</v>
      </c>
      <c r="D427" s="281">
        <v>1162.54</v>
      </c>
      <c r="E427" s="281">
        <v>1249.4000000000001</v>
      </c>
      <c r="F427" s="281">
        <v>1187.8499999999999</v>
      </c>
      <c r="G427" s="281">
        <v>1526.57</v>
      </c>
      <c r="H427" s="281">
        <v>1688.66</v>
      </c>
      <c r="I427" s="281">
        <v>1591.61</v>
      </c>
      <c r="J427" s="281">
        <v>1497.29</v>
      </c>
      <c r="K427" s="281">
        <v>1536.86</v>
      </c>
      <c r="L427" s="281">
        <v>1461.47</v>
      </c>
      <c r="M427" s="281">
        <v>1463.84</v>
      </c>
      <c r="N427" s="281">
        <v>1416.79</v>
      </c>
      <c r="O427" s="281">
        <v>1528.87</v>
      </c>
      <c r="P427" s="281">
        <v>1606.47</v>
      </c>
      <c r="Q427" s="281">
        <v>1594.96</v>
      </c>
      <c r="R427" s="281">
        <v>1611.46</v>
      </c>
      <c r="S427" s="281">
        <v>1712.4</v>
      </c>
      <c r="T427" s="281">
        <v>1654.84</v>
      </c>
      <c r="U427" s="281">
        <v>1445.91</v>
      </c>
      <c r="V427" s="281">
        <v>1246.1500000000001</v>
      </c>
      <c r="W427" s="281">
        <v>1179.78</v>
      </c>
      <c r="X427" s="281">
        <v>1180.18</v>
      </c>
      <c r="Y427" s="281">
        <v>1121.92</v>
      </c>
    </row>
    <row r="428" spans="1:25">
      <c r="A428" s="256">
        <v>29</v>
      </c>
      <c r="B428" s="281">
        <v>1526.57</v>
      </c>
      <c r="C428" s="281">
        <v>1507.23</v>
      </c>
      <c r="D428" s="281">
        <v>1584.07</v>
      </c>
      <c r="E428" s="281">
        <v>1552.39</v>
      </c>
      <c r="F428" s="281">
        <v>1753.46</v>
      </c>
      <c r="G428" s="281">
        <v>1612.22</v>
      </c>
      <c r="H428" s="281">
        <v>1727.36</v>
      </c>
      <c r="I428" s="281">
        <v>1697.8</v>
      </c>
      <c r="J428" s="281">
        <v>1710.71</v>
      </c>
      <c r="K428" s="281">
        <v>1775.19</v>
      </c>
      <c r="L428" s="281">
        <v>1764</v>
      </c>
      <c r="M428" s="281">
        <v>1756.41</v>
      </c>
      <c r="N428" s="281">
        <v>1720.1</v>
      </c>
      <c r="O428" s="281">
        <v>1770.95</v>
      </c>
      <c r="P428" s="281">
        <v>1912.53</v>
      </c>
      <c r="Q428" s="281">
        <v>2047.47</v>
      </c>
      <c r="R428" s="281">
        <v>2478.84</v>
      </c>
      <c r="S428" s="281">
        <v>2475.54</v>
      </c>
      <c r="T428" s="281">
        <v>2457.9699999999998</v>
      </c>
      <c r="U428" s="281">
        <v>1745.86</v>
      </c>
      <c r="V428" s="281">
        <v>1662.84</v>
      </c>
      <c r="W428" s="281">
        <v>1627.13</v>
      </c>
      <c r="X428" s="281">
        <v>1579.45</v>
      </c>
      <c r="Y428" s="281">
        <v>1559.19</v>
      </c>
    </row>
    <row r="429" spans="1:25">
      <c r="A429" s="256">
        <v>30</v>
      </c>
      <c r="B429" s="281">
        <v>1352.85</v>
      </c>
      <c r="C429" s="281">
        <v>1333.18</v>
      </c>
      <c r="D429" s="281">
        <v>1414.22</v>
      </c>
      <c r="E429" s="281">
        <v>1573.59</v>
      </c>
      <c r="F429" s="281">
        <v>1539.58</v>
      </c>
      <c r="G429" s="281">
        <v>1597.61</v>
      </c>
      <c r="H429" s="281">
        <v>1812.61</v>
      </c>
      <c r="I429" s="281">
        <v>1924.35</v>
      </c>
      <c r="J429" s="281">
        <v>2295.62</v>
      </c>
      <c r="K429" s="281">
        <v>2294.91</v>
      </c>
      <c r="L429" s="281">
        <v>2207.98</v>
      </c>
      <c r="M429" s="281">
        <v>2194.4499999999998</v>
      </c>
      <c r="N429" s="281">
        <v>2169.48</v>
      </c>
      <c r="O429" s="281">
        <v>2194.42</v>
      </c>
      <c r="P429" s="281">
        <v>2300.5100000000002</v>
      </c>
      <c r="Q429" s="281">
        <v>2306.13</v>
      </c>
      <c r="R429" s="281">
        <v>2312.0300000000002</v>
      </c>
      <c r="S429" s="281">
        <v>2309.9</v>
      </c>
      <c r="T429" s="281">
        <v>2530.65</v>
      </c>
      <c r="U429" s="281">
        <v>1632.29</v>
      </c>
      <c r="V429" s="281">
        <v>1586.51</v>
      </c>
      <c r="W429" s="281">
        <v>1552.3</v>
      </c>
      <c r="X429" s="281">
        <v>1426.42</v>
      </c>
      <c r="Y429" s="281">
        <v>1376.72</v>
      </c>
    </row>
    <row r="430" spans="1:25">
      <c r="A430" s="256">
        <v>31</v>
      </c>
      <c r="B430" s="281">
        <v>1390.51</v>
      </c>
      <c r="C430" s="281">
        <v>1354.04</v>
      </c>
      <c r="D430" s="281">
        <v>1617.72</v>
      </c>
      <c r="E430" s="281">
        <v>2122.5300000000002</v>
      </c>
      <c r="F430" s="281">
        <v>1975.55</v>
      </c>
      <c r="G430" s="281">
        <v>2152.5500000000002</v>
      </c>
      <c r="H430" s="281">
        <v>2376.8200000000002</v>
      </c>
      <c r="I430" s="281">
        <v>2446.31</v>
      </c>
      <c r="J430" s="281">
        <v>2452.15</v>
      </c>
      <c r="K430" s="281">
        <v>2452.42</v>
      </c>
      <c r="L430" s="281">
        <v>2451.98</v>
      </c>
      <c r="M430" s="281">
        <v>2449.71</v>
      </c>
      <c r="N430" s="281">
        <v>2447.4699999999998</v>
      </c>
      <c r="O430" s="281">
        <v>2420.5300000000002</v>
      </c>
      <c r="P430" s="281">
        <v>2415.66</v>
      </c>
      <c r="Q430" s="281">
        <v>2419.35</v>
      </c>
      <c r="R430" s="281">
        <v>2416.6</v>
      </c>
      <c r="S430" s="281">
        <v>2407.35</v>
      </c>
      <c r="T430" s="281">
        <v>2464.46</v>
      </c>
      <c r="U430" s="281">
        <v>2260.46</v>
      </c>
      <c r="V430" s="281">
        <v>2217.27</v>
      </c>
      <c r="W430" s="281">
        <v>1791.4</v>
      </c>
      <c r="X430" s="281">
        <v>1681.18</v>
      </c>
      <c r="Y430" s="281">
        <v>1689.64</v>
      </c>
    </row>
    <row r="432" spans="1:25" ht="45" customHeight="1">
      <c r="A432" s="422" t="s">
        <v>212</v>
      </c>
      <c r="B432" s="479" t="s">
        <v>329</v>
      </c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479"/>
      <c r="R432" s="479"/>
      <c r="S432" s="479"/>
      <c r="T432" s="479"/>
      <c r="U432" s="479"/>
      <c r="V432" s="479"/>
      <c r="W432" s="479"/>
      <c r="X432" s="479"/>
      <c r="Y432" s="479"/>
    </row>
    <row r="433" spans="1:25" ht="30">
      <c r="A433" s="422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1758.84</v>
      </c>
      <c r="C434" s="281">
        <v>1743.73</v>
      </c>
      <c r="D434" s="281">
        <v>1757.63</v>
      </c>
      <c r="E434" s="281">
        <v>1784.57</v>
      </c>
      <c r="F434" s="281">
        <v>1773.19</v>
      </c>
      <c r="G434" s="281">
        <v>1820.58</v>
      </c>
      <c r="H434" s="281">
        <v>1941.55</v>
      </c>
      <c r="I434" s="281">
        <v>1942.22</v>
      </c>
      <c r="J434" s="281">
        <v>1823.32</v>
      </c>
      <c r="K434" s="281">
        <v>1954.31</v>
      </c>
      <c r="L434" s="281">
        <v>2296.75</v>
      </c>
      <c r="M434" s="281">
        <v>1948.45</v>
      </c>
      <c r="N434" s="281">
        <v>1944.35</v>
      </c>
      <c r="O434" s="281">
        <v>2083.92</v>
      </c>
      <c r="P434" s="281">
        <v>1892.31</v>
      </c>
      <c r="Q434" s="281">
        <v>2001.44</v>
      </c>
      <c r="R434" s="281">
        <v>2244.04</v>
      </c>
      <c r="S434" s="281">
        <v>2332.1</v>
      </c>
      <c r="T434" s="281">
        <v>1916.66</v>
      </c>
      <c r="U434" s="281">
        <v>1943.31</v>
      </c>
      <c r="V434" s="281">
        <v>1879.11</v>
      </c>
      <c r="W434" s="281">
        <v>1854.89</v>
      </c>
      <c r="X434" s="281">
        <v>1764.64</v>
      </c>
      <c r="Y434" s="281">
        <v>1724.98</v>
      </c>
    </row>
    <row r="435" spans="1:25">
      <c r="A435" s="256">
        <v>2</v>
      </c>
      <c r="B435" s="281">
        <v>1755.79</v>
      </c>
      <c r="C435" s="281">
        <v>1742.22</v>
      </c>
      <c r="D435" s="281">
        <v>1780.68</v>
      </c>
      <c r="E435" s="281">
        <v>1812.63</v>
      </c>
      <c r="F435" s="281">
        <v>1799.65</v>
      </c>
      <c r="G435" s="281">
        <v>1794.72</v>
      </c>
      <c r="H435" s="281">
        <v>1795.35</v>
      </c>
      <c r="I435" s="281">
        <v>1823.26</v>
      </c>
      <c r="J435" s="281">
        <v>1864.36</v>
      </c>
      <c r="K435" s="281">
        <v>1907.46</v>
      </c>
      <c r="L435" s="281">
        <v>1895.75</v>
      </c>
      <c r="M435" s="281">
        <v>1895.99</v>
      </c>
      <c r="N435" s="281">
        <v>1904.29</v>
      </c>
      <c r="O435" s="281">
        <v>1910.21</v>
      </c>
      <c r="P435" s="281">
        <v>1861.59</v>
      </c>
      <c r="Q435" s="281">
        <v>1868.3</v>
      </c>
      <c r="R435" s="281">
        <v>2073.4499999999998</v>
      </c>
      <c r="S435" s="281">
        <v>2030.43</v>
      </c>
      <c r="T435" s="281">
        <v>2065.92</v>
      </c>
      <c r="U435" s="281">
        <v>1937.42</v>
      </c>
      <c r="V435" s="281">
        <v>1838.68</v>
      </c>
      <c r="W435" s="281">
        <v>1786.02</v>
      </c>
      <c r="X435" s="281">
        <v>1698.7</v>
      </c>
      <c r="Y435" s="281">
        <v>1666.31</v>
      </c>
    </row>
    <row r="436" spans="1:25">
      <c r="A436" s="256">
        <v>3</v>
      </c>
      <c r="B436" s="281">
        <v>1631.16</v>
      </c>
      <c r="C436" s="281">
        <v>1625.54</v>
      </c>
      <c r="D436" s="281">
        <v>1669.74</v>
      </c>
      <c r="E436" s="281">
        <v>1691.54</v>
      </c>
      <c r="F436" s="281">
        <v>1795.39</v>
      </c>
      <c r="G436" s="281">
        <v>1812.15</v>
      </c>
      <c r="H436" s="281">
        <v>1820.78</v>
      </c>
      <c r="I436" s="281">
        <v>1849.4</v>
      </c>
      <c r="J436" s="281">
        <v>1892.65</v>
      </c>
      <c r="K436" s="281">
        <v>1887.15</v>
      </c>
      <c r="L436" s="281">
        <v>1889.8</v>
      </c>
      <c r="M436" s="281">
        <v>1887.56</v>
      </c>
      <c r="N436" s="281">
        <v>1889.59</v>
      </c>
      <c r="O436" s="281">
        <v>1907.63</v>
      </c>
      <c r="P436" s="281">
        <v>1898.77</v>
      </c>
      <c r="Q436" s="281">
        <v>1907.07</v>
      </c>
      <c r="R436" s="281">
        <v>1962.86</v>
      </c>
      <c r="S436" s="281">
        <v>2024.2</v>
      </c>
      <c r="T436" s="281">
        <v>1936.99</v>
      </c>
      <c r="U436" s="281">
        <v>1897.58</v>
      </c>
      <c r="V436" s="281">
        <v>1861.16</v>
      </c>
      <c r="W436" s="281">
        <v>1836.83</v>
      </c>
      <c r="X436" s="281">
        <v>1762.6</v>
      </c>
      <c r="Y436" s="281">
        <v>1694.83</v>
      </c>
    </row>
    <row r="437" spans="1:25">
      <c r="A437" s="256">
        <v>4</v>
      </c>
      <c r="B437" s="281">
        <v>1757.02</v>
      </c>
      <c r="C437" s="281">
        <v>1721.92</v>
      </c>
      <c r="D437" s="281">
        <v>1723.01</v>
      </c>
      <c r="E437" s="281">
        <v>1762.64</v>
      </c>
      <c r="F437" s="281">
        <v>1827.69</v>
      </c>
      <c r="G437" s="281">
        <v>1814.48</v>
      </c>
      <c r="H437" s="281">
        <v>1834.58</v>
      </c>
      <c r="I437" s="281">
        <v>1971.09</v>
      </c>
      <c r="J437" s="281">
        <v>1908.64</v>
      </c>
      <c r="K437" s="281">
        <v>2032.7</v>
      </c>
      <c r="L437" s="281">
        <v>2054.48</v>
      </c>
      <c r="M437" s="281">
        <v>2034.76</v>
      </c>
      <c r="N437" s="281">
        <v>2023.2</v>
      </c>
      <c r="O437" s="281">
        <v>2316.89</v>
      </c>
      <c r="P437" s="281">
        <v>1974.53</v>
      </c>
      <c r="Q437" s="281">
        <v>1992.06</v>
      </c>
      <c r="R437" s="281">
        <v>2004.78</v>
      </c>
      <c r="S437" s="281">
        <v>2030.26</v>
      </c>
      <c r="T437" s="281">
        <v>2134.19</v>
      </c>
      <c r="U437" s="281">
        <v>2013.42</v>
      </c>
      <c r="V437" s="281">
        <v>1873.08</v>
      </c>
      <c r="W437" s="281">
        <v>1902.85</v>
      </c>
      <c r="X437" s="281">
        <v>1822.42</v>
      </c>
      <c r="Y437" s="281">
        <v>1734</v>
      </c>
    </row>
    <row r="438" spans="1:25">
      <c r="A438" s="256">
        <v>5</v>
      </c>
      <c r="B438" s="281">
        <v>1701.75</v>
      </c>
      <c r="C438" s="281">
        <v>1677.93</v>
      </c>
      <c r="D438" s="281">
        <v>1676.86</v>
      </c>
      <c r="E438" s="281">
        <v>1677.32</v>
      </c>
      <c r="F438" s="281">
        <v>1714.76</v>
      </c>
      <c r="G438" s="281">
        <v>1700.44</v>
      </c>
      <c r="H438" s="281">
        <v>1718.24</v>
      </c>
      <c r="I438" s="281">
        <v>1870.61</v>
      </c>
      <c r="J438" s="281">
        <v>1947.19</v>
      </c>
      <c r="K438" s="281">
        <v>2084.62</v>
      </c>
      <c r="L438" s="281">
        <v>2039.29</v>
      </c>
      <c r="M438" s="281">
        <v>2040.65</v>
      </c>
      <c r="N438" s="281">
        <v>1855.33</v>
      </c>
      <c r="O438" s="281">
        <v>1865.69</v>
      </c>
      <c r="P438" s="281">
        <v>1810.56</v>
      </c>
      <c r="Q438" s="281">
        <v>1793.98</v>
      </c>
      <c r="R438" s="281">
        <v>1827.11</v>
      </c>
      <c r="S438" s="281">
        <v>1839.08</v>
      </c>
      <c r="T438" s="281">
        <v>1903.21</v>
      </c>
      <c r="U438" s="281">
        <v>2108.7600000000002</v>
      </c>
      <c r="V438" s="281">
        <v>1914.67</v>
      </c>
      <c r="W438" s="281">
        <v>1827.29</v>
      </c>
      <c r="X438" s="281">
        <v>1733.5</v>
      </c>
      <c r="Y438" s="281">
        <v>1697.23</v>
      </c>
    </row>
    <row r="439" spans="1:25">
      <c r="A439" s="256">
        <v>6</v>
      </c>
      <c r="B439" s="281">
        <v>1589.13</v>
      </c>
      <c r="C439" s="281">
        <v>1584.23</v>
      </c>
      <c r="D439" s="281">
        <v>1596.26</v>
      </c>
      <c r="E439" s="281">
        <v>1739.53</v>
      </c>
      <c r="F439" s="281">
        <v>1716.29</v>
      </c>
      <c r="G439" s="281">
        <v>1688.3</v>
      </c>
      <c r="H439" s="281">
        <v>1754.91</v>
      </c>
      <c r="I439" s="281">
        <v>1811.8</v>
      </c>
      <c r="J439" s="281">
        <v>1963.14</v>
      </c>
      <c r="K439" s="281">
        <v>1974.33</v>
      </c>
      <c r="L439" s="281">
        <v>1955.27</v>
      </c>
      <c r="M439" s="281">
        <v>1951.22</v>
      </c>
      <c r="N439" s="281">
        <v>1935.71</v>
      </c>
      <c r="O439" s="281">
        <v>1846.88</v>
      </c>
      <c r="P439" s="281">
        <v>1847.26</v>
      </c>
      <c r="Q439" s="281">
        <v>1838.22</v>
      </c>
      <c r="R439" s="281">
        <v>1842.62</v>
      </c>
      <c r="S439" s="281">
        <v>1972.49</v>
      </c>
      <c r="T439" s="281">
        <v>2020.17</v>
      </c>
      <c r="U439" s="281">
        <v>1932.63</v>
      </c>
      <c r="V439" s="281">
        <v>1723.76</v>
      </c>
      <c r="W439" s="281">
        <v>1686.75</v>
      </c>
      <c r="X439" s="281">
        <v>1603.95</v>
      </c>
      <c r="Y439" s="281">
        <v>1583.42</v>
      </c>
    </row>
    <row r="440" spans="1:25">
      <c r="A440" s="256">
        <v>7</v>
      </c>
      <c r="B440" s="281">
        <v>1336.98</v>
      </c>
      <c r="C440" s="281">
        <v>1302.48</v>
      </c>
      <c r="D440" s="281">
        <v>1290.3</v>
      </c>
      <c r="E440" s="281">
        <v>1289.83</v>
      </c>
      <c r="F440" s="281">
        <v>1452.35</v>
      </c>
      <c r="G440" s="281">
        <v>1478.58</v>
      </c>
      <c r="H440" s="281">
        <v>1472.65</v>
      </c>
      <c r="I440" s="281">
        <v>1503.62</v>
      </c>
      <c r="J440" s="281">
        <v>1555.49</v>
      </c>
      <c r="K440" s="281">
        <v>1576.19</v>
      </c>
      <c r="L440" s="281">
        <v>1572.48</v>
      </c>
      <c r="M440" s="281">
        <v>1570.81</v>
      </c>
      <c r="N440" s="281">
        <v>1534.31</v>
      </c>
      <c r="O440" s="281">
        <v>1570.84</v>
      </c>
      <c r="P440" s="281">
        <v>1585.79</v>
      </c>
      <c r="Q440" s="281">
        <v>1721.87</v>
      </c>
      <c r="R440" s="281">
        <v>1743.27</v>
      </c>
      <c r="S440" s="281">
        <v>1758.96</v>
      </c>
      <c r="T440" s="281">
        <v>1742.72</v>
      </c>
      <c r="U440" s="281">
        <v>1549.11</v>
      </c>
      <c r="V440" s="281">
        <v>1518.28</v>
      </c>
      <c r="W440" s="281">
        <v>1474.88</v>
      </c>
      <c r="X440" s="281">
        <v>1369.97</v>
      </c>
      <c r="Y440" s="281">
        <v>1365.3</v>
      </c>
    </row>
    <row r="441" spans="1:25">
      <c r="A441" s="256">
        <v>8</v>
      </c>
      <c r="B441" s="281">
        <v>1319.78</v>
      </c>
      <c r="C441" s="281">
        <v>1297.1600000000001</v>
      </c>
      <c r="D441" s="281">
        <v>1318.07</v>
      </c>
      <c r="E441" s="281">
        <v>1394.96</v>
      </c>
      <c r="F441" s="281">
        <v>1426.37</v>
      </c>
      <c r="G441" s="281">
        <v>1454.21</v>
      </c>
      <c r="H441" s="281">
        <v>1486.47</v>
      </c>
      <c r="I441" s="281">
        <v>1520.18</v>
      </c>
      <c r="J441" s="281">
        <v>1512.92</v>
      </c>
      <c r="K441" s="281">
        <v>1525.66</v>
      </c>
      <c r="L441" s="281">
        <v>1522.19</v>
      </c>
      <c r="M441" s="281">
        <v>1527.76</v>
      </c>
      <c r="N441" s="281">
        <v>1495.25</v>
      </c>
      <c r="O441" s="281">
        <v>1522.42</v>
      </c>
      <c r="P441" s="281">
        <v>1527.93</v>
      </c>
      <c r="Q441" s="281">
        <v>1525.17</v>
      </c>
      <c r="R441" s="281">
        <v>1530.4</v>
      </c>
      <c r="S441" s="281">
        <v>1536.51</v>
      </c>
      <c r="T441" s="281">
        <v>1534.38</v>
      </c>
      <c r="U441" s="281">
        <v>1502.29</v>
      </c>
      <c r="V441" s="281">
        <v>1529.34</v>
      </c>
      <c r="W441" s="281">
        <v>1506.98</v>
      </c>
      <c r="X441" s="281">
        <v>1444.63</v>
      </c>
      <c r="Y441" s="281">
        <v>1339.33</v>
      </c>
    </row>
    <row r="442" spans="1:25">
      <c r="A442" s="256">
        <v>9</v>
      </c>
      <c r="B442" s="281">
        <v>1279.27</v>
      </c>
      <c r="C442" s="281">
        <v>1258.82</v>
      </c>
      <c r="D442" s="281">
        <v>1257.32</v>
      </c>
      <c r="E442" s="281">
        <v>1242.57</v>
      </c>
      <c r="F442" s="281">
        <v>1224.52</v>
      </c>
      <c r="G442" s="281">
        <v>1227.32</v>
      </c>
      <c r="H442" s="281">
        <v>1239.95</v>
      </c>
      <c r="I442" s="281">
        <v>1250.99</v>
      </c>
      <c r="J442" s="281">
        <v>1378.6</v>
      </c>
      <c r="K442" s="281">
        <v>1417.35</v>
      </c>
      <c r="L442" s="281">
        <v>1414.86</v>
      </c>
      <c r="M442" s="281">
        <v>1352.15</v>
      </c>
      <c r="N442" s="281">
        <v>1351.13</v>
      </c>
      <c r="O442" s="281">
        <v>1400.87</v>
      </c>
      <c r="P442" s="281">
        <v>1427.68</v>
      </c>
      <c r="Q442" s="281">
        <v>1530.98</v>
      </c>
      <c r="R442" s="281">
        <v>1462.78</v>
      </c>
      <c r="S442" s="281">
        <v>1542.33</v>
      </c>
      <c r="T442" s="281">
        <v>1549.35</v>
      </c>
      <c r="U442" s="281">
        <v>1479.95</v>
      </c>
      <c r="V442" s="281">
        <v>1457.84</v>
      </c>
      <c r="W442" s="281">
        <v>1391.1</v>
      </c>
      <c r="X442" s="281">
        <v>1288.58</v>
      </c>
      <c r="Y442" s="281">
        <v>1258.51</v>
      </c>
    </row>
    <row r="443" spans="1:25">
      <c r="A443" s="256">
        <v>10</v>
      </c>
      <c r="B443" s="281">
        <v>1257.25</v>
      </c>
      <c r="C443" s="281">
        <v>1240.83</v>
      </c>
      <c r="D443" s="281">
        <v>1282.8499999999999</v>
      </c>
      <c r="E443" s="281">
        <v>1358.19</v>
      </c>
      <c r="F443" s="281">
        <v>1339.25</v>
      </c>
      <c r="G443" s="281">
        <v>1326.68</v>
      </c>
      <c r="H443" s="281">
        <v>1333.75</v>
      </c>
      <c r="I443" s="281">
        <v>1344.81</v>
      </c>
      <c r="J443" s="281">
        <v>1376.02</v>
      </c>
      <c r="K443" s="281">
        <v>1393.88</v>
      </c>
      <c r="L443" s="281">
        <v>1391.21</v>
      </c>
      <c r="M443" s="281">
        <v>1382.11</v>
      </c>
      <c r="N443" s="281">
        <v>1390.5</v>
      </c>
      <c r="O443" s="281">
        <v>1389.18</v>
      </c>
      <c r="P443" s="281">
        <v>1389.1</v>
      </c>
      <c r="Q443" s="281">
        <v>1481.11</v>
      </c>
      <c r="R443" s="281">
        <v>1491.42</v>
      </c>
      <c r="S443" s="281">
        <v>1433.73</v>
      </c>
      <c r="T443" s="281">
        <v>1517.14</v>
      </c>
      <c r="U443" s="281">
        <v>1440.87</v>
      </c>
      <c r="V443" s="281">
        <v>1456.44</v>
      </c>
      <c r="W443" s="281">
        <v>1389.8</v>
      </c>
      <c r="X443" s="281">
        <v>1307.1600000000001</v>
      </c>
      <c r="Y443" s="281">
        <v>1286.7</v>
      </c>
    </row>
    <row r="444" spans="1:25">
      <c r="A444" s="256">
        <v>11</v>
      </c>
      <c r="B444" s="281">
        <v>1289.97</v>
      </c>
      <c r="C444" s="281">
        <v>1279.18</v>
      </c>
      <c r="D444" s="281">
        <v>1284.6400000000001</v>
      </c>
      <c r="E444" s="281">
        <v>1299.93</v>
      </c>
      <c r="F444" s="281">
        <v>1276.24</v>
      </c>
      <c r="G444" s="281">
        <v>1258.98</v>
      </c>
      <c r="H444" s="281">
        <v>1306.6400000000001</v>
      </c>
      <c r="I444" s="281">
        <v>1319.31</v>
      </c>
      <c r="J444" s="281">
        <v>1399.09</v>
      </c>
      <c r="K444" s="281">
        <v>1530.64</v>
      </c>
      <c r="L444" s="281">
        <v>1412.89</v>
      </c>
      <c r="M444" s="281">
        <v>1393.54</v>
      </c>
      <c r="N444" s="281">
        <v>1385.71</v>
      </c>
      <c r="O444" s="281">
        <v>1381.78</v>
      </c>
      <c r="P444" s="281">
        <v>1379.99</v>
      </c>
      <c r="Q444" s="281">
        <v>1486.94</v>
      </c>
      <c r="R444" s="281">
        <v>1603.53</v>
      </c>
      <c r="S444" s="281">
        <v>1503.91</v>
      </c>
      <c r="T444" s="281">
        <v>1512.79</v>
      </c>
      <c r="U444" s="281">
        <v>1406.61</v>
      </c>
      <c r="V444" s="281">
        <v>1464.51</v>
      </c>
      <c r="W444" s="281">
        <v>1418.12</v>
      </c>
      <c r="X444" s="281">
        <v>1369.48</v>
      </c>
      <c r="Y444" s="281">
        <v>1341.36</v>
      </c>
    </row>
    <row r="445" spans="1:25">
      <c r="A445" s="256">
        <v>12</v>
      </c>
      <c r="B445" s="281">
        <v>1271.75</v>
      </c>
      <c r="C445" s="281">
        <v>1285.77</v>
      </c>
      <c r="D445" s="281">
        <v>1278.01</v>
      </c>
      <c r="E445" s="281">
        <v>1277.97</v>
      </c>
      <c r="F445" s="281">
        <v>1256.67</v>
      </c>
      <c r="G445" s="281">
        <v>1346.71</v>
      </c>
      <c r="H445" s="281">
        <v>1291.3699999999999</v>
      </c>
      <c r="I445" s="281">
        <v>1274.0999999999999</v>
      </c>
      <c r="J445" s="281">
        <v>1295.4000000000001</v>
      </c>
      <c r="K445" s="281">
        <v>1314.04</v>
      </c>
      <c r="L445" s="281">
        <v>1315.14</v>
      </c>
      <c r="M445" s="281">
        <v>1313.58</v>
      </c>
      <c r="N445" s="281">
        <v>1313.49</v>
      </c>
      <c r="O445" s="281">
        <v>1312.77</v>
      </c>
      <c r="P445" s="281">
        <v>1315.51</v>
      </c>
      <c r="Q445" s="281">
        <v>1396.75</v>
      </c>
      <c r="R445" s="281">
        <v>1332.47</v>
      </c>
      <c r="S445" s="281">
        <v>1376.27</v>
      </c>
      <c r="T445" s="281">
        <v>1383.32</v>
      </c>
      <c r="U445" s="281">
        <v>1352.49</v>
      </c>
      <c r="V445" s="281">
        <v>1386.06</v>
      </c>
      <c r="W445" s="281">
        <v>1340.72</v>
      </c>
      <c r="X445" s="281">
        <v>1293.8499999999999</v>
      </c>
      <c r="Y445" s="281">
        <v>1279.29</v>
      </c>
    </row>
    <row r="446" spans="1:25">
      <c r="A446" s="256">
        <v>13</v>
      </c>
      <c r="B446" s="281">
        <v>1208.56</v>
      </c>
      <c r="C446" s="281">
        <v>1162.75</v>
      </c>
      <c r="D446" s="281">
        <v>1191.5899999999999</v>
      </c>
      <c r="E446" s="281">
        <v>1223.67</v>
      </c>
      <c r="F446" s="281">
        <v>1238.93</v>
      </c>
      <c r="G446" s="281">
        <v>1272.17</v>
      </c>
      <c r="H446" s="281">
        <v>1278.92</v>
      </c>
      <c r="I446" s="281">
        <v>1278.1500000000001</v>
      </c>
      <c r="J446" s="281">
        <v>1275.4100000000001</v>
      </c>
      <c r="K446" s="281">
        <v>1270.71</v>
      </c>
      <c r="L446" s="281">
        <v>1268.99</v>
      </c>
      <c r="M446" s="281">
        <v>1269.56</v>
      </c>
      <c r="N446" s="281">
        <v>1252.6099999999999</v>
      </c>
      <c r="O446" s="281">
        <v>1483.54</v>
      </c>
      <c r="P446" s="281">
        <v>1261.5999999999999</v>
      </c>
      <c r="Q446" s="281">
        <v>1317.4</v>
      </c>
      <c r="R446" s="281">
        <v>1248.54</v>
      </c>
      <c r="S446" s="281">
        <v>1217.1199999999999</v>
      </c>
      <c r="T446" s="281">
        <v>1258.23</v>
      </c>
      <c r="U446" s="281">
        <v>1169.96</v>
      </c>
      <c r="V446" s="281">
        <v>1206.3499999999999</v>
      </c>
      <c r="W446" s="281">
        <v>1179.1500000000001</v>
      </c>
      <c r="X446" s="281">
        <v>1163.23</v>
      </c>
      <c r="Y446" s="281">
        <v>1157.1099999999999</v>
      </c>
    </row>
    <row r="447" spans="1:25">
      <c r="A447" s="256">
        <v>14</v>
      </c>
      <c r="B447" s="281">
        <v>1128.21</v>
      </c>
      <c r="C447" s="281">
        <v>1125.71</v>
      </c>
      <c r="D447" s="281">
        <v>1115.93</v>
      </c>
      <c r="E447" s="281">
        <v>1118.3399999999999</v>
      </c>
      <c r="F447" s="281">
        <v>1137.1300000000001</v>
      </c>
      <c r="G447" s="281">
        <v>1327.2</v>
      </c>
      <c r="H447" s="281">
        <v>1157.42</v>
      </c>
      <c r="I447" s="281">
        <v>1151.8</v>
      </c>
      <c r="J447" s="281">
        <v>1145.5999999999999</v>
      </c>
      <c r="K447" s="281">
        <v>1146.24</v>
      </c>
      <c r="L447" s="281">
        <v>1379.32</v>
      </c>
      <c r="M447" s="281">
        <v>1382.22</v>
      </c>
      <c r="N447" s="281">
        <v>1247.83</v>
      </c>
      <c r="O447" s="281">
        <v>1372.47</v>
      </c>
      <c r="P447" s="281">
        <v>1381.76</v>
      </c>
      <c r="Q447" s="281">
        <v>1450.56</v>
      </c>
      <c r="R447" s="281">
        <v>1255.6099999999999</v>
      </c>
      <c r="S447" s="281">
        <v>1275.8499999999999</v>
      </c>
      <c r="T447" s="281">
        <v>1233.8399999999999</v>
      </c>
      <c r="U447" s="281">
        <v>1099.31</v>
      </c>
      <c r="V447" s="281">
        <v>1111.43</v>
      </c>
      <c r="W447" s="281">
        <v>1125.3699999999999</v>
      </c>
      <c r="X447" s="281">
        <v>1121.8599999999999</v>
      </c>
      <c r="Y447" s="281">
        <v>1121.52</v>
      </c>
    </row>
    <row r="448" spans="1:25">
      <c r="A448" s="256">
        <v>15</v>
      </c>
      <c r="B448" s="281">
        <v>963.27</v>
      </c>
      <c r="C448" s="281">
        <v>1119.3800000000001</v>
      </c>
      <c r="D448" s="281">
        <v>1163.56</v>
      </c>
      <c r="E448" s="281">
        <v>1184.1600000000001</v>
      </c>
      <c r="F448" s="281">
        <v>1233.79</v>
      </c>
      <c r="G448" s="281">
        <v>1276.55</v>
      </c>
      <c r="H448" s="281">
        <v>1308.31</v>
      </c>
      <c r="I448" s="281">
        <v>1305.33</v>
      </c>
      <c r="J448" s="281">
        <v>1297.9100000000001</v>
      </c>
      <c r="K448" s="281">
        <v>1295</v>
      </c>
      <c r="L448" s="281">
        <v>1305.3599999999999</v>
      </c>
      <c r="M448" s="281">
        <v>1307.22</v>
      </c>
      <c r="N448" s="281">
        <v>1300.9100000000001</v>
      </c>
      <c r="O448" s="281">
        <v>1306.52</v>
      </c>
      <c r="P448" s="281">
        <v>1327.64</v>
      </c>
      <c r="Q448" s="281">
        <v>1315.58</v>
      </c>
      <c r="R448" s="281">
        <v>1308.67</v>
      </c>
      <c r="S448" s="281">
        <v>1342.59</v>
      </c>
      <c r="T448" s="281">
        <v>1330.43</v>
      </c>
      <c r="U448" s="281">
        <v>1220.02</v>
      </c>
      <c r="V448" s="281">
        <v>980.86</v>
      </c>
      <c r="W448" s="281">
        <v>965.66</v>
      </c>
      <c r="X448" s="281">
        <v>963.5</v>
      </c>
      <c r="Y448" s="281">
        <v>963.56</v>
      </c>
    </row>
    <row r="449" spans="1:25">
      <c r="A449" s="256">
        <v>16</v>
      </c>
      <c r="B449" s="281">
        <v>1088.2</v>
      </c>
      <c r="C449" s="281">
        <v>1087.1099999999999</v>
      </c>
      <c r="D449" s="281">
        <v>1102.73</v>
      </c>
      <c r="E449" s="281">
        <v>1135.33</v>
      </c>
      <c r="F449" s="281">
        <v>1219.3599999999999</v>
      </c>
      <c r="G449" s="281">
        <v>1306.74</v>
      </c>
      <c r="H449" s="281">
        <v>1301.81</v>
      </c>
      <c r="I449" s="281">
        <v>1366.89</v>
      </c>
      <c r="J449" s="281">
        <v>1370.45</v>
      </c>
      <c r="K449" s="281">
        <v>1470.34</v>
      </c>
      <c r="L449" s="281">
        <v>1472.86</v>
      </c>
      <c r="M449" s="281">
        <v>1412.19</v>
      </c>
      <c r="N449" s="281">
        <v>1394.45</v>
      </c>
      <c r="O449" s="281">
        <v>1385.61</v>
      </c>
      <c r="P449" s="281">
        <v>1393.24</v>
      </c>
      <c r="Q449" s="281">
        <v>1459.15</v>
      </c>
      <c r="R449" s="281">
        <v>1466.06</v>
      </c>
      <c r="S449" s="281">
        <v>1521.68</v>
      </c>
      <c r="T449" s="281">
        <v>1414.1</v>
      </c>
      <c r="U449" s="281">
        <v>1161.24</v>
      </c>
      <c r="V449" s="281">
        <v>1351.5</v>
      </c>
      <c r="W449" s="281">
        <v>1102.81</v>
      </c>
      <c r="X449" s="281">
        <v>1098.05</v>
      </c>
      <c r="Y449" s="281">
        <v>1093.9000000000001</v>
      </c>
    </row>
    <row r="450" spans="1:25">
      <c r="A450" s="256">
        <v>17</v>
      </c>
      <c r="B450" s="281">
        <v>1163.1600000000001</v>
      </c>
      <c r="C450" s="281">
        <v>1160.54</v>
      </c>
      <c r="D450" s="281">
        <v>1175.6099999999999</v>
      </c>
      <c r="E450" s="281">
        <v>1146.94</v>
      </c>
      <c r="F450" s="281">
        <v>1129.17</v>
      </c>
      <c r="G450" s="281">
        <v>1153.1099999999999</v>
      </c>
      <c r="H450" s="281">
        <v>1152.3900000000001</v>
      </c>
      <c r="I450" s="281">
        <v>1142.4000000000001</v>
      </c>
      <c r="J450" s="281">
        <v>1138.6600000000001</v>
      </c>
      <c r="K450" s="281">
        <v>1137.8900000000001</v>
      </c>
      <c r="L450" s="281">
        <v>1145.8900000000001</v>
      </c>
      <c r="M450" s="281">
        <v>1139.24</v>
      </c>
      <c r="N450" s="281">
        <v>1140.79</v>
      </c>
      <c r="O450" s="281">
        <v>1152.1600000000001</v>
      </c>
      <c r="P450" s="281">
        <v>1144.5999999999999</v>
      </c>
      <c r="Q450" s="281">
        <v>1143.1199999999999</v>
      </c>
      <c r="R450" s="281">
        <v>1148.1600000000001</v>
      </c>
      <c r="S450" s="281">
        <v>1525.75</v>
      </c>
      <c r="T450" s="281">
        <v>1731.91</v>
      </c>
      <c r="U450" s="281">
        <v>1528.24</v>
      </c>
      <c r="V450" s="281">
        <v>1378.92</v>
      </c>
      <c r="W450" s="281">
        <v>1186.42</v>
      </c>
      <c r="X450" s="281">
        <v>1188.7</v>
      </c>
      <c r="Y450" s="281">
        <v>1177.8900000000001</v>
      </c>
    </row>
    <row r="451" spans="1:25">
      <c r="A451" s="256">
        <v>18</v>
      </c>
      <c r="B451" s="281">
        <v>1159.18</v>
      </c>
      <c r="C451" s="281">
        <v>1161.8900000000001</v>
      </c>
      <c r="D451" s="281">
        <v>1164.08</v>
      </c>
      <c r="E451" s="281">
        <v>1177.68</v>
      </c>
      <c r="F451" s="281">
        <v>1160.01</v>
      </c>
      <c r="G451" s="281">
        <v>1133.55</v>
      </c>
      <c r="H451" s="281">
        <v>1314.48</v>
      </c>
      <c r="I451" s="281">
        <v>1369.35</v>
      </c>
      <c r="J451" s="281">
        <v>1394.29</v>
      </c>
      <c r="K451" s="281">
        <v>1389.32</v>
      </c>
      <c r="L451" s="281">
        <v>1395.38</v>
      </c>
      <c r="M451" s="281">
        <v>1134.75</v>
      </c>
      <c r="N451" s="281">
        <v>1133.9000000000001</v>
      </c>
      <c r="O451" s="281">
        <v>1329.69</v>
      </c>
      <c r="P451" s="281">
        <v>1139.7</v>
      </c>
      <c r="Q451" s="281">
        <v>1212.71</v>
      </c>
      <c r="R451" s="281">
        <v>1199.3800000000001</v>
      </c>
      <c r="S451" s="281">
        <v>1458.4</v>
      </c>
      <c r="T451" s="281">
        <v>1591.01</v>
      </c>
      <c r="U451" s="281">
        <v>1451.84</v>
      </c>
      <c r="V451" s="281">
        <v>1364.4</v>
      </c>
      <c r="W451" s="281">
        <v>1172.3699999999999</v>
      </c>
      <c r="X451" s="281">
        <v>1170.72</v>
      </c>
      <c r="Y451" s="281">
        <v>1133.8399999999999</v>
      </c>
    </row>
    <row r="452" spans="1:25">
      <c r="A452" s="256">
        <v>19</v>
      </c>
      <c r="B452" s="281">
        <v>1148.74</v>
      </c>
      <c r="C452" s="281">
        <v>1112.74</v>
      </c>
      <c r="D452" s="281">
        <v>1115.3399999999999</v>
      </c>
      <c r="E452" s="281">
        <v>1139.94</v>
      </c>
      <c r="F452" s="281">
        <v>1123.9000000000001</v>
      </c>
      <c r="G452" s="281">
        <v>1082.51</v>
      </c>
      <c r="H452" s="281">
        <v>1088.51</v>
      </c>
      <c r="I452" s="281">
        <v>1080.3399999999999</v>
      </c>
      <c r="J452" s="281">
        <v>1081.42</v>
      </c>
      <c r="K452" s="281">
        <v>1063.98</v>
      </c>
      <c r="L452" s="281">
        <v>1082.43</v>
      </c>
      <c r="M452" s="281">
        <v>1080.47</v>
      </c>
      <c r="N452" s="281">
        <v>1079.55</v>
      </c>
      <c r="O452" s="281">
        <v>1084.18</v>
      </c>
      <c r="P452" s="281">
        <v>1075.82</v>
      </c>
      <c r="Q452" s="281">
        <v>1157.54</v>
      </c>
      <c r="R452" s="281">
        <v>1090.8699999999999</v>
      </c>
      <c r="S452" s="281">
        <v>1575.34</v>
      </c>
      <c r="T452" s="281">
        <v>1988.71</v>
      </c>
      <c r="U452" s="281">
        <v>1394.5</v>
      </c>
      <c r="V452" s="281">
        <v>1187.01</v>
      </c>
      <c r="W452" s="281">
        <v>1130.2</v>
      </c>
      <c r="X452" s="281">
        <v>1115.3499999999999</v>
      </c>
      <c r="Y452" s="281">
        <v>1112.3599999999999</v>
      </c>
    </row>
    <row r="453" spans="1:25">
      <c r="A453" s="256">
        <v>20</v>
      </c>
      <c r="B453" s="281">
        <v>1116.44</v>
      </c>
      <c r="C453" s="281">
        <v>1111.97</v>
      </c>
      <c r="D453" s="281">
        <v>1139.6400000000001</v>
      </c>
      <c r="E453" s="281">
        <v>1173.57</v>
      </c>
      <c r="F453" s="281">
        <v>1150.96</v>
      </c>
      <c r="G453" s="281">
        <v>1149.22</v>
      </c>
      <c r="H453" s="281">
        <v>1149.03</v>
      </c>
      <c r="I453" s="281">
        <v>1134.3499999999999</v>
      </c>
      <c r="J453" s="281">
        <v>1133.93</v>
      </c>
      <c r="K453" s="281">
        <v>1135.01</v>
      </c>
      <c r="L453" s="281">
        <v>1135.98</v>
      </c>
      <c r="M453" s="281">
        <v>1132.8800000000001</v>
      </c>
      <c r="N453" s="281">
        <v>1132.48</v>
      </c>
      <c r="O453" s="281">
        <v>1109.2</v>
      </c>
      <c r="P453" s="281">
        <v>1120.7</v>
      </c>
      <c r="Q453" s="281">
        <v>1111.02</v>
      </c>
      <c r="R453" s="281">
        <v>1158.9000000000001</v>
      </c>
      <c r="S453" s="281">
        <v>1617.88</v>
      </c>
      <c r="T453" s="281">
        <v>1464.21</v>
      </c>
      <c r="U453" s="281">
        <v>1490.6</v>
      </c>
      <c r="V453" s="281">
        <v>1389.62</v>
      </c>
      <c r="W453" s="281">
        <v>1226.28</v>
      </c>
      <c r="X453" s="281">
        <v>1163.99</v>
      </c>
      <c r="Y453" s="281">
        <v>1122.06</v>
      </c>
    </row>
    <row r="454" spans="1:25">
      <c r="A454" s="256">
        <v>21</v>
      </c>
      <c r="B454" s="281">
        <v>1064.8499999999999</v>
      </c>
      <c r="C454" s="281">
        <v>1074.71</v>
      </c>
      <c r="D454" s="281">
        <v>1222.6500000000001</v>
      </c>
      <c r="E454" s="281">
        <v>1203.7</v>
      </c>
      <c r="F454" s="281">
        <v>1169.46</v>
      </c>
      <c r="G454" s="281">
        <v>1082.98</v>
      </c>
      <c r="H454" s="281">
        <v>1087.92</v>
      </c>
      <c r="I454" s="281">
        <v>1083.55</v>
      </c>
      <c r="J454" s="281">
        <v>1085.18</v>
      </c>
      <c r="K454" s="281">
        <v>1079.77</v>
      </c>
      <c r="L454" s="281">
        <v>1122.79</v>
      </c>
      <c r="M454" s="281">
        <v>1078.57</v>
      </c>
      <c r="N454" s="281">
        <v>1075.25</v>
      </c>
      <c r="O454" s="281">
        <v>1079.48</v>
      </c>
      <c r="P454" s="281">
        <v>1084.29</v>
      </c>
      <c r="Q454" s="281">
        <v>1084.8</v>
      </c>
      <c r="R454" s="281">
        <v>1092.3699999999999</v>
      </c>
      <c r="S454" s="281">
        <v>1443.37</v>
      </c>
      <c r="T454" s="281">
        <v>1538.11</v>
      </c>
      <c r="U454" s="281">
        <v>1426.09</v>
      </c>
      <c r="V454" s="281">
        <v>1180.9100000000001</v>
      </c>
      <c r="W454" s="281">
        <v>1164.68</v>
      </c>
      <c r="X454" s="281">
        <v>1121.73</v>
      </c>
      <c r="Y454" s="281">
        <v>1119.4100000000001</v>
      </c>
    </row>
    <row r="455" spans="1:25">
      <c r="A455" s="256">
        <v>22</v>
      </c>
      <c r="B455" s="281">
        <v>1115.47</v>
      </c>
      <c r="C455" s="281">
        <v>1112.0899999999999</v>
      </c>
      <c r="D455" s="281">
        <v>1125.01</v>
      </c>
      <c r="E455" s="281">
        <v>1158.4000000000001</v>
      </c>
      <c r="F455" s="281">
        <v>1110.48</v>
      </c>
      <c r="G455" s="281">
        <v>1099.0899999999999</v>
      </c>
      <c r="H455" s="281">
        <v>1202.43</v>
      </c>
      <c r="I455" s="281">
        <v>1259.1400000000001</v>
      </c>
      <c r="J455" s="281">
        <v>1328.53</v>
      </c>
      <c r="K455" s="281">
        <v>1177.72</v>
      </c>
      <c r="L455" s="281">
        <v>1176.28</v>
      </c>
      <c r="M455" s="281">
        <v>1154.8699999999999</v>
      </c>
      <c r="N455" s="281">
        <v>1189.3800000000001</v>
      </c>
      <c r="O455" s="281">
        <v>1154.1199999999999</v>
      </c>
      <c r="P455" s="281">
        <v>1112.07</v>
      </c>
      <c r="Q455" s="281">
        <v>1111.2</v>
      </c>
      <c r="R455" s="281">
        <v>1123.31</v>
      </c>
      <c r="S455" s="281">
        <v>1489.69</v>
      </c>
      <c r="T455" s="281">
        <v>2446.9</v>
      </c>
      <c r="U455" s="281">
        <v>1453.45</v>
      </c>
      <c r="V455" s="281">
        <v>1321.12</v>
      </c>
      <c r="W455" s="281">
        <v>1174.78</v>
      </c>
      <c r="X455" s="281">
        <v>1175.8900000000001</v>
      </c>
      <c r="Y455" s="281">
        <v>1129.4100000000001</v>
      </c>
    </row>
    <row r="456" spans="1:25">
      <c r="A456" s="256">
        <v>23</v>
      </c>
      <c r="B456" s="281">
        <v>1146.77</v>
      </c>
      <c r="C456" s="281">
        <v>1132.94</v>
      </c>
      <c r="D456" s="281">
        <v>1167.68</v>
      </c>
      <c r="E456" s="281">
        <v>1208.67</v>
      </c>
      <c r="F456" s="281">
        <v>1234.49</v>
      </c>
      <c r="G456" s="281">
        <v>1182.5999999999999</v>
      </c>
      <c r="H456" s="281">
        <v>1309.73</v>
      </c>
      <c r="I456" s="281">
        <v>1321.5</v>
      </c>
      <c r="J456" s="281">
        <v>1349.06</v>
      </c>
      <c r="K456" s="281">
        <v>1367.87</v>
      </c>
      <c r="L456" s="281">
        <v>1360.81</v>
      </c>
      <c r="M456" s="281">
        <v>1365.1</v>
      </c>
      <c r="N456" s="281">
        <v>1358.48</v>
      </c>
      <c r="O456" s="281">
        <v>1351.16</v>
      </c>
      <c r="P456" s="281">
        <v>1352.74</v>
      </c>
      <c r="Q456" s="281">
        <v>1351.88</v>
      </c>
      <c r="R456" s="281">
        <v>1353.18</v>
      </c>
      <c r="S456" s="281">
        <v>1820.54</v>
      </c>
      <c r="T456" s="281">
        <v>2482.02</v>
      </c>
      <c r="U456" s="281">
        <v>1417.72</v>
      </c>
      <c r="V456" s="281">
        <v>1332</v>
      </c>
      <c r="W456" s="281">
        <v>1281.51</v>
      </c>
      <c r="X456" s="281">
        <v>1183.51</v>
      </c>
      <c r="Y456" s="281">
        <v>1152.45</v>
      </c>
    </row>
    <row r="457" spans="1:25">
      <c r="A457" s="256">
        <v>24</v>
      </c>
      <c r="B457" s="281">
        <v>1070.95</v>
      </c>
      <c r="C457" s="281">
        <v>1080.0999999999999</v>
      </c>
      <c r="D457" s="281">
        <v>1099.3</v>
      </c>
      <c r="E457" s="281">
        <v>1180.82</v>
      </c>
      <c r="F457" s="281">
        <v>1149.26</v>
      </c>
      <c r="G457" s="281">
        <v>1109.8699999999999</v>
      </c>
      <c r="H457" s="281">
        <v>1115.49</v>
      </c>
      <c r="I457" s="281">
        <v>1102.76</v>
      </c>
      <c r="J457" s="281">
        <v>1172.42</v>
      </c>
      <c r="K457" s="281">
        <v>1132.04</v>
      </c>
      <c r="L457" s="281">
        <v>1384.63</v>
      </c>
      <c r="M457" s="281">
        <v>1388.01</v>
      </c>
      <c r="N457" s="281">
        <v>1388.04</v>
      </c>
      <c r="O457" s="281">
        <v>1387.11</v>
      </c>
      <c r="P457" s="281">
        <v>1379</v>
      </c>
      <c r="Q457" s="281">
        <v>1369.32</v>
      </c>
      <c r="R457" s="281">
        <v>1355.69</v>
      </c>
      <c r="S457" s="281">
        <v>1483.57</v>
      </c>
      <c r="T457" s="281">
        <v>1544</v>
      </c>
      <c r="U457" s="281">
        <v>1409.89</v>
      </c>
      <c r="V457" s="281">
        <v>1155.6500000000001</v>
      </c>
      <c r="W457" s="281">
        <v>1167.81</v>
      </c>
      <c r="X457" s="281">
        <v>1123.23</v>
      </c>
      <c r="Y457" s="281">
        <v>1048.1600000000001</v>
      </c>
    </row>
    <row r="458" spans="1:25">
      <c r="A458" s="256">
        <v>25</v>
      </c>
      <c r="B458" s="281">
        <v>1248.25</v>
      </c>
      <c r="C458" s="281">
        <v>1196.81</v>
      </c>
      <c r="D458" s="281">
        <v>1253.5999999999999</v>
      </c>
      <c r="E458" s="281">
        <v>1211.71</v>
      </c>
      <c r="F458" s="281">
        <v>1195.22</v>
      </c>
      <c r="G458" s="281">
        <v>1230.83</v>
      </c>
      <c r="H458" s="281">
        <v>1489.52</v>
      </c>
      <c r="I458" s="281">
        <v>1360.62</v>
      </c>
      <c r="J458" s="281">
        <v>1468.98</v>
      </c>
      <c r="K458" s="281">
        <v>1471.23</v>
      </c>
      <c r="L458" s="281">
        <v>1479.41</v>
      </c>
      <c r="M458" s="281">
        <v>1473.5</v>
      </c>
      <c r="N458" s="281">
        <v>1463.68</v>
      </c>
      <c r="O458" s="281">
        <v>1483.04</v>
      </c>
      <c r="P458" s="281">
        <v>1474.75</v>
      </c>
      <c r="Q458" s="281">
        <v>1533.4</v>
      </c>
      <c r="R458" s="281">
        <v>1482.75</v>
      </c>
      <c r="S458" s="281">
        <v>1512.98</v>
      </c>
      <c r="T458" s="281">
        <v>1579.16</v>
      </c>
      <c r="U458" s="281">
        <v>1571.09</v>
      </c>
      <c r="V458" s="281">
        <v>1503.88</v>
      </c>
      <c r="W458" s="281">
        <v>1419.95</v>
      </c>
      <c r="X458" s="281">
        <v>1285.96</v>
      </c>
      <c r="Y458" s="281">
        <v>1251.71</v>
      </c>
    </row>
    <row r="459" spans="1:25">
      <c r="A459" s="256">
        <v>26</v>
      </c>
      <c r="B459" s="281">
        <v>1258.4000000000001</v>
      </c>
      <c r="C459" s="281">
        <v>1260.17</v>
      </c>
      <c r="D459" s="281">
        <v>1261.17</v>
      </c>
      <c r="E459" s="281">
        <v>1220.03</v>
      </c>
      <c r="F459" s="281">
        <v>1201.04</v>
      </c>
      <c r="G459" s="281">
        <v>1419.85</v>
      </c>
      <c r="H459" s="281">
        <v>1554.43</v>
      </c>
      <c r="I459" s="281">
        <v>1514.59</v>
      </c>
      <c r="J459" s="281">
        <v>1523.04</v>
      </c>
      <c r="K459" s="281">
        <v>1572.84</v>
      </c>
      <c r="L459" s="281">
        <v>1569.27</v>
      </c>
      <c r="M459" s="281">
        <v>1574.72</v>
      </c>
      <c r="N459" s="281">
        <v>1576.86</v>
      </c>
      <c r="O459" s="281">
        <v>1588.05</v>
      </c>
      <c r="P459" s="281">
        <v>1594.58</v>
      </c>
      <c r="Q459" s="281">
        <v>1699.95</v>
      </c>
      <c r="R459" s="281">
        <v>1638.27</v>
      </c>
      <c r="S459" s="281">
        <v>1657.15</v>
      </c>
      <c r="T459" s="281">
        <v>1718.62</v>
      </c>
      <c r="U459" s="281">
        <v>1741.53</v>
      </c>
      <c r="V459" s="281">
        <v>1653.57</v>
      </c>
      <c r="W459" s="281">
        <v>1547.03</v>
      </c>
      <c r="X459" s="281">
        <v>1455.06</v>
      </c>
      <c r="Y459" s="281">
        <v>1299.8699999999999</v>
      </c>
    </row>
    <row r="460" spans="1:25">
      <c r="A460" s="256">
        <v>27</v>
      </c>
      <c r="B460" s="281">
        <v>1241.05</v>
      </c>
      <c r="C460" s="281">
        <v>1204.56</v>
      </c>
      <c r="D460" s="281">
        <v>1228.0999999999999</v>
      </c>
      <c r="E460" s="281">
        <v>1390.63</v>
      </c>
      <c r="F460" s="281">
        <v>1608.5</v>
      </c>
      <c r="G460" s="281">
        <v>1710.52</v>
      </c>
      <c r="H460" s="281">
        <v>1802.47</v>
      </c>
      <c r="I460" s="281">
        <v>1836.23</v>
      </c>
      <c r="J460" s="281">
        <v>1622.17</v>
      </c>
      <c r="K460" s="281">
        <v>1695.35</v>
      </c>
      <c r="L460" s="281">
        <v>1685.16</v>
      </c>
      <c r="M460" s="281">
        <v>1671.13</v>
      </c>
      <c r="N460" s="281">
        <v>1621.43</v>
      </c>
      <c r="O460" s="281">
        <v>1629.84</v>
      </c>
      <c r="P460" s="281">
        <v>1645.57</v>
      </c>
      <c r="Q460" s="281">
        <v>1630.06</v>
      </c>
      <c r="R460" s="281">
        <v>1582.5</v>
      </c>
      <c r="S460" s="281">
        <v>1628.78</v>
      </c>
      <c r="T460" s="281">
        <v>1620.77</v>
      </c>
      <c r="U460" s="281">
        <v>1571.63</v>
      </c>
      <c r="V460" s="281">
        <v>1449.89</v>
      </c>
      <c r="W460" s="281">
        <v>1305.75</v>
      </c>
      <c r="X460" s="281">
        <v>1246.5</v>
      </c>
      <c r="Y460" s="281">
        <v>1193.8499999999999</v>
      </c>
    </row>
    <row r="461" spans="1:25">
      <c r="A461" s="256">
        <v>28</v>
      </c>
      <c r="B461" s="281">
        <v>1126.6400000000001</v>
      </c>
      <c r="C461" s="281">
        <v>901</v>
      </c>
      <c r="D461" s="281">
        <v>1161.46</v>
      </c>
      <c r="E461" s="281">
        <v>1248.32</v>
      </c>
      <c r="F461" s="281">
        <v>1186.77</v>
      </c>
      <c r="G461" s="281">
        <v>1525.49</v>
      </c>
      <c r="H461" s="281">
        <v>1687.58</v>
      </c>
      <c r="I461" s="281">
        <v>1590.53</v>
      </c>
      <c r="J461" s="281">
        <v>1496.21</v>
      </c>
      <c r="K461" s="281">
        <v>1535.78</v>
      </c>
      <c r="L461" s="281">
        <v>1460.39</v>
      </c>
      <c r="M461" s="281">
        <v>1462.76</v>
      </c>
      <c r="N461" s="281">
        <v>1415.71</v>
      </c>
      <c r="O461" s="281">
        <v>1527.79</v>
      </c>
      <c r="P461" s="281">
        <v>1605.39</v>
      </c>
      <c r="Q461" s="281">
        <v>1593.88</v>
      </c>
      <c r="R461" s="281">
        <v>1610.38</v>
      </c>
      <c r="S461" s="281">
        <v>1711.32</v>
      </c>
      <c r="T461" s="281">
        <v>1653.76</v>
      </c>
      <c r="U461" s="281">
        <v>1444.83</v>
      </c>
      <c r="V461" s="281">
        <v>1245.07</v>
      </c>
      <c r="W461" s="281">
        <v>1178.7</v>
      </c>
      <c r="X461" s="281">
        <v>1179.0999999999999</v>
      </c>
      <c r="Y461" s="281">
        <v>1120.8399999999999</v>
      </c>
    </row>
    <row r="462" spans="1:25">
      <c r="A462" s="256">
        <v>29</v>
      </c>
      <c r="B462" s="281">
        <v>1525.49</v>
      </c>
      <c r="C462" s="281">
        <v>1506.15</v>
      </c>
      <c r="D462" s="281">
        <v>1582.99</v>
      </c>
      <c r="E462" s="281">
        <v>1551.31</v>
      </c>
      <c r="F462" s="281">
        <v>1752.38</v>
      </c>
      <c r="G462" s="281">
        <v>1611.14</v>
      </c>
      <c r="H462" s="281">
        <v>1726.28</v>
      </c>
      <c r="I462" s="281">
        <v>1696.72</v>
      </c>
      <c r="J462" s="281">
        <v>1709.63</v>
      </c>
      <c r="K462" s="281">
        <v>1774.11</v>
      </c>
      <c r="L462" s="281">
        <v>1762.92</v>
      </c>
      <c r="M462" s="281">
        <v>1755.33</v>
      </c>
      <c r="N462" s="281">
        <v>1719.02</v>
      </c>
      <c r="O462" s="281">
        <v>1769.87</v>
      </c>
      <c r="P462" s="281">
        <v>1911.45</v>
      </c>
      <c r="Q462" s="281">
        <v>2046.39</v>
      </c>
      <c r="R462" s="281">
        <v>2477.7600000000002</v>
      </c>
      <c r="S462" s="281">
        <v>2474.46</v>
      </c>
      <c r="T462" s="281">
        <v>2456.89</v>
      </c>
      <c r="U462" s="281">
        <v>1744.78</v>
      </c>
      <c r="V462" s="281">
        <v>1661.76</v>
      </c>
      <c r="W462" s="281">
        <v>1626.05</v>
      </c>
      <c r="X462" s="281">
        <v>1578.37</v>
      </c>
      <c r="Y462" s="281">
        <v>1558.11</v>
      </c>
    </row>
    <row r="463" spans="1:25">
      <c r="A463" s="256">
        <v>30</v>
      </c>
      <c r="B463" s="281">
        <v>1351.77</v>
      </c>
      <c r="C463" s="281">
        <v>1332.1</v>
      </c>
      <c r="D463" s="281">
        <v>1413.14</v>
      </c>
      <c r="E463" s="281">
        <v>1572.51</v>
      </c>
      <c r="F463" s="281">
        <v>1538.5</v>
      </c>
      <c r="G463" s="281">
        <v>1596.53</v>
      </c>
      <c r="H463" s="281">
        <v>1811.53</v>
      </c>
      <c r="I463" s="281">
        <v>1923.27</v>
      </c>
      <c r="J463" s="281">
        <v>2294.54</v>
      </c>
      <c r="K463" s="281">
        <v>2293.83</v>
      </c>
      <c r="L463" s="281">
        <v>2206.9</v>
      </c>
      <c r="M463" s="281">
        <v>2193.37</v>
      </c>
      <c r="N463" s="281">
        <v>2168.4</v>
      </c>
      <c r="O463" s="281">
        <v>2193.34</v>
      </c>
      <c r="P463" s="281">
        <v>2299.4299999999998</v>
      </c>
      <c r="Q463" s="281">
        <v>2305.0500000000002</v>
      </c>
      <c r="R463" s="281">
        <v>2310.9499999999998</v>
      </c>
      <c r="S463" s="281">
        <v>2308.8200000000002</v>
      </c>
      <c r="T463" s="281">
        <v>2529.5700000000002</v>
      </c>
      <c r="U463" s="281">
        <v>1631.21</v>
      </c>
      <c r="V463" s="281">
        <v>1585.43</v>
      </c>
      <c r="W463" s="281">
        <v>1551.22</v>
      </c>
      <c r="X463" s="281">
        <v>1425.34</v>
      </c>
      <c r="Y463" s="281">
        <v>1375.64</v>
      </c>
    </row>
    <row r="464" spans="1:25">
      <c r="A464" s="256">
        <v>31</v>
      </c>
      <c r="B464" s="281">
        <v>1389.43</v>
      </c>
      <c r="C464" s="281">
        <v>1352.96</v>
      </c>
      <c r="D464" s="281">
        <v>1616.64</v>
      </c>
      <c r="E464" s="281">
        <v>2121.4499999999998</v>
      </c>
      <c r="F464" s="281">
        <v>1974.47</v>
      </c>
      <c r="G464" s="281">
        <v>2151.4699999999998</v>
      </c>
      <c r="H464" s="281">
        <v>2375.7399999999998</v>
      </c>
      <c r="I464" s="281">
        <v>2445.23</v>
      </c>
      <c r="J464" s="281">
        <v>2451.0700000000002</v>
      </c>
      <c r="K464" s="281">
        <v>2451.34</v>
      </c>
      <c r="L464" s="281">
        <v>2450.9</v>
      </c>
      <c r="M464" s="281">
        <v>2448.63</v>
      </c>
      <c r="N464" s="281">
        <v>2446.39</v>
      </c>
      <c r="O464" s="281">
        <v>2419.4499999999998</v>
      </c>
      <c r="P464" s="281">
        <v>2414.58</v>
      </c>
      <c r="Q464" s="281">
        <v>2418.27</v>
      </c>
      <c r="R464" s="281">
        <v>2415.52</v>
      </c>
      <c r="S464" s="281">
        <v>2406.27</v>
      </c>
      <c r="T464" s="281">
        <v>2463.38</v>
      </c>
      <c r="U464" s="281">
        <v>2259.38</v>
      </c>
      <c r="V464" s="281">
        <v>2216.19</v>
      </c>
      <c r="W464" s="281">
        <v>1790.32</v>
      </c>
      <c r="X464" s="281">
        <v>1680.1</v>
      </c>
      <c r="Y464" s="281">
        <v>1688.56</v>
      </c>
    </row>
    <row r="466" spans="1:25" ht="15.75" thickBot="1">
      <c r="B466" s="279" t="s">
        <v>218</v>
      </c>
      <c r="N466" s="292">
        <v>801678.63</v>
      </c>
    </row>
    <row r="468" spans="1:25">
      <c r="B468" s="279" t="s">
        <v>77</v>
      </c>
    </row>
    <row r="470" spans="1:25"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 t="s">
        <v>30</v>
      </c>
      <c r="O470" s="448"/>
      <c r="P470" s="448"/>
      <c r="Q470" s="448"/>
      <c r="R470" s="448"/>
    </row>
    <row r="471" spans="1:25">
      <c r="A471" s="287"/>
      <c r="B471" s="448"/>
      <c r="C471" s="448"/>
      <c r="D471" s="448"/>
      <c r="E471" s="448"/>
      <c r="F471" s="448"/>
      <c r="G471" s="448"/>
      <c r="H471" s="448"/>
      <c r="I471" s="448"/>
      <c r="J471" s="448"/>
      <c r="K471" s="448"/>
      <c r="L471" s="448"/>
      <c r="M471" s="448"/>
      <c r="N471" s="288" t="s">
        <v>25</v>
      </c>
      <c r="O471" s="341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49" t="s">
        <v>221</v>
      </c>
      <c r="C472" s="449"/>
      <c r="D472" s="449"/>
      <c r="E472" s="449"/>
      <c r="F472" s="449"/>
      <c r="G472" s="449"/>
      <c r="H472" s="449"/>
      <c r="I472" s="449"/>
      <c r="J472" s="449"/>
      <c r="K472" s="449"/>
      <c r="L472" s="449"/>
      <c r="M472" s="449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48"/>
      <c r="C476" s="448"/>
      <c r="D476" s="448"/>
      <c r="E476" s="448"/>
      <c r="F476" s="448"/>
      <c r="G476" s="448"/>
      <c r="H476" s="448"/>
      <c r="I476" s="448"/>
      <c r="J476" s="448"/>
      <c r="K476" s="448"/>
      <c r="L476" s="448"/>
      <c r="M476" s="448"/>
      <c r="N476" s="289" t="s">
        <v>330</v>
      </c>
    </row>
    <row r="477" spans="1:25" ht="29.25" customHeight="1">
      <c r="B477" s="495" t="s">
        <v>333</v>
      </c>
      <c r="C477" s="496"/>
      <c r="D477" s="496"/>
      <c r="E477" s="496"/>
      <c r="F477" s="496"/>
      <c r="G477" s="496"/>
      <c r="H477" s="496"/>
      <c r="I477" s="496"/>
      <c r="J477" s="496"/>
      <c r="K477" s="496"/>
      <c r="L477" s="496"/>
      <c r="M477" s="497"/>
      <c r="N477" s="281">
        <v>256086.62</v>
      </c>
    </row>
    <row r="478" spans="1:25">
      <c r="B478" s="410" t="s">
        <v>338</v>
      </c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345">
        <v>0</v>
      </c>
    </row>
    <row r="479" spans="1:25" ht="57" customHeight="1">
      <c r="A479" s="414" t="s">
        <v>222</v>
      </c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22" t="s">
        <v>212</v>
      </c>
      <c r="B481" s="491" t="s">
        <v>95</v>
      </c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</row>
    <row r="482" spans="1:25" ht="30">
      <c r="A482" s="422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1651.59</v>
      </c>
      <c r="C483" s="281">
        <v>1636.48</v>
      </c>
      <c r="D483" s="281">
        <v>1650.38</v>
      </c>
      <c r="E483" s="281">
        <v>1677.32</v>
      </c>
      <c r="F483" s="281">
        <v>1665.94</v>
      </c>
      <c r="G483" s="281">
        <v>1713.33</v>
      </c>
      <c r="H483" s="281">
        <v>1834.3</v>
      </c>
      <c r="I483" s="281">
        <v>1834.97</v>
      </c>
      <c r="J483" s="281">
        <v>1716.07</v>
      </c>
      <c r="K483" s="281">
        <v>1847.06</v>
      </c>
      <c r="L483" s="281">
        <v>2189.5</v>
      </c>
      <c r="M483" s="281">
        <v>1841.2</v>
      </c>
      <c r="N483" s="281">
        <v>1837.1</v>
      </c>
      <c r="O483" s="281">
        <v>1976.67</v>
      </c>
      <c r="P483" s="281">
        <v>1785.06</v>
      </c>
      <c r="Q483" s="281">
        <v>1894.19</v>
      </c>
      <c r="R483" s="281">
        <v>2136.79</v>
      </c>
      <c r="S483" s="281">
        <v>2224.85</v>
      </c>
      <c r="T483" s="281">
        <v>1809.41</v>
      </c>
      <c r="U483" s="281">
        <v>1836.06</v>
      </c>
      <c r="V483" s="281">
        <v>1771.86</v>
      </c>
      <c r="W483" s="281">
        <v>1747.64</v>
      </c>
      <c r="X483" s="281">
        <v>1657.39</v>
      </c>
      <c r="Y483" s="281">
        <v>1617.73</v>
      </c>
    </row>
    <row r="484" spans="1:25">
      <c r="A484" s="256">
        <v>2</v>
      </c>
      <c r="B484" s="281">
        <v>1648.54</v>
      </c>
      <c r="C484" s="281">
        <v>1634.97</v>
      </c>
      <c r="D484" s="281">
        <v>1673.43</v>
      </c>
      <c r="E484" s="281">
        <v>1705.38</v>
      </c>
      <c r="F484" s="281">
        <v>1692.4</v>
      </c>
      <c r="G484" s="281">
        <v>1687.47</v>
      </c>
      <c r="H484" s="281">
        <v>1688.1</v>
      </c>
      <c r="I484" s="281">
        <v>1716.01</v>
      </c>
      <c r="J484" s="281">
        <v>1757.11</v>
      </c>
      <c r="K484" s="281">
        <v>1800.21</v>
      </c>
      <c r="L484" s="281">
        <v>1788.5</v>
      </c>
      <c r="M484" s="281">
        <v>1788.74</v>
      </c>
      <c r="N484" s="281">
        <v>1797.04</v>
      </c>
      <c r="O484" s="281">
        <v>1802.96</v>
      </c>
      <c r="P484" s="281">
        <v>1754.34</v>
      </c>
      <c r="Q484" s="281">
        <v>1761.05</v>
      </c>
      <c r="R484" s="281">
        <v>1966.2</v>
      </c>
      <c r="S484" s="281">
        <v>1923.18</v>
      </c>
      <c r="T484" s="281">
        <v>1958.67</v>
      </c>
      <c r="U484" s="281">
        <v>1830.17</v>
      </c>
      <c r="V484" s="281">
        <v>1731.43</v>
      </c>
      <c r="W484" s="281">
        <v>1678.77</v>
      </c>
      <c r="X484" s="281">
        <v>1591.45</v>
      </c>
      <c r="Y484" s="281">
        <v>1559.06</v>
      </c>
    </row>
    <row r="485" spans="1:25">
      <c r="A485" s="256">
        <v>3</v>
      </c>
      <c r="B485" s="281">
        <v>1523.91</v>
      </c>
      <c r="C485" s="281">
        <v>1518.29</v>
      </c>
      <c r="D485" s="281">
        <v>1562.49</v>
      </c>
      <c r="E485" s="281">
        <v>1584.29</v>
      </c>
      <c r="F485" s="281">
        <v>1688.14</v>
      </c>
      <c r="G485" s="281">
        <v>1704.9</v>
      </c>
      <c r="H485" s="281">
        <v>1713.53</v>
      </c>
      <c r="I485" s="281">
        <v>1742.15</v>
      </c>
      <c r="J485" s="281">
        <v>1785.4</v>
      </c>
      <c r="K485" s="281">
        <v>1779.9</v>
      </c>
      <c r="L485" s="281">
        <v>1782.55</v>
      </c>
      <c r="M485" s="281">
        <v>1780.31</v>
      </c>
      <c r="N485" s="281">
        <v>1782.34</v>
      </c>
      <c r="O485" s="281">
        <v>1800.38</v>
      </c>
      <c r="P485" s="281">
        <v>1791.52</v>
      </c>
      <c r="Q485" s="281">
        <v>1799.82</v>
      </c>
      <c r="R485" s="281">
        <v>1855.61</v>
      </c>
      <c r="S485" s="281">
        <v>1916.95</v>
      </c>
      <c r="T485" s="281">
        <v>1829.74</v>
      </c>
      <c r="U485" s="281">
        <v>1790.33</v>
      </c>
      <c r="V485" s="281">
        <v>1753.91</v>
      </c>
      <c r="W485" s="281">
        <v>1729.58</v>
      </c>
      <c r="X485" s="281">
        <v>1655.35</v>
      </c>
      <c r="Y485" s="281">
        <v>1587.58</v>
      </c>
    </row>
    <row r="486" spans="1:25">
      <c r="A486" s="256">
        <v>4</v>
      </c>
      <c r="B486" s="281">
        <v>1649.77</v>
      </c>
      <c r="C486" s="281">
        <v>1614.67</v>
      </c>
      <c r="D486" s="281">
        <v>1615.76</v>
      </c>
      <c r="E486" s="281">
        <v>1655.39</v>
      </c>
      <c r="F486" s="281">
        <v>1720.44</v>
      </c>
      <c r="G486" s="281">
        <v>1707.23</v>
      </c>
      <c r="H486" s="281">
        <v>1727.33</v>
      </c>
      <c r="I486" s="281">
        <v>1863.84</v>
      </c>
      <c r="J486" s="281">
        <v>1801.39</v>
      </c>
      <c r="K486" s="281">
        <v>1925.45</v>
      </c>
      <c r="L486" s="281">
        <v>1947.23</v>
      </c>
      <c r="M486" s="281">
        <v>1927.51</v>
      </c>
      <c r="N486" s="281">
        <v>1915.95</v>
      </c>
      <c r="O486" s="281">
        <v>2209.64</v>
      </c>
      <c r="P486" s="281">
        <v>1867.28</v>
      </c>
      <c r="Q486" s="281">
        <v>1884.81</v>
      </c>
      <c r="R486" s="281">
        <v>1897.53</v>
      </c>
      <c r="S486" s="281">
        <v>1923.01</v>
      </c>
      <c r="T486" s="281">
        <v>2026.94</v>
      </c>
      <c r="U486" s="281">
        <v>1906.17</v>
      </c>
      <c r="V486" s="281">
        <v>1765.83</v>
      </c>
      <c r="W486" s="281">
        <v>1795.6</v>
      </c>
      <c r="X486" s="281">
        <v>1715.17</v>
      </c>
      <c r="Y486" s="281">
        <v>1626.75</v>
      </c>
    </row>
    <row r="487" spans="1:25">
      <c r="A487" s="256">
        <v>5</v>
      </c>
      <c r="B487" s="281">
        <v>1594.5</v>
      </c>
      <c r="C487" s="281">
        <v>1570.68</v>
      </c>
      <c r="D487" s="281">
        <v>1569.61</v>
      </c>
      <c r="E487" s="281">
        <v>1570.07</v>
      </c>
      <c r="F487" s="281">
        <v>1607.51</v>
      </c>
      <c r="G487" s="281">
        <v>1593.19</v>
      </c>
      <c r="H487" s="281">
        <v>1610.99</v>
      </c>
      <c r="I487" s="281">
        <v>1763.36</v>
      </c>
      <c r="J487" s="281">
        <v>1839.94</v>
      </c>
      <c r="K487" s="281">
        <v>1977.37</v>
      </c>
      <c r="L487" s="281">
        <v>1932.04</v>
      </c>
      <c r="M487" s="281">
        <v>1933.4</v>
      </c>
      <c r="N487" s="281">
        <v>1748.08</v>
      </c>
      <c r="O487" s="281">
        <v>1758.44</v>
      </c>
      <c r="P487" s="281">
        <v>1703.31</v>
      </c>
      <c r="Q487" s="281">
        <v>1686.73</v>
      </c>
      <c r="R487" s="281">
        <v>1719.86</v>
      </c>
      <c r="S487" s="281">
        <v>1731.83</v>
      </c>
      <c r="T487" s="281">
        <v>1795.96</v>
      </c>
      <c r="U487" s="281">
        <v>2001.51</v>
      </c>
      <c r="V487" s="281">
        <v>1807.42</v>
      </c>
      <c r="W487" s="281">
        <v>1720.04</v>
      </c>
      <c r="X487" s="281">
        <v>1626.25</v>
      </c>
      <c r="Y487" s="281">
        <v>1589.98</v>
      </c>
    </row>
    <row r="488" spans="1:25">
      <c r="A488" s="256">
        <v>6</v>
      </c>
      <c r="B488" s="281">
        <v>1481.88</v>
      </c>
      <c r="C488" s="281">
        <v>1476.98</v>
      </c>
      <c r="D488" s="281">
        <v>1489.01</v>
      </c>
      <c r="E488" s="281">
        <v>1632.28</v>
      </c>
      <c r="F488" s="281">
        <v>1609.04</v>
      </c>
      <c r="G488" s="281">
        <v>1581.05</v>
      </c>
      <c r="H488" s="281">
        <v>1647.66</v>
      </c>
      <c r="I488" s="281">
        <v>1704.55</v>
      </c>
      <c r="J488" s="281">
        <v>1855.89</v>
      </c>
      <c r="K488" s="281">
        <v>1867.08</v>
      </c>
      <c r="L488" s="281">
        <v>1848.02</v>
      </c>
      <c r="M488" s="281">
        <v>1843.97</v>
      </c>
      <c r="N488" s="281">
        <v>1828.46</v>
      </c>
      <c r="O488" s="281">
        <v>1739.63</v>
      </c>
      <c r="P488" s="281">
        <v>1740.01</v>
      </c>
      <c r="Q488" s="281">
        <v>1730.97</v>
      </c>
      <c r="R488" s="281">
        <v>1735.37</v>
      </c>
      <c r="S488" s="281">
        <v>1865.24</v>
      </c>
      <c r="T488" s="281">
        <v>1912.92</v>
      </c>
      <c r="U488" s="281">
        <v>1825.38</v>
      </c>
      <c r="V488" s="281">
        <v>1616.51</v>
      </c>
      <c r="W488" s="281">
        <v>1579.5</v>
      </c>
      <c r="X488" s="281">
        <v>1496.7</v>
      </c>
      <c r="Y488" s="281">
        <v>1476.17</v>
      </c>
    </row>
    <row r="489" spans="1:25">
      <c r="A489" s="256">
        <v>7</v>
      </c>
      <c r="B489" s="281">
        <v>1229.73</v>
      </c>
      <c r="C489" s="281">
        <v>1195.23</v>
      </c>
      <c r="D489" s="281">
        <v>1183.05</v>
      </c>
      <c r="E489" s="281">
        <v>1182.58</v>
      </c>
      <c r="F489" s="281">
        <v>1345.1</v>
      </c>
      <c r="G489" s="281">
        <v>1371.33</v>
      </c>
      <c r="H489" s="281">
        <v>1365.4</v>
      </c>
      <c r="I489" s="281">
        <v>1396.37</v>
      </c>
      <c r="J489" s="281">
        <v>1448.24</v>
      </c>
      <c r="K489" s="281">
        <v>1468.94</v>
      </c>
      <c r="L489" s="281">
        <v>1465.23</v>
      </c>
      <c r="M489" s="281">
        <v>1463.56</v>
      </c>
      <c r="N489" s="281">
        <v>1427.06</v>
      </c>
      <c r="O489" s="281">
        <v>1463.59</v>
      </c>
      <c r="P489" s="281">
        <v>1478.54</v>
      </c>
      <c r="Q489" s="281">
        <v>1614.62</v>
      </c>
      <c r="R489" s="281">
        <v>1636.02</v>
      </c>
      <c r="S489" s="281">
        <v>1651.71</v>
      </c>
      <c r="T489" s="281">
        <v>1635.47</v>
      </c>
      <c r="U489" s="281">
        <v>1441.86</v>
      </c>
      <c r="V489" s="281">
        <v>1411.03</v>
      </c>
      <c r="W489" s="281">
        <v>1367.63</v>
      </c>
      <c r="X489" s="281">
        <v>1262.72</v>
      </c>
      <c r="Y489" s="281">
        <v>1258.05</v>
      </c>
    </row>
    <row r="490" spans="1:25">
      <c r="A490" s="256">
        <v>8</v>
      </c>
      <c r="B490" s="281">
        <v>1212.53</v>
      </c>
      <c r="C490" s="281">
        <v>1189.9100000000001</v>
      </c>
      <c r="D490" s="281">
        <v>1210.82</v>
      </c>
      <c r="E490" s="281">
        <v>1287.71</v>
      </c>
      <c r="F490" s="281">
        <v>1319.12</v>
      </c>
      <c r="G490" s="281">
        <v>1346.96</v>
      </c>
      <c r="H490" s="281">
        <v>1379.22</v>
      </c>
      <c r="I490" s="281">
        <v>1412.93</v>
      </c>
      <c r="J490" s="281">
        <v>1405.67</v>
      </c>
      <c r="K490" s="281">
        <v>1418.41</v>
      </c>
      <c r="L490" s="281">
        <v>1414.94</v>
      </c>
      <c r="M490" s="281">
        <v>1420.51</v>
      </c>
      <c r="N490" s="281">
        <v>1388</v>
      </c>
      <c r="O490" s="281">
        <v>1415.17</v>
      </c>
      <c r="P490" s="281">
        <v>1420.68</v>
      </c>
      <c r="Q490" s="281">
        <v>1417.92</v>
      </c>
      <c r="R490" s="281">
        <v>1423.15</v>
      </c>
      <c r="S490" s="281">
        <v>1429.26</v>
      </c>
      <c r="T490" s="281">
        <v>1427.13</v>
      </c>
      <c r="U490" s="281">
        <v>1395.04</v>
      </c>
      <c r="V490" s="281">
        <v>1422.09</v>
      </c>
      <c r="W490" s="281">
        <v>1399.73</v>
      </c>
      <c r="X490" s="281">
        <v>1337.38</v>
      </c>
      <c r="Y490" s="281">
        <v>1232.08</v>
      </c>
    </row>
    <row r="491" spans="1:25">
      <c r="A491" s="256">
        <v>9</v>
      </c>
      <c r="B491" s="281">
        <v>1172.02</v>
      </c>
      <c r="C491" s="281">
        <v>1151.57</v>
      </c>
      <c r="D491" s="281">
        <v>1150.07</v>
      </c>
      <c r="E491" s="281">
        <v>1135.32</v>
      </c>
      <c r="F491" s="281">
        <v>1117.27</v>
      </c>
      <c r="G491" s="281">
        <v>1120.07</v>
      </c>
      <c r="H491" s="281">
        <v>1132.7</v>
      </c>
      <c r="I491" s="281">
        <v>1143.74</v>
      </c>
      <c r="J491" s="281">
        <v>1271.3499999999999</v>
      </c>
      <c r="K491" s="281">
        <v>1310.0999999999999</v>
      </c>
      <c r="L491" s="281">
        <v>1307.6099999999999</v>
      </c>
      <c r="M491" s="281">
        <v>1244.9000000000001</v>
      </c>
      <c r="N491" s="281">
        <v>1243.8800000000001</v>
      </c>
      <c r="O491" s="281">
        <v>1293.6199999999999</v>
      </c>
      <c r="P491" s="281">
        <v>1320.43</v>
      </c>
      <c r="Q491" s="281">
        <v>1423.73</v>
      </c>
      <c r="R491" s="281">
        <v>1355.53</v>
      </c>
      <c r="S491" s="281">
        <v>1435.08</v>
      </c>
      <c r="T491" s="281">
        <v>1442.1</v>
      </c>
      <c r="U491" s="281">
        <v>1372.7</v>
      </c>
      <c r="V491" s="281">
        <v>1350.59</v>
      </c>
      <c r="W491" s="281">
        <v>1283.8499999999999</v>
      </c>
      <c r="X491" s="281">
        <v>1181.33</v>
      </c>
      <c r="Y491" s="281">
        <v>1151.26</v>
      </c>
    </row>
    <row r="492" spans="1:25">
      <c r="A492" s="256">
        <v>10</v>
      </c>
      <c r="B492" s="281">
        <v>1150</v>
      </c>
      <c r="C492" s="281">
        <v>1133.58</v>
      </c>
      <c r="D492" s="281">
        <v>1175.5999999999999</v>
      </c>
      <c r="E492" s="281">
        <v>1250.94</v>
      </c>
      <c r="F492" s="281">
        <v>1232</v>
      </c>
      <c r="G492" s="281">
        <v>1219.43</v>
      </c>
      <c r="H492" s="281">
        <v>1226.5</v>
      </c>
      <c r="I492" s="281">
        <v>1237.56</v>
      </c>
      <c r="J492" s="281">
        <v>1268.77</v>
      </c>
      <c r="K492" s="281">
        <v>1286.6300000000001</v>
      </c>
      <c r="L492" s="281">
        <v>1283.96</v>
      </c>
      <c r="M492" s="281">
        <v>1274.8599999999999</v>
      </c>
      <c r="N492" s="281">
        <v>1283.25</v>
      </c>
      <c r="O492" s="281">
        <v>1281.93</v>
      </c>
      <c r="P492" s="281">
        <v>1281.8499999999999</v>
      </c>
      <c r="Q492" s="281">
        <v>1373.86</v>
      </c>
      <c r="R492" s="281">
        <v>1384.17</v>
      </c>
      <c r="S492" s="281">
        <v>1326.48</v>
      </c>
      <c r="T492" s="281">
        <v>1409.89</v>
      </c>
      <c r="U492" s="281">
        <v>1333.62</v>
      </c>
      <c r="V492" s="281">
        <v>1349.19</v>
      </c>
      <c r="W492" s="281">
        <v>1282.55</v>
      </c>
      <c r="X492" s="281">
        <v>1199.9100000000001</v>
      </c>
      <c r="Y492" s="281">
        <v>1179.45</v>
      </c>
    </row>
    <row r="493" spans="1:25">
      <c r="A493" s="256">
        <v>11</v>
      </c>
      <c r="B493" s="281">
        <v>1182.72</v>
      </c>
      <c r="C493" s="281">
        <v>1171.93</v>
      </c>
      <c r="D493" s="281">
        <v>1177.3900000000001</v>
      </c>
      <c r="E493" s="281">
        <v>1192.68</v>
      </c>
      <c r="F493" s="281">
        <v>1168.99</v>
      </c>
      <c r="G493" s="281">
        <v>1151.73</v>
      </c>
      <c r="H493" s="281">
        <v>1199.3900000000001</v>
      </c>
      <c r="I493" s="281">
        <v>1212.06</v>
      </c>
      <c r="J493" s="281">
        <v>1291.8399999999999</v>
      </c>
      <c r="K493" s="281">
        <v>1423.39</v>
      </c>
      <c r="L493" s="281">
        <v>1305.6400000000001</v>
      </c>
      <c r="M493" s="281">
        <v>1286.29</v>
      </c>
      <c r="N493" s="281">
        <v>1278.46</v>
      </c>
      <c r="O493" s="281">
        <v>1274.53</v>
      </c>
      <c r="P493" s="281">
        <v>1272.74</v>
      </c>
      <c r="Q493" s="281">
        <v>1379.69</v>
      </c>
      <c r="R493" s="281">
        <v>1496.28</v>
      </c>
      <c r="S493" s="281">
        <v>1396.66</v>
      </c>
      <c r="T493" s="281">
        <v>1405.54</v>
      </c>
      <c r="U493" s="281">
        <v>1299.3599999999999</v>
      </c>
      <c r="V493" s="281">
        <v>1357.26</v>
      </c>
      <c r="W493" s="281">
        <v>1310.87</v>
      </c>
      <c r="X493" s="281">
        <v>1262.23</v>
      </c>
      <c r="Y493" s="281">
        <v>1234.1099999999999</v>
      </c>
    </row>
    <row r="494" spans="1:25">
      <c r="A494" s="256">
        <v>12</v>
      </c>
      <c r="B494" s="281">
        <v>1164.5</v>
      </c>
      <c r="C494" s="281">
        <v>1178.52</v>
      </c>
      <c r="D494" s="281">
        <v>1170.76</v>
      </c>
      <c r="E494" s="281">
        <v>1170.72</v>
      </c>
      <c r="F494" s="281">
        <v>1149.42</v>
      </c>
      <c r="G494" s="281">
        <v>1239.46</v>
      </c>
      <c r="H494" s="281">
        <v>1184.1199999999999</v>
      </c>
      <c r="I494" s="281">
        <v>1166.8499999999999</v>
      </c>
      <c r="J494" s="281">
        <v>1188.1500000000001</v>
      </c>
      <c r="K494" s="281">
        <v>1206.79</v>
      </c>
      <c r="L494" s="281">
        <v>1207.8900000000001</v>
      </c>
      <c r="M494" s="281">
        <v>1206.33</v>
      </c>
      <c r="N494" s="281">
        <v>1206.24</v>
      </c>
      <c r="O494" s="281">
        <v>1205.52</v>
      </c>
      <c r="P494" s="281">
        <v>1208.26</v>
      </c>
      <c r="Q494" s="281">
        <v>1289.5</v>
      </c>
      <c r="R494" s="281">
        <v>1225.22</v>
      </c>
      <c r="S494" s="281">
        <v>1269.02</v>
      </c>
      <c r="T494" s="281">
        <v>1276.07</v>
      </c>
      <c r="U494" s="281">
        <v>1245.24</v>
      </c>
      <c r="V494" s="281">
        <v>1278.81</v>
      </c>
      <c r="W494" s="281">
        <v>1233.47</v>
      </c>
      <c r="X494" s="281">
        <v>1186.5999999999999</v>
      </c>
      <c r="Y494" s="281">
        <v>1172.04</v>
      </c>
    </row>
    <row r="495" spans="1:25">
      <c r="A495" s="256">
        <v>13</v>
      </c>
      <c r="B495" s="281">
        <v>1101.31</v>
      </c>
      <c r="C495" s="281">
        <v>1055.5</v>
      </c>
      <c r="D495" s="281">
        <v>1084.3399999999999</v>
      </c>
      <c r="E495" s="281">
        <v>1116.42</v>
      </c>
      <c r="F495" s="281">
        <v>1131.68</v>
      </c>
      <c r="G495" s="281">
        <v>1164.92</v>
      </c>
      <c r="H495" s="281">
        <v>1171.67</v>
      </c>
      <c r="I495" s="281">
        <v>1170.9000000000001</v>
      </c>
      <c r="J495" s="281">
        <v>1168.1600000000001</v>
      </c>
      <c r="K495" s="281">
        <v>1163.46</v>
      </c>
      <c r="L495" s="281">
        <v>1161.74</v>
      </c>
      <c r="M495" s="281">
        <v>1162.31</v>
      </c>
      <c r="N495" s="281">
        <v>1145.3599999999999</v>
      </c>
      <c r="O495" s="281">
        <v>1376.29</v>
      </c>
      <c r="P495" s="281">
        <v>1154.3499999999999</v>
      </c>
      <c r="Q495" s="281">
        <v>1210.1500000000001</v>
      </c>
      <c r="R495" s="281">
        <v>1141.29</v>
      </c>
      <c r="S495" s="281">
        <v>1109.8699999999999</v>
      </c>
      <c r="T495" s="281">
        <v>1150.98</v>
      </c>
      <c r="U495" s="281">
        <v>1062.71</v>
      </c>
      <c r="V495" s="281">
        <v>1099.0999999999999</v>
      </c>
      <c r="W495" s="281">
        <v>1071.9000000000001</v>
      </c>
      <c r="X495" s="281">
        <v>1055.98</v>
      </c>
      <c r="Y495" s="281">
        <v>1049.8599999999999</v>
      </c>
    </row>
    <row r="496" spans="1:25">
      <c r="A496" s="256">
        <v>14</v>
      </c>
      <c r="B496" s="281">
        <v>1020.96</v>
      </c>
      <c r="C496" s="281">
        <v>1018.46</v>
      </c>
      <c r="D496" s="281">
        <v>1008.68</v>
      </c>
      <c r="E496" s="281">
        <v>1011.09</v>
      </c>
      <c r="F496" s="281">
        <v>1029.8800000000001</v>
      </c>
      <c r="G496" s="281">
        <v>1219.95</v>
      </c>
      <c r="H496" s="281">
        <v>1050.17</v>
      </c>
      <c r="I496" s="281">
        <v>1044.55</v>
      </c>
      <c r="J496" s="281">
        <v>1038.3499999999999</v>
      </c>
      <c r="K496" s="281">
        <v>1038.99</v>
      </c>
      <c r="L496" s="281">
        <v>1272.07</v>
      </c>
      <c r="M496" s="281">
        <v>1274.97</v>
      </c>
      <c r="N496" s="281">
        <v>1140.58</v>
      </c>
      <c r="O496" s="281">
        <v>1265.22</v>
      </c>
      <c r="P496" s="281">
        <v>1274.51</v>
      </c>
      <c r="Q496" s="281">
        <v>1343.31</v>
      </c>
      <c r="R496" s="281">
        <v>1148.3599999999999</v>
      </c>
      <c r="S496" s="281">
        <v>1168.5999999999999</v>
      </c>
      <c r="T496" s="281">
        <v>1126.5899999999999</v>
      </c>
      <c r="U496" s="281">
        <v>992.06</v>
      </c>
      <c r="V496" s="281">
        <v>1004.18</v>
      </c>
      <c r="W496" s="281">
        <v>1018.12</v>
      </c>
      <c r="X496" s="281">
        <v>1014.61</v>
      </c>
      <c r="Y496" s="281">
        <v>1014.27</v>
      </c>
    </row>
    <row r="497" spans="1:25">
      <c r="A497" s="256">
        <v>15</v>
      </c>
      <c r="B497" s="281">
        <v>856.02</v>
      </c>
      <c r="C497" s="281">
        <v>1012.13</v>
      </c>
      <c r="D497" s="281">
        <v>1056.31</v>
      </c>
      <c r="E497" s="281">
        <v>1076.9100000000001</v>
      </c>
      <c r="F497" s="281">
        <v>1126.54</v>
      </c>
      <c r="G497" s="281">
        <v>1169.3</v>
      </c>
      <c r="H497" s="281">
        <v>1201.06</v>
      </c>
      <c r="I497" s="281">
        <v>1198.08</v>
      </c>
      <c r="J497" s="281">
        <v>1190.6600000000001</v>
      </c>
      <c r="K497" s="281">
        <v>1187.75</v>
      </c>
      <c r="L497" s="281">
        <v>1198.1099999999999</v>
      </c>
      <c r="M497" s="281">
        <v>1199.97</v>
      </c>
      <c r="N497" s="281">
        <v>1193.6600000000001</v>
      </c>
      <c r="O497" s="281">
        <v>1199.27</v>
      </c>
      <c r="P497" s="281">
        <v>1220.3900000000001</v>
      </c>
      <c r="Q497" s="281">
        <v>1208.33</v>
      </c>
      <c r="R497" s="281">
        <v>1201.42</v>
      </c>
      <c r="S497" s="281">
        <v>1235.3399999999999</v>
      </c>
      <c r="T497" s="281">
        <v>1223.18</v>
      </c>
      <c r="U497" s="281">
        <v>1112.77</v>
      </c>
      <c r="V497" s="281">
        <v>873.61</v>
      </c>
      <c r="W497" s="281">
        <v>858.41</v>
      </c>
      <c r="X497" s="281">
        <v>856.25</v>
      </c>
      <c r="Y497" s="281">
        <v>856.31</v>
      </c>
    </row>
    <row r="498" spans="1:25">
      <c r="A498" s="256">
        <v>16</v>
      </c>
      <c r="B498" s="281">
        <v>980.95</v>
      </c>
      <c r="C498" s="281">
        <v>979.86</v>
      </c>
      <c r="D498" s="281">
        <v>995.48</v>
      </c>
      <c r="E498" s="281">
        <v>1028.08</v>
      </c>
      <c r="F498" s="281">
        <v>1112.1099999999999</v>
      </c>
      <c r="G498" s="281">
        <v>1199.49</v>
      </c>
      <c r="H498" s="281">
        <v>1194.56</v>
      </c>
      <c r="I498" s="281">
        <v>1259.6400000000001</v>
      </c>
      <c r="J498" s="281">
        <v>1263.2</v>
      </c>
      <c r="K498" s="281">
        <v>1363.09</v>
      </c>
      <c r="L498" s="281">
        <v>1365.61</v>
      </c>
      <c r="M498" s="281">
        <v>1304.94</v>
      </c>
      <c r="N498" s="281">
        <v>1287.2</v>
      </c>
      <c r="O498" s="281">
        <v>1278.3599999999999</v>
      </c>
      <c r="P498" s="281">
        <v>1285.99</v>
      </c>
      <c r="Q498" s="281">
        <v>1351.9</v>
      </c>
      <c r="R498" s="281">
        <v>1358.81</v>
      </c>
      <c r="S498" s="281">
        <v>1414.43</v>
      </c>
      <c r="T498" s="281">
        <v>1306.8499999999999</v>
      </c>
      <c r="U498" s="281">
        <v>1053.99</v>
      </c>
      <c r="V498" s="281">
        <v>1244.25</v>
      </c>
      <c r="W498" s="281">
        <v>995.56</v>
      </c>
      <c r="X498" s="281">
        <v>990.8</v>
      </c>
      <c r="Y498" s="281">
        <v>986.65</v>
      </c>
    </row>
    <row r="499" spans="1:25">
      <c r="A499" s="256">
        <v>17</v>
      </c>
      <c r="B499" s="281">
        <v>1055.9100000000001</v>
      </c>
      <c r="C499" s="281">
        <v>1053.29</v>
      </c>
      <c r="D499" s="281">
        <v>1068.3599999999999</v>
      </c>
      <c r="E499" s="281">
        <v>1039.69</v>
      </c>
      <c r="F499" s="281">
        <v>1021.92</v>
      </c>
      <c r="G499" s="281">
        <v>1045.8599999999999</v>
      </c>
      <c r="H499" s="281">
        <v>1045.1400000000001</v>
      </c>
      <c r="I499" s="281">
        <v>1035.1500000000001</v>
      </c>
      <c r="J499" s="281">
        <v>1031.4100000000001</v>
      </c>
      <c r="K499" s="281">
        <v>1030.6400000000001</v>
      </c>
      <c r="L499" s="281">
        <v>1038.6400000000001</v>
      </c>
      <c r="M499" s="281">
        <v>1031.99</v>
      </c>
      <c r="N499" s="281">
        <v>1033.54</v>
      </c>
      <c r="O499" s="281">
        <v>1044.9100000000001</v>
      </c>
      <c r="P499" s="281">
        <v>1037.3499999999999</v>
      </c>
      <c r="Q499" s="281">
        <v>1035.8699999999999</v>
      </c>
      <c r="R499" s="281">
        <v>1040.9100000000001</v>
      </c>
      <c r="S499" s="281">
        <v>1418.5</v>
      </c>
      <c r="T499" s="281">
        <v>1624.66</v>
      </c>
      <c r="U499" s="281">
        <v>1420.99</v>
      </c>
      <c r="V499" s="281">
        <v>1271.67</v>
      </c>
      <c r="W499" s="281">
        <v>1079.17</v>
      </c>
      <c r="X499" s="281">
        <v>1081.45</v>
      </c>
      <c r="Y499" s="281">
        <v>1070.6400000000001</v>
      </c>
    </row>
    <row r="500" spans="1:25">
      <c r="A500" s="256">
        <v>18</v>
      </c>
      <c r="B500" s="281">
        <v>1051.93</v>
      </c>
      <c r="C500" s="281">
        <v>1054.6400000000001</v>
      </c>
      <c r="D500" s="281">
        <v>1056.83</v>
      </c>
      <c r="E500" s="281">
        <v>1070.43</v>
      </c>
      <c r="F500" s="281">
        <v>1052.76</v>
      </c>
      <c r="G500" s="281">
        <v>1026.3</v>
      </c>
      <c r="H500" s="281">
        <v>1207.23</v>
      </c>
      <c r="I500" s="281">
        <v>1262.0999999999999</v>
      </c>
      <c r="J500" s="281">
        <v>1287.04</v>
      </c>
      <c r="K500" s="281">
        <v>1282.07</v>
      </c>
      <c r="L500" s="281">
        <v>1288.1300000000001</v>
      </c>
      <c r="M500" s="281">
        <v>1027.5</v>
      </c>
      <c r="N500" s="281">
        <v>1026.6500000000001</v>
      </c>
      <c r="O500" s="281">
        <v>1222.44</v>
      </c>
      <c r="P500" s="281">
        <v>1032.45</v>
      </c>
      <c r="Q500" s="281">
        <v>1105.46</v>
      </c>
      <c r="R500" s="281">
        <v>1092.1300000000001</v>
      </c>
      <c r="S500" s="281">
        <v>1351.15</v>
      </c>
      <c r="T500" s="281">
        <v>1483.76</v>
      </c>
      <c r="U500" s="281">
        <v>1344.59</v>
      </c>
      <c r="V500" s="281">
        <v>1257.1500000000001</v>
      </c>
      <c r="W500" s="281">
        <v>1065.1199999999999</v>
      </c>
      <c r="X500" s="281">
        <v>1063.47</v>
      </c>
      <c r="Y500" s="281">
        <v>1026.5899999999999</v>
      </c>
    </row>
    <row r="501" spans="1:25">
      <c r="A501" s="256">
        <v>19</v>
      </c>
      <c r="B501" s="281">
        <v>1041.49</v>
      </c>
      <c r="C501" s="281">
        <v>1005.49</v>
      </c>
      <c r="D501" s="281">
        <v>1008.09</v>
      </c>
      <c r="E501" s="281">
        <v>1032.69</v>
      </c>
      <c r="F501" s="281">
        <v>1016.65</v>
      </c>
      <c r="G501" s="281">
        <v>975.26</v>
      </c>
      <c r="H501" s="281">
        <v>981.26</v>
      </c>
      <c r="I501" s="281">
        <v>973.09</v>
      </c>
      <c r="J501" s="281">
        <v>974.17</v>
      </c>
      <c r="K501" s="281">
        <v>956.73</v>
      </c>
      <c r="L501" s="281">
        <v>975.18</v>
      </c>
      <c r="M501" s="281">
        <v>973.22</v>
      </c>
      <c r="N501" s="281">
        <v>972.3</v>
      </c>
      <c r="O501" s="281">
        <v>976.93</v>
      </c>
      <c r="P501" s="281">
        <v>968.57</v>
      </c>
      <c r="Q501" s="281">
        <v>1050.29</v>
      </c>
      <c r="R501" s="281">
        <v>983.62</v>
      </c>
      <c r="S501" s="281">
        <v>1468.09</v>
      </c>
      <c r="T501" s="281">
        <v>1881.46</v>
      </c>
      <c r="U501" s="281">
        <v>1287.25</v>
      </c>
      <c r="V501" s="281">
        <v>1079.76</v>
      </c>
      <c r="W501" s="281">
        <v>1022.95</v>
      </c>
      <c r="X501" s="281">
        <v>1008.1</v>
      </c>
      <c r="Y501" s="281">
        <v>1005.11</v>
      </c>
    </row>
    <row r="502" spans="1:25">
      <c r="A502" s="256">
        <v>20</v>
      </c>
      <c r="B502" s="281">
        <v>1009.19</v>
      </c>
      <c r="C502" s="281">
        <v>1004.72</v>
      </c>
      <c r="D502" s="281">
        <v>1032.3900000000001</v>
      </c>
      <c r="E502" s="281">
        <v>1066.32</v>
      </c>
      <c r="F502" s="281">
        <v>1043.71</v>
      </c>
      <c r="G502" s="281">
        <v>1041.97</v>
      </c>
      <c r="H502" s="281">
        <v>1041.78</v>
      </c>
      <c r="I502" s="281">
        <v>1027.0999999999999</v>
      </c>
      <c r="J502" s="281">
        <v>1026.68</v>
      </c>
      <c r="K502" s="281">
        <v>1027.76</v>
      </c>
      <c r="L502" s="281">
        <v>1028.73</v>
      </c>
      <c r="M502" s="281">
        <v>1025.6300000000001</v>
      </c>
      <c r="N502" s="281">
        <v>1025.23</v>
      </c>
      <c r="O502" s="281">
        <v>1001.95</v>
      </c>
      <c r="P502" s="281">
        <v>1013.45</v>
      </c>
      <c r="Q502" s="281">
        <v>1003.77</v>
      </c>
      <c r="R502" s="281">
        <v>1051.6500000000001</v>
      </c>
      <c r="S502" s="281">
        <v>1510.63</v>
      </c>
      <c r="T502" s="281">
        <v>1356.96</v>
      </c>
      <c r="U502" s="281">
        <v>1383.35</v>
      </c>
      <c r="V502" s="281">
        <v>1282.3699999999999</v>
      </c>
      <c r="W502" s="281">
        <v>1119.03</v>
      </c>
      <c r="X502" s="281">
        <v>1056.74</v>
      </c>
      <c r="Y502" s="281">
        <v>1014.81</v>
      </c>
    </row>
    <row r="503" spans="1:25">
      <c r="A503" s="256">
        <v>21</v>
      </c>
      <c r="B503" s="281">
        <v>957.6</v>
      </c>
      <c r="C503" s="281">
        <v>967.46</v>
      </c>
      <c r="D503" s="281">
        <v>1115.4000000000001</v>
      </c>
      <c r="E503" s="281">
        <v>1096.45</v>
      </c>
      <c r="F503" s="281">
        <v>1062.21</v>
      </c>
      <c r="G503" s="281">
        <v>975.73</v>
      </c>
      <c r="H503" s="281">
        <v>980.67</v>
      </c>
      <c r="I503" s="281">
        <v>976.3</v>
      </c>
      <c r="J503" s="281">
        <v>977.93</v>
      </c>
      <c r="K503" s="281">
        <v>972.52</v>
      </c>
      <c r="L503" s="281">
        <v>1015.54</v>
      </c>
      <c r="M503" s="281">
        <v>971.32</v>
      </c>
      <c r="N503" s="281">
        <v>968</v>
      </c>
      <c r="O503" s="281">
        <v>972.23</v>
      </c>
      <c r="P503" s="281">
        <v>977.04</v>
      </c>
      <c r="Q503" s="281">
        <v>977.55</v>
      </c>
      <c r="R503" s="281">
        <v>985.12</v>
      </c>
      <c r="S503" s="281">
        <v>1336.12</v>
      </c>
      <c r="T503" s="281">
        <v>1430.86</v>
      </c>
      <c r="U503" s="281">
        <v>1318.84</v>
      </c>
      <c r="V503" s="281">
        <v>1073.6600000000001</v>
      </c>
      <c r="W503" s="281">
        <v>1057.43</v>
      </c>
      <c r="X503" s="281">
        <v>1014.48</v>
      </c>
      <c r="Y503" s="281">
        <v>1012.16</v>
      </c>
    </row>
    <row r="504" spans="1:25">
      <c r="A504" s="256">
        <v>22</v>
      </c>
      <c r="B504" s="281">
        <v>1008.22</v>
      </c>
      <c r="C504" s="281">
        <v>1004.84</v>
      </c>
      <c r="D504" s="281">
        <v>1017.76</v>
      </c>
      <c r="E504" s="281">
        <v>1051.1500000000001</v>
      </c>
      <c r="F504" s="281">
        <v>1003.23</v>
      </c>
      <c r="G504" s="281">
        <v>991.84</v>
      </c>
      <c r="H504" s="281">
        <v>1095.18</v>
      </c>
      <c r="I504" s="281">
        <v>1151.8900000000001</v>
      </c>
      <c r="J504" s="281">
        <v>1221.28</v>
      </c>
      <c r="K504" s="281">
        <v>1070.47</v>
      </c>
      <c r="L504" s="281">
        <v>1069.03</v>
      </c>
      <c r="M504" s="281">
        <v>1047.6199999999999</v>
      </c>
      <c r="N504" s="281">
        <v>1082.1300000000001</v>
      </c>
      <c r="O504" s="281">
        <v>1046.8699999999999</v>
      </c>
      <c r="P504" s="281">
        <v>1004.82</v>
      </c>
      <c r="Q504" s="281">
        <v>1003.95</v>
      </c>
      <c r="R504" s="281">
        <v>1016.06</v>
      </c>
      <c r="S504" s="281">
        <v>1382.44</v>
      </c>
      <c r="T504" s="281">
        <v>2339.65</v>
      </c>
      <c r="U504" s="281">
        <v>1346.2</v>
      </c>
      <c r="V504" s="281">
        <v>1213.8699999999999</v>
      </c>
      <c r="W504" s="281">
        <v>1067.53</v>
      </c>
      <c r="X504" s="281">
        <v>1068.6400000000001</v>
      </c>
      <c r="Y504" s="281">
        <v>1022.16</v>
      </c>
    </row>
    <row r="505" spans="1:25">
      <c r="A505" s="256">
        <v>23</v>
      </c>
      <c r="B505" s="281">
        <v>1039.52</v>
      </c>
      <c r="C505" s="281">
        <v>1025.69</v>
      </c>
      <c r="D505" s="281">
        <v>1060.43</v>
      </c>
      <c r="E505" s="281">
        <v>1101.42</v>
      </c>
      <c r="F505" s="281">
        <v>1127.24</v>
      </c>
      <c r="G505" s="281">
        <v>1075.3499999999999</v>
      </c>
      <c r="H505" s="281">
        <v>1202.48</v>
      </c>
      <c r="I505" s="281">
        <v>1214.25</v>
      </c>
      <c r="J505" s="281">
        <v>1241.81</v>
      </c>
      <c r="K505" s="281">
        <v>1260.6199999999999</v>
      </c>
      <c r="L505" s="281">
        <v>1253.56</v>
      </c>
      <c r="M505" s="281">
        <v>1257.8499999999999</v>
      </c>
      <c r="N505" s="281">
        <v>1251.23</v>
      </c>
      <c r="O505" s="281">
        <v>1243.9100000000001</v>
      </c>
      <c r="P505" s="281">
        <v>1245.49</v>
      </c>
      <c r="Q505" s="281">
        <v>1244.6300000000001</v>
      </c>
      <c r="R505" s="281">
        <v>1245.93</v>
      </c>
      <c r="S505" s="281">
        <v>1713.29</v>
      </c>
      <c r="T505" s="281">
        <v>2374.77</v>
      </c>
      <c r="U505" s="281">
        <v>1310.47</v>
      </c>
      <c r="V505" s="281">
        <v>1224.75</v>
      </c>
      <c r="W505" s="281">
        <v>1174.26</v>
      </c>
      <c r="X505" s="281">
        <v>1076.26</v>
      </c>
      <c r="Y505" s="281">
        <v>1045.2</v>
      </c>
    </row>
    <row r="506" spans="1:25">
      <c r="A506" s="256">
        <v>24</v>
      </c>
      <c r="B506" s="281">
        <v>963.7</v>
      </c>
      <c r="C506" s="281">
        <v>972.85</v>
      </c>
      <c r="D506" s="281">
        <v>992.05</v>
      </c>
      <c r="E506" s="281">
        <v>1073.57</v>
      </c>
      <c r="F506" s="281">
        <v>1042.01</v>
      </c>
      <c r="G506" s="281">
        <v>1002.62</v>
      </c>
      <c r="H506" s="281">
        <v>1008.24</v>
      </c>
      <c r="I506" s="281">
        <v>995.51</v>
      </c>
      <c r="J506" s="281">
        <v>1065.17</v>
      </c>
      <c r="K506" s="281">
        <v>1024.79</v>
      </c>
      <c r="L506" s="281">
        <v>1277.3800000000001</v>
      </c>
      <c r="M506" s="281">
        <v>1280.76</v>
      </c>
      <c r="N506" s="281">
        <v>1280.79</v>
      </c>
      <c r="O506" s="281">
        <v>1279.8599999999999</v>
      </c>
      <c r="P506" s="281">
        <v>1271.75</v>
      </c>
      <c r="Q506" s="281">
        <v>1262.07</v>
      </c>
      <c r="R506" s="281">
        <v>1248.44</v>
      </c>
      <c r="S506" s="281">
        <v>1376.32</v>
      </c>
      <c r="T506" s="281">
        <v>1436.75</v>
      </c>
      <c r="U506" s="281">
        <v>1302.6400000000001</v>
      </c>
      <c r="V506" s="281">
        <v>1048.4000000000001</v>
      </c>
      <c r="W506" s="281">
        <v>1060.56</v>
      </c>
      <c r="X506" s="281">
        <v>1015.98</v>
      </c>
      <c r="Y506" s="281">
        <v>940.91</v>
      </c>
    </row>
    <row r="507" spans="1:25">
      <c r="A507" s="256">
        <v>25</v>
      </c>
      <c r="B507" s="281">
        <v>1141</v>
      </c>
      <c r="C507" s="281">
        <v>1089.56</v>
      </c>
      <c r="D507" s="281">
        <v>1146.3499999999999</v>
      </c>
      <c r="E507" s="281">
        <v>1104.46</v>
      </c>
      <c r="F507" s="281">
        <v>1087.97</v>
      </c>
      <c r="G507" s="281">
        <v>1123.58</v>
      </c>
      <c r="H507" s="281">
        <v>1382.27</v>
      </c>
      <c r="I507" s="281">
        <v>1253.3699999999999</v>
      </c>
      <c r="J507" s="281">
        <v>1361.73</v>
      </c>
      <c r="K507" s="281">
        <v>1363.98</v>
      </c>
      <c r="L507" s="281">
        <v>1372.16</v>
      </c>
      <c r="M507" s="281">
        <v>1366.25</v>
      </c>
      <c r="N507" s="281">
        <v>1356.43</v>
      </c>
      <c r="O507" s="281">
        <v>1375.79</v>
      </c>
      <c r="P507" s="281">
        <v>1367.5</v>
      </c>
      <c r="Q507" s="281">
        <v>1426.15</v>
      </c>
      <c r="R507" s="281">
        <v>1375.5</v>
      </c>
      <c r="S507" s="281">
        <v>1405.73</v>
      </c>
      <c r="T507" s="281">
        <v>1471.91</v>
      </c>
      <c r="U507" s="281">
        <v>1463.84</v>
      </c>
      <c r="V507" s="281">
        <v>1396.63</v>
      </c>
      <c r="W507" s="281">
        <v>1312.7</v>
      </c>
      <c r="X507" s="281">
        <v>1178.71</v>
      </c>
      <c r="Y507" s="281">
        <v>1144.46</v>
      </c>
    </row>
    <row r="508" spans="1:25">
      <c r="A508" s="256">
        <v>26</v>
      </c>
      <c r="B508" s="281">
        <v>1151.1500000000001</v>
      </c>
      <c r="C508" s="281">
        <v>1152.92</v>
      </c>
      <c r="D508" s="281">
        <v>1153.92</v>
      </c>
      <c r="E508" s="281">
        <v>1112.78</v>
      </c>
      <c r="F508" s="281">
        <v>1093.79</v>
      </c>
      <c r="G508" s="281">
        <v>1312.6</v>
      </c>
      <c r="H508" s="281">
        <v>1447.18</v>
      </c>
      <c r="I508" s="281">
        <v>1407.34</v>
      </c>
      <c r="J508" s="281">
        <v>1415.79</v>
      </c>
      <c r="K508" s="281">
        <v>1465.59</v>
      </c>
      <c r="L508" s="281">
        <v>1462.02</v>
      </c>
      <c r="M508" s="281">
        <v>1467.47</v>
      </c>
      <c r="N508" s="281">
        <v>1469.61</v>
      </c>
      <c r="O508" s="281">
        <v>1480.8</v>
      </c>
      <c r="P508" s="281">
        <v>1487.33</v>
      </c>
      <c r="Q508" s="281">
        <v>1592.7</v>
      </c>
      <c r="R508" s="281">
        <v>1531.02</v>
      </c>
      <c r="S508" s="281">
        <v>1549.9</v>
      </c>
      <c r="T508" s="281">
        <v>1611.37</v>
      </c>
      <c r="U508" s="281">
        <v>1634.28</v>
      </c>
      <c r="V508" s="281">
        <v>1546.32</v>
      </c>
      <c r="W508" s="281">
        <v>1439.78</v>
      </c>
      <c r="X508" s="281">
        <v>1347.81</v>
      </c>
      <c r="Y508" s="281">
        <v>1192.6199999999999</v>
      </c>
    </row>
    <row r="509" spans="1:25">
      <c r="A509" s="256">
        <v>27</v>
      </c>
      <c r="B509" s="281">
        <v>1133.8</v>
      </c>
      <c r="C509" s="281">
        <v>1097.31</v>
      </c>
      <c r="D509" s="281">
        <v>1120.8499999999999</v>
      </c>
      <c r="E509" s="281">
        <v>1283.3800000000001</v>
      </c>
      <c r="F509" s="281">
        <v>1501.25</v>
      </c>
      <c r="G509" s="281">
        <v>1603.27</v>
      </c>
      <c r="H509" s="281">
        <v>1695.22</v>
      </c>
      <c r="I509" s="281">
        <v>1728.98</v>
      </c>
      <c r="J509" s="281">
        <v>1514.92</v>
      </c>
      <c r="K509" s="281">
        <v>1588.1</v>
      </c>
      <c r="L509" s="281">
        <v>1577.91</v>
      </c>
      <c r="M509" s="281">
        <v>1563.88</v>
      </c>
      <c r="N509" s="281">
        <v>1514.18</v>
      </c>
      <c r="O509" s="281">
        <v>1522.59</v>
      </c>
      <c r="P509" s="281">
        <v>1538.32</v>
      </c>
      <c r="Q509" s="281">
        <v>1522.81</v>
      </c>
      <c r="R509" s="281">
        <v>1475.25</v>
      </c>
      <c r="S509" s="281">
        <v>1521.53</v>
      </c>
      <c r="T509" s="281">
        <v>1513.52</v>
      </c>
      <c r="U509" s="281">
        <v>1464.38</v>
      </c>
      <c r="V509" s="281">
        <v>1342.64</v>
      </c>
      <c r="W509" s="281">
        <v>1198.5</v>
      </c>
      <c r="X509" s="281">
        <v>1139.25</v>
      </c>
      <c r="Y509" s="281">
        <v>1086.5999999999999</v>
      </c>
    </row>
    <row r="510" spans="1:25">
      <c r="A510" s="256">
        <v>28</v>
      </c>
      <c r="B510" s="281">
        <v>1019.39</v>
      </c>
      <c r="C510" s="281">
        <v>793.75</v>
      </c>
      <c r="D510" s="281">
        <v>1054.21</v>
      </c>
      <c r="E510" s="281">
        <v>1141.07</v>
      </c>
      <c r="F510" s="281">
        <v>1079.52</v>
      </c>
      <c r="G510" s="281">
        <v>1418.24</v>
      </c>
      <c r="H510" s="281">
        <v>1580.33</v>
      </c>
      <c r="I510" s="281">
        <v>1483.28</v>
      </c>
      <c r="J510" s="281">
        <v>1388.96</v>
      </c>
      <c r="K510" s="281">
        <v>1428.53</v>
      </c>
      <c r="L510" s="281">
        <v>1353.14</v>
      </c>
      <c r="M510" s="281">
        <v>1355.51</v>
      </c>
      <c r="N510" s="281">
        <v>1308.46</v>
      </c>
      <c r="O510" s="281">
        <v>1420.54</v>
      </c>
      <c r="P510" s="281">
        <v>1498.14</v>
      </c>
      <c r="Q510" s="281">
        <v>1486.63</v>
      </c>
      <c r="R510" s="281">
        <v>1503.13</v>
      </c>
      <c r="S510" s="281">
        <v>1604.07</v>
      </c>
      <c r="T510" s="281">
        <v>1546.51</v>
      </c>
      <c r="U510" s="281">
        <v>1337.58</v>
      </c>
      <c r="V510" s="281">
        <v>1137.82</v>
      </c>
      <c r="W510" s="281">
        <v>1071.45</v>
      </c>
      <c r="X510" s="281">
        <v>1071.8499999999999</v>
      </c>
      <c r="Y510" s="281">
        <v>1013.59</v>
      </c>
    </row>
    <row r="511" spans="1:25">
      <c r="A511" s="256">
        <v>29</v>
      </c>
      <c r="B511" s="281">
        <v>1418.24</v>
      </c>
      <c r="C511" s="281">
        <v>1398.9</v>
      </c>
      <c r="D511" s="281">
        <v>1475.74</v>
      </c>
      <c r="E511" s="281">
        <v>1444.06</v>
      </c>
      <c r="F511" s="281">
        <v>1645.13</v>
      </c>
      <c r="G511" s="281">
        <v>1503.89</v>
      </c>
      <c r="H511" s="281">
        <v>1619.03</v>
      </c>
      <c r="I511" s="281">
        <v>1589.47</v>
      </c>
      <c r="J511" s="281">
        <v>1602.38</v>
      </c>
      <c r="K511" s="281">
        <v>1666.86</v>
      </c>
      <c r="L511" s="281">
        <v>1655.67</v>
      </c>
      <c r="M511" s="281">
        <v>1648.08</v>
      </c>
      <c r="N511" s="281">
        <v>1611.77</v>
      </c>
      <c r="O511" s="281">
        <v>1662.62</v>
      </c>
      <c r="P511" s="281">
        <v>1804.2</v>
      </c>
      <c r="Q511" s="281">
        <v>1939.14</v>
      </c>
      <c r="R511" s="281">
        <v>2370.5100000000002</v>
      </c>
      <c r="S511" s="281">
        <v>2367.21</v>
      </c>
      <c r="T511" s="281">
        <v>2349.64</v>
      </c>
      <c r="U511" s="281">
        <v>1637.53</v>
      </c>
      <c r="V511" s="281">
        <v>1554.51</v>
      </c>
      <c r="W511" s="281">
        <v>1518.8</v>
      </c>
      <c r="X511" s="281">
        <v>1471.12</v>
      </c>
      <c r="Y511" s="281">
        <v>1450.86</v>
      </c>
    </row>
    <row r="512" spans="1:25">
      <c r="A512" s="256">
        <v>30</v>
      </c>
      <c r="B512" s="281">
        <v>1244.52</v>
      </c>
      <c r="C512" s="281">
        <v>1224.8499999999999</v>
      </c>
      <c r="D512" s="281">
        <v>1305.8900000000001</v>
      </c>
      <c r="E512" s="281">
        <v>1465.26</v>
      </c>
      <c r="F512" s="281">
        <v>1431.25</v>
      </c>
      <c r="G512" s="281">
        <v>1489.28</v>
      </c>
      <c r="H512" s="281">
        <v>1704.28</v>
      </c>
      <c r="I512" s="281">
        <v>1816.02</v>
      </c>
      <c r="J512" s="281">
        <v>2187.29</v>
      </c>
      <c r="K512" s="281">
        <v>2186.58</v>
      </c>
      <c r="L512" s="281">
        <v>2099.65</v>
      </c>
      <c r="M512" s="281">
        <v>2086.12</v>
      </c>
      <c r="N512" s="281">
        <v>2061.15</v>
      </c>
      <c r="O512" s="281">
        <v>2086.09</v>
      </c>
      <c r="P512" s="281">
        <v>2192.1799999999998</v>
      </c>
      <c r="Q512" s="281">
        <v>2197.8000000000002</v>
      </c>
      <c r="R512" s="281">
        <v>2203.6999999999998</v>
      </c>
      <c r="S512" s="281">
        <v>2201.5700000000002</v>
      </c>
      <c r="T512" s="281">
        <v>2422.3200000000002</v>
      </c>
      <c r="U512" s="281">
        <v>1523.96</v>
      </c>
      <c r="V512" s="281">
        <v>1478.18</v>
      </c>
      <c r="W512" s="281">
        <v>1443.97</v>
      </c>
      <c r="X512" s="281">
        <v>1318.09</v>
      </c>
      <c r="Y512" s="281">
        <v>1268.3900000000001</v>
      </c>
    </row>
    <row r="513" spans="1:25">
      <c r="A513" s="256">
        <v>31</v>
      </c>
      <c r="B513" s="281">
        <v>1282.18</v>
      </c>
      <c r="C513" s="281">
        <v>1245.71</v>
      </c>
      <c r="D513" s="281">
        <v>1509.39</v>
      </c>
      <c r="E513" s="281">
        <v>2014.2</v>
      </c>
      <c r="F513" s="281">
        <v>1867.22</v>
      </c>
      <c r="G513" s="281">
        <v>2044.22</v>
      </c>
      <c r="H513" s="281">
        <v>2268.4899999999998</v>
      </c>
      <c r="I513" s="281">
        <v>2337.98</v>
      </c>
      <c r="J513" s="281">
        <v>2343.8200000000002</v>
      </c>
      <c r="K513" s="281">
        <v>2344.09</v>
      </c>
      <c r="L513" s="281">
        <v>2343.65</v>
      </c>
      <c r="M513" s="281">
        <v>2341.38</v>
      </c>
      <c r="N513" s="281">
        <v>2339.14</v>
      </c>
      <c r="O513" s="281">
        <v>2312.1999999999998</v>
      </c>
      <c r="P513" s="281">
        <v>2307.33</v>
      </c>
      <c r="Q513" s="281">
        <v>2311.02</v>
      </c>
      <c r="R513" s="281">
        <v>2308.27</v>
      </c>
      <c r="S513" s="281">
        <v>2299.02</v>
      </c>
      <c r="T513" s="281">
        <v>2356.13</v>
      </c>
      <c r="U513" s="281">
        <v>2152.13</v>
      </c>
      <c r="V513" s="281">
        <v>2108.94</v>
      </c>
      <c r="W513" s="281">
        <v>1683.07</v>
      </c>
      <c r="X513" s="281">
        <v>1572.85</v>
      </c>
      <c r="Y513" s="281">
        <v>1581.31</v>
      </c>
    </row>
    <row r="515" spans="1:25">
      <c r="A515" s="422" t="s">
        <v>212</v>
      </c>
      <c r="B515" s="492" t="s">
        <v>214</v>
      </c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</row>
    <row r="516" spans="1:25" ht="30">
      <c r="A516" s="422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2456.44</v>
      </c>
      <c r="C517" s="281">
        <v>2441.33</v>
      </c>
      <c r="D517" s="281">
        <v>2455.23</v>
      </c>
      <c r="E517" s="281">
        <v>2482.17</v>
      </c>
      <c r="F517" s="281">
        <v>2470.79</v>
      </c>
      <c r="G517" s="281">
        <v>2518.1799999999998</v>
      </c>
      <c r="H517" s="281">
        <v>2639.15</v>
      </c>
      <c r="I517" s="281">
        <v>2639.82</v>
      </c>
      <c r="J517" s="281">
        <v>2520.92</v>
      </c>
      <c r="K517" s="281">
        <v>2651.91</v>
      </c>
      <c r="L517" s="281">
        <v>2994.35</v>
      </c>
      <c r="M517" s="281">
        <v>2646.05</v>
      </c>
      <c r="N517" s="281">
        <v>2641.95</v>
      </c>
      <c r="O517" s="281">
        <v>2781.52</v>
      </c>
      <c r="P517" s="281">
        <v>2589.91</v>
      </c>
      <c r="Q517" s="281">
        <v>2699.04</v>
      </c>
      <c r="R517" s="281">
        <v>2941.64</v>
      </c>
      <c r="S517" s="281">
        <v>3029.7</v>
      </c>
      <c r="T517" s="281">
        <v>2614.2600000000002</v>
      </c>
      <c r="U517" s="281">
        <v>2640.91</v>
      </c>
      <c r="V517" s="281">
        <v>2576.71</v>
      </c>
      <c r="W517" s="281">
        <v>2552.4899999999998</v>
      </c>
      <c r="X517" s="281">
        <v>2462.2399999999998</v>
      </c>
      <c r="Y517" s="281">
        <v>2422.58</v>
      </c>
    </row>
    <row r="518" spans="1:25">
      <c r="A518" s="256">
        <v>2</v>
      </c>
      <c r="B518" s="281">
        <v>2453.39</v>
      </c>
      <c r="C518" s="281">
        <v>2439.8200000000002</v>
      </c>
      <c r="D518" s="281">
        <v>2478.2800000000002</v>
      </c>
      <c r="E518" s="281">
        <v>2510.23</v>
      </c>
      <c r="F518" s="281">
        <v>2497.25</v>
      </c>
      <c r="G518" s="281">
        <v>2492.3200000000002</v>
      </c>
      <c r="H518" s="281">
        <v>2492.9499999999998</v>
      </c>
      <c r="I518" s="281">
        <v>2520.86</v>
      </c>
      <c r="J518" s="281">
        <v>2561.96</v>
      </c>
      <c r="K518" s="281">
        <v>2605.06</v>
      </c>
      <c r="L518" s="281">
        <v>2593.35</v>
      </c>
      <c r="M518" s="281">
        <v>2593.59</v>
      </c>
      <c r="N518" s="281">
        <v>2601.89</v>
      </c>
      <c r="O518" s="281">
        <v>2607.81</v>
      </c>
      <c r="P518" s="281">
        <v>2559.19</v>
      </c>
      <c r="Q518" s="281">
        <v>2565.9</v>
      </c>
      <c r="R518" s="281">
        <v>2771.05</v>
      </c>
      <c r="S518" s="281">
        <v>2728.03</v>
      </c>
      <c r="T518" s="281">
        <v>2763.52</v>
      </c>
      <c r="U518" s="281">
        <v>2635.02</v>
      </c>
      <c r="V518" s="281">
        <v>2536.2800000000002</v>
      </c>
      <c r="W518" s="281">
        <v>2483.62</v>
      </c>
      <c r="X518" s="281">
        <v>2396.3000000000002</v>
      </c>
      <c r="Y518" s="281">
        <v>2363.91</v>
      </c>
    </row>
    <row r="519" spans="1:25">
      <c r="A519" s="256">
        <v>3</v>
      </c>
      <c r="B519" s="281">
        <v>2328.7600000000002</v>
      </c>
      <c r="C519" s="281">
        <v>2323.14</v>
      </c>
      <c r="D519" s="281">
        <v>2367.34</v>
      </c>
      <c r="E519" s="281">
        <v>2389.14</v>
      </c>
      <c r="F519" s="281">
        <v>2492.9899999999998</v>
      </c>
      <c r="G519" s="281">
        <v>2509.75</v>
      </c>
      <c r="H519" s="281">
        <v>2518.38</v>
      </c>
      <c r="I519" s="281">
        <v>2547</v>
      </c>
      <c r="J519" s="281">
        <v>2590.25</v>
      </c>
      <c r="K519" s="281">
        <v>2584.75</v>
      </c>
      <c r="L519" s="281">
        <v>2587.4</v>
      </c>
      <c r="M519" s="281">
        <v>2585.16</v>
      </c>
      <c r="N519" s="281">
        <v>2587.19</v>
      </c>
      <c r="O519" s="281">
        <v>2605.23</v>
      </c>
      <c r="P519" s="281">
        <v>2596.37</v>
      </c>
      <c r="Q519" s="281">
        <v>2604.67</v>
      </c>
      <c r="R519" s="281">
        <v>2660.46</v>
      </c>
      <c r="S519" s="281">
        <v>2721.8</v>
      </c>
      <c r="T519" s="281">
        <v>2634.59</v>
      </c>
      <c r="U519" s="281">
        <v>2595.1799999999998</v>
      </c>
      <c r="V519" s="281">
        <v>2558.7600000000002</v>
      </c>
      <c r="W519" s="281">
        <v>2534.4299999999998</v>
      </c>
      <c r="X519" s="281">
        <v>2460.1999999999998</v>
      </c>
      <c r="Y519" s="281">
        <v>2392.4299999999998</v>
      </c>
    </row>
    <row r="520" spans="1:25">
      <c r="A520" s="256">
        <v>4</v>
      </c>
      <c r="B520" s="281">
        <v>2454.62</v>
      </c>
      <c r="C520" s="281">
        <v>2419.52</v>
      </c>
      <c r="D520" s="281">
        <v>2420.61</v>
      </c>
      <c r="E520" s="281">
        <v>2460.2399999999998</v>
      </c>
      <c r="F520" s="281">
        <v>2525.29</v>
      </c>
      <c r="G520" s="281">
        <v>2512.08</v>
      </c>
      <c r="H520" s="281">
        <v>2532.1799999999998</v>
      </c>
      <c r="I520" s="281">
        <v>2668.69</v>
      </c>
      <c r="J520" s="281">
        <v>2606.2399999999998</v>
      </c>
      <c r="K520" s="281">
        <v>2730.3</v>
      </c>
      <c r="L520" s="281">
        <v>2752.08</v>
      </c>
      <c r="M520" s="281">
        <v>2732.36</v>
      </c>
      <c r="N520" s="281">
        <v>2720.8</v>
      </c>
      <c r="O520" s="281">
        <v>3014.49</v>
      </c>
      <c r="P520" s="281">
        <v>2672.13</v>
      </c>
      <c r="Q520" s="281">
        <v>2689.66</v>
      </c>
      <c r="R520" s="281">
        <v>2702.38</v>
      </c>
      <c r="S520" s="281">
        <v>2727.86</v>
      </c>
      <c r="T520" s="281">
        <v>2831.79</v>
      </c>
      <c r="U520" s="281">
        <v>2711.02</v>
      </c>
      <c r="V520" s="281">
        <v>2570.6799999999998</v>
      </c>
      <c r="W520" s="281">
        <v>2600.4499999999998</v>
      </c>
      <c r="X520" s="281">
        <v>2520.02</v>
      </c>
      <c r="Y520" s="281">
        <v>2431.6</v>
      </c>
    </row>
    <row r="521" spans="1:25">
      <c r="A521" s="256">
        <v>5</v>
      </c>
      <c r="B521" s="281">
        <v>2399.35</v>
      </c>
      <c r="C521" s="281">
        <v>2375.5300000000002</v>
      </c>
      <c r="D521" s="281">
        <v>2374.46</v>
      </c>
      <c r="E521" s="281">
        <v>2374.92</v>
      </c>
      <c r="F521" s="281">
        <v>2412.36</v>
      </c>
      <c r="G521" s="281">
        <v>2398.04</v>
      </c>
      <c r="H521" s="281">
        <v>2415.84</v>
      </c>
      <c r="I521" s="281">
        <v>2568.21</v>
      </c>
      <c r="J521" s="281">
        <v>2644.79</v>
      </c>
      <c r="K521" s="281">
        <v>2782.22</v>
      </c>
      <c r="L521" s="281">
        <v>2736.89</v>
      </c>
      <c r="M521" s="281">
        <v>2738.25</v>
      </c>
      <c r="N521" s="281">
        <v>2552.9299999999998</v>
      </c>
      <c r="O521" s="281">
        <v>2563.29</v>
      </c>
      <c r="P521" s="281">
        <v>2508.16</v>
      </c>
      <c r="Q521" s="281">
        <v>2491.58</v>
      </c>
      <c r="R521" s="281">
        <v>2524.71</v>
      </c>
      <c r="S521" s="281">
        <v>2536.6799999999998</v>
      </c>
      <c r="T521" s="281">
        <v>2600.81</v>
      </c>
      <c r="U521" s="281">
        <v>2806.36</v>
      </c>
      <c r="V521" s="281">
        <v>2612.27</v>
      </c>
      <c r="W521" s="281">
        <v>2524.89</v>
      </c>
      <c r="X521" s="281">
        <v>2431.1</v>
      </c>
      <c r="Y521" s="281">
        <v>2394.83</v>
      </c>
    </row>
    <row r="522" spans="1:25">
      <c r="A522" s="256">
        <v>6</v>
      </c>
      <c r="B522" s="281">
        <v>2286.73</v>
      </c>
      <c r="C522" s="281">
        <v>2281.83</v>
      </c>
      <c r="D522" s="281">
        <v>2293.86</v>
      </c>
      <c r="E522" s="281">
        <v>2437.13</v>
      </c>
      <c r="F522" s="281">
        <v>2413.89</v>
      </c>
      <c r="G522" s="281">
        <v>2385.9</v>
      </c>
      <c r="H522" s="281">
        <v>2452.5100000000002</v>
      </c>
      <c r="I522" s="281">
        <v>2509.4</v>
      </c>
      <c r="J522" s="281">
        <v>2660.74</v>
      </c>
      <c r="K522" s="281">
        <v>2671.93</v>
      </c>
      <c r="L522" s="281">
        <v>2652.87</v>
      </c>
      <c r="M522" s="281">
        <v>2648.82</v>
      </c>
      <c r="N522" s="281">
        <v>2633.31</v>
      </c>
      <c r="O522" s="281">
        <v>2544.48</v>
      </c>
      <c r="P522" s="281">
        <v>2544.86</v>
      </c>
      <c r="Q522" s="281">
        <v>2535.8200000000002</v>
      </c>
      <c r="R522" s="281">
        <v>2540.2199999999998</v>
      </c>
      <c r="S522" s="281">
        <v>2670.09</v>
      </c>
      <c r="T522" s="281">
        <v>2717.77</v>
      </c>
      <c r="U522" s="281">
        <v>2630.23</v>
      </c>
      <c r="V522" s="281">
        <v>2421.36</v>
      </c>
      <c r="W522" s="281">
        <v>2384.35</v>
      </c>
      <c r="X522" s="281">
        <v>2301.5500000000002</v>
      </c>
      <c r="Y522" s="281">
        <v>2281.02</v>
      </c>
    </row>
    <row r="523" spans="1:25">
      <c r="A523" s="256">
        <v>7</v>
      </c>
      <c r="B523" s="281">
        <v>2034.58</v>
      </c>
      <c r="C523" s="281">
        <v>2000.08</v>
      </c>
      <c r="D523" s="281">
        <v>1987.9</v>
      </c>
      <c r="E523" s="281">
        <v>1987.43</v>
      </c>
      <c r="F523" s="281">
        <v>2149.9499999999998</v>
      </c>
      <c r="G523" s="281">
        <v>2176.1799999999998</v>
      </c>
      <c r="H523" s="281">
        <v>2170.25</v>
      </c>
      <c r="I523" s="281">
        <v>2201.2199999999998</v>
      </c>
      <c r="J523" s="281">
        <v>2253.09</v>
      </c>
      <c r="K523" s="281">
        <v>2273.79</v>
      </c>
      <c r="L523" s="281">
        <v>2270.08</v>
      </c>
      <c r="M523" s="281">
        <v>2268.41</v>
      </c>
      <c r="N523" s="281">
        <v>2231.91</v>
      </c>
      <c r="O523" s="281">
        <v>2268.44</v>
      </c>
      <c r="P523" s="281">
        <v>2283.39</v>
      </c>
      <c r="Q523" s="281">
        <v>2419.4699999999998</v>
      </c>
      <c r="R523" s="281">
        <v>2440.87</v>
      </c>
      <c r="S523" s="281">
        <v>2456.56</v>
      </c>
      <c r="T523" s="281">
        <v>2440.3200000000002</v>
      </c>
      <c r="U523" s="281">
        <v>2246.71</v>
      </c>
      <c r="V523" s="281">
        <v>2215.88</v>
      </c>
      <c r="W523" s="281">
        <v>2172.48</v>
      </c>
      <c r="X523" s="281">
        <v>2067.5700000000002</v>
      </c>
      <c r="Y523" s="281">
        <v>2062.9</v>
      </c>
    </row>
    <row r="524" spans="1:25">
      <c r="A524" s="256">
        <v>8</v>
      </c>
      <c r="B524" s="281">
        <v>2017.38</v>
      </c>
      <c r="C524" s="281">
        <v>1994.76</v>
      </c>
      <c r="D524" s="281">
        <v>2015.67</v>
      </c>
      <c r="E524" s="281">
        <v>2092.56</v>
      </c>
      <c r="F524" s="281">
        <v>2123.9699999999998</v>
      </c>
      <c r="G524" s="281">
        <v>2151.81</v>
      </c>
      <c r="H524" s="281">
        <v>2184.0700000000002</v>
      </c>
      <c r="I524" s="281">
        <v>2217.7800000000002</v>
      </c>
      <c r="J524" s="281">
        <v>2210.52</v>
      </c>
      <c r="K524" s="281">
        <v>2223.2600000000002</v>
      </c>
      <c r="L524" s="281">
        <v>2219.79</v>
      </c>
      <c r="M524" s="281">
        <v>2225.36</v>
      </c>
      <c r="N524" s="281">
        <v>2192.85</v>
      </c>
      <c r="O524" s="281">
        <v>2220.02</v>
      </c>
      <c r="P524" s="281">
        <v>2225.5300000000002</v>
      </c>
      <c r="Q524" s="281">
        <v>2222.77</v>
      </c>
      <c r="R524" s="281">
        <v>2228</v>
      </c>
      <c r="S524" s="281">
        <v>2234.11</v>
      </c>
      <c r="T524" s="281">
        <v>2231.98</v>
      </c>
      <c r="U524" s="281">
        <v>2199.89</v>
      </c>
      <c r="V524" s="281">
        <v>2226.94</v>
      </c>
      <c r="W524" s="281">
        <v>2204.58</v>
      </c>
      <c r="X524" s="281">
        <v>2142.23</v>
      </c>
      <c r="Y524" s="281">
        <v>2036.93</v>
      </c>
    </row>
    <row r="525" spans="1:25">
      <c r="A525" s="256">
        <v>9</v>
      </c>
      <c r="B525" s="281">
        <v>1976.87</v>
      </c>
      <c r="C525" s="281">
        <v>1956.42</v>
      </c>
      <c r="D525" s="281">
        <v>1954.92</v>
      </c>
      <c r="E525" s="281">
        <v>1940.17</v>
      </c>
      <c r="F525" s="281">
        <v>1922.12</v>
      </c>
      <c r="G525" s="281">
        <v>1924.92</v>
      </c>
      <c r="H525" s="281">
        <v>1937.55</v>
      </c>
      <c r="I525" s="281">
        <v>1948.59</v>
      </c>
      <c r="J525" s="281">
        <v>2076.1999999999998</v>
      </c>
      <c r="K525" s="281">
        <v>2114.9499999999998</v>
      </c>
      <c r="L525" s="281">
        <v>2112.46</v>
      </c>
      <c r="M525" s="281">
        <v>2049.75</v>
      </c>
      <c r="N525" s="281">
        <v>2048.73</v>
      </c>
      <c r="O525" s="281">
        <v>2098.4699999999998</v>
      </c>
      <c r="P525" s="281">
        <v>2125.2800000000002</v>
      </c>
      <c r="Q525" s="281">
        <v>2228.58</v>
      </c>
      <c r="R525" s="281">
        <v>2160.38</v>
      </c>
      <c r="S525" s="281">
        <v>2239.9299999999998</v>
      </c>
      <c r="T525" s="281">
        <v>2246.9499999999998</v>
      </c>
      <c r="U525" s="281">
        <v>2177.5500000000002</v>
      </c>
      <c r="V525" s="281">
        <v>2155.44</v>
      </c>
      <c r="W525" s="281">
        <v>2088.6999999999998</v>
      </c>
      <c r="X525" s="281">
        <v>1986.18</v>
      </c>
      <c r="Y525" s="281">
        <v>1956.11</v>
      </c>
    </row>
    <row r="526" spans="1:25">
      <c r="A526" s="256">
        <v>10</v>
      </c>
      <c r="B526" s="281">
        <v>1954.85</v>
      </c>
      <c r="C526" s="281">
        <v>1938.43</v>
      </c>
      <c r="D526" s="281">
        <v>1980.45</v>
      </c>
      <c r="E526" s="281">
        <v>2055.79</v>
      </c>
      <c r="F526" s="281">
        <v>2036.85</v>
      </c>
      <c r="G526" s="281">
        <v>2024.28</v>
      </c>
      <c r="H526" s="281">
        <v>2031.35</v>
      </c>
      <c r="I526" s="281">
        <v>2042.41</v>
      </c>
      <c r="J526" s="281">
        <v>2073.62</v>
      </c>
      <c r="K526" s="281">
        <v>2091.48</v>
      </c>
      <c r="L526" s="281">
        <v>2088.81</v>
      </c>
      <c r="M526" s="281">
        <v>2079.71</v>
      </c>
      <c r="N526" s="281">
        <v>2088.1</v>
      </c>
      <c r="O526" s="281">
        <v>2086.7800000000002</v>
      </c>
      <c r="P526" s="281">
        <v>2086.6999999999998</v>
      </c>
      <c r="Q526" s="281">
        <v>2178.71</v>
      </c>
      <c r="R526" s="281">
        <v>2189.02</v>
      </c>
      <c r="S526" s="281">
        <v>2131.33</v>
      </c>
      <c r="T526" s="281">
        <v>2214.7399999999998</v>
      </c>
      <c r="U526" s="281">
        <v>2138.4699999999998</v>
      </c>
      <c r="V526" s="281">
        <v>2154.04</v>
      </c>
      <c r="W526" s="281">
        <v>2087.4</v>
      </c>
      <c r="X526" s="281">
        <v>2004.76</v>
      </c>
      <c r="Y526" s="281">
        <v>1984.3</v>
      </c>
    </row>
    <row r="527" spans="1:25">
      <c r="A527" s="256">
        <v>11</v>
      </c>
      <c r="B527" s="281">
        <v>1987.57</v>
      </c>
      <c r="C527" s="281">
        <v>1976.78</v>
      </c>
      <c r="D527" s="281">
        <v>1982.24</v>
      </c>
      <c r="E527" s="281">
        <v>1997.53</v>
      </c>
      <c r="F527" s="281">
        <v>1973.84</v>
      </c>
      <c r="G527" s="281">
        <v>1956.58</v>
      </c>
      <c r="H527" s="281">
        <v>2004.24</v>
      </c>
      <c r="I527" s="281">
        <v>2016.91</v>
      </c>
      <c r="J527" s="281">
        <v>2096.69</v>
      </c>
      <c r="K527" s="281">
        <v>2228.2399999999998</v>
      </c>
      <c r="L527" s="281">
        <v>2110.4899999999998</v>
      </c>
      <c r="M527" s="281">
        <v>2091.14</v>
      </c>
      <c r="N527" s="281">
        <v>2083.31</v>
      </c>
      <c r="O527" s="281">
        <v>2079.38</v>
      </c>
      <c r="P527" s="281">
        <v>2077.59</v>
      </c>
      <c r="Q527" s="281">
        <v>2184.54</v>
      </c>
      <c r="R527" s="281">
        <v>2301.13</v>
      </c>
      <c r="S527" s="281">
        <v>2201.5100000000002</v>
      </c>
      <c r="T527" s="281">
        <v>2210.39</v>
      </c>
      <c r="U527" s="281">
        <v>2104.21</v>
      </c>
      <c r="V527" s="281">
        <v>2162.11</v>
      </c>
      <c r="W527" s="281">
        <v>2115.7199999999998</v>
      </c>
      <c r="X527" s="281">
        <v>2067.08</v>
      </c>
      <c r="Y527" s="281">
        <v>2038.96</v>
      </c>
    </row>
    <row r="528" spans="1:25">
      <c r="A528" s="256">
        <v>12</v>
      </c>
      <c r="B528" s="281">
        <v>1969.35</v>
      </c>
      <c r="C528" s="281">
        <v>1983.37</v>
      </c>
      <c r="D528" s="281">
        <v>1975.61</v>
      </c>
      <c r="E528" s="281">
        <v>1975.57</v>
      </c>
      <c r="F528" s="281">
        <v>1954.27</v>
      </c>
      <c r="G528" s="281">
        <v>2044.31</v>
      </c>
      <c r="H528" s="281">
        <v>1988.97</v>
      </c>
      <c r="I528" s="281">
        <v>1971.7</v>
      </c>
      <c r="J528" s="281">
        <v>1993</v>
      </c>
      <c r="K528" s="281">
        <v>2011.64</v>
      </c>
      <c r="L528" s="281">
        <v>2012.74</v>
      </c>
      <c r="M528" s="281">
        <v>2011.18</v>
      </c>
      <c r="N528" s="281">
        <v>2011.09</v>
      </c>
      <c r="O528" s="281">
        <v>2010.37</v>
      </c>
      <c r="P528" s="281">
        <v>2013.11</v>
      </c>
      <c r="Q528" s="281">
        <v>2094.35</v>
      </c>
      <c r="R528" s="281">
        <v>2030.07</v>
      </c>
      <c r="S528" s="281">
        <v>2073.87</v>
      </c>
      <c r="T528" s="281">
        <v>2080.92</v>
      </c>
      <c r="U528" s="281">
        <v>2050.09</v>
      </c>
      <c r="V528" s="281">
        <v>2083.66</v>
      </c>
      <c r="W528" s="281">
        <v>2038.32</v>
      </c>
      <c r="X528" s="281">
        <v>1991.45</v>
      </c>
      <c r="Y528" s="281">
        <v>1976.89</v>
      </c>
    </row>
    <row r="529" spans="1:25">
      <c r="A529" s="256">
        <v>13</v>
      </c>
      <c r="B529" s="281">
        <v>1906.16</v>
      </c>
      <c r="C529" s="281">
        <v>1860.35</v>
      </c>
      <c r="D529" s="281">
        <v>1889.19</v>
      </c>
      <c r="E529" s="281">
        <v>1921.27</v>
      </c>
      <c r="F529" s="281">
        <v>1936.53</v>
      </c>
      <c r="G529" s="281">
        <v>1969.77</v>
      </c>
      <c r="H529" s="281">
        <v>1976.52</v>
      </c>
      <c r="I529" s="281">
        <v>1975.75</v>
      </c>
      <c r="J529" s="281">
        <v>1973.01</v>
      </c>
      <c r="K529" s="281">
        <v>1968.31</v>
      </c>
      <c r="L529" s="281">
        <v>1966.59</v>
      </c>
      <c r="M529" s="281">
        <v>1967.16</v>
      </c>
      <c r="N529" s="281">
        <v>1950.21</v>
      </c>
      <c r="O529" s="281">
        <v>2181.14</v>
      </c>
      <c r="P529" s="281">
        <v>1959.2</v>
      </c>
      <c r="Q529" s="281">
        <v>2015</v>
      </c>
      <c r="R529" s="281">
        <v>1946.14</v>
      </c>
      <c r="S529" s="281">
        <v>1914.72</v>
      </c>
      <c r="T529" s="281">
        <v>1955.83</v>
      </c>
      <c r="U529" s="281">
        <v>1867.56</v>
      </c>
      <c r="V529" s="281">
        <v>1903.95</v>
      </c>
      <c r="W529" s="281">
        <v>1876.75</v>
      </c>
      <c r="X529" s="281">
        <v>1860.83</v>
      </c>
      <c r="Y529" s="281">
        <v>1854.71</v>
      </c>
    </row>
    <row r="530" spans="1:25">
      <c r="A530" s="256">
        <v>14</v>
      </c>
      <c r="B530" s="281">
        <v>1825.81</v>
      </c>
      <c r="C530" s="281">
        <v>1823.31</v>
      </c>
      <c r="D530" s="281">
        <v>1813.53</v>
      </c>
      <c r="E530" s="281">
        <v>1815.94</v>
      </c>
      <c r="F530" s="281">
        <v>1834.73</v>
      </c>
      <c r="G530" s="281">
        <v>2024.8</v>
      </c>
      <c r="H530" s="281">
        <v>1855.02</v>
      </c>
      <c r="I530" s="281">
        <v>1849.4</v>
      </c>
      <c r="J530" s="281">
        <v>1843.2</v>
      </c>
      <c r="K530" s="281">
        <v>1843.84</v>
      </c>
      <c r="L530" s="281">
        <v>2076.92</v>
      </c>
      <c r="M530" s="281">
        <v>2079.8200000000002</v>
      </c>
      <c r="N530" s="281">
        <v>1945.43</v>
      </c>
      <c r="O530" s="281">
        <v>2070.0700000000002</v>
      </c>
      <c r="P530" s="281">
        <v>2079.36</v>
      </c>
      <c r="Q530" s="281">
        <v>2148.16</v>
      </c>
      <c r="R530" s="281">
        <v>1953.21</v>
      </c>
      <c r="S530" s="281">
        <v>1973.45</v>
      </c>
      <c r="T530" s="281">
        <v>1931.44</v>
      </c>
      <c r="U530" s="281">
        <v>1796.91</v>
      </c>
      <c r="V530" s="281">
        <v>1809.03</v>
      </c>
      <c r="W530" s="281">
        <v>1822.97</v>
      </c>
      <c r="X530" s="281">
        <v>1819.46</v>
      </c>
      <c r="Y530" s="281">
        <v>1819.12</v>
      </c>
    </row>
    <row r="531" spans="1:25">
      <c r="A531" s="256">
        <v>15</v>
      </c>
      <c r="B531" s="281">
        <v>1660.87</v>
      </c>
      <c r="C531" s="281">
        <v>1816.98</v>
      </c>
      <c r="D531" s="281">
        <v>1861.16</v>
      </c>
      <c r="E531" s="281">
        <v>1881.76</v>
      </c>
      <c r="F531" s="281">
        <v>1931.39</v>
      </c>
      <c r="G531" s="281">
        <v>1974.15</v>
      </c>
      <c r="H531" s="281">
        <v>2005.91</v>
      </c>
      <c r="I531" s="281">
        <v>2002.93</v>
      </c>
      <c r="J531" s="281">
        <v>1995.51</v>
      </c>
      <c r="K531" s="281">
        <v>1992.6</v>
      </c>
      <c r="L531" s="281">
        <v>2002.96</v>
      </c>
      <c r="M531" s="281">
        <v>2004.82</v>
      </c>
      <c r="N531" s="281">
        <v>1998.51</v>
      </c>
      <c r="O531" s="281">
        <v>2004.12</v>
      </c>
      <c r="P531" s="281">
        <v>2025.24</v>
      </c>
      <c r="Q531" s="281">
        <v>2013.18</v>
      </c>
      <c r="R531" s="281">
        <v>2006.27</v>
      </c>
      <c r="S531" s="281">
        <v>2040.19</v>
      </c>
      <c r="T531" s="281">
        <v>2028.03</v>
      </c>
      <c r="U531" s="281">
        <v>1917.62</v>
      </c>
      <c r="V531" s="281">
        <v>1678.46</v>
      </c>
      <c r="W531" s="281">
        <v>1663.26</v>
      </c>
      <c r="X531" s="281">
        <v>1661.1</v>
      </c>
      <c r="Y531" s="281">
        <v>1661.16</v>
      </c>
    </row>
    <row r="532" spans="1:25">
      <c r="A532" s="256">
        <v>16</v>
      </c>
      <c r="B532" s="281">
        <v>1785.8</v>
      </c>
      <c r="C532" s="281">
        <v>1784.71</v>
      </c>
      <c r="D532" s="281">
        <v>1800.33</v>
      </c>
      <c r="E532" s="281">
        <v>1832.93</v>
      </c>
      <c r="F532" s="281">
        <v>1916.96</v>
      </c>
      <c r="G532" s="281">
        <v>2004.34</v>
      </c>
      <c r="H532" s="281">
        <v>1999.41</v>
      </c>
      <c r="I532" s="281">
        <v>2064.4899999999998</v>
      </c>
      <c r="J532" s="281">
        <v>2068.0500000000002</v>
      </c>
      <c r="K532" s="281">
        <v>2167.94</v>
      </c>
      <c r="L532" s="281">
        <v>2170.46</v>
      </c>
      <c r="M532" s="281">
        <v>2109.79</v>
      </c>
      <c r="N532" s="281">
        <v>2092.0500000000002</v>
      </c>
      <c r="O532" s="281">
        <v>2083.21</v>
      </c>
      <c r="P532" s="281">
        <v>2090.84</v>
      </c>
      <c r="Q532" s="281">
        <v>2156.75</v>
      </c>
      <c r="R532" s="281">
        <v>2163.66</v>
      </c>
      <c r="S532" s="281">
        <v>2219.2800000000002</v>
      </c>
      <c r="T532" s="281">
        <v>2111.6999999999998</v>
      </c>
      <c r="U532" s="281">
        <v>1858.84</v>
      </c>
      <c r="V532" s="281">
        <v>2049.1</v>
      </c>
      <c r="W532" s="281">
        <v>1800.41</v>
      </c>
      <c r="X532" s="281">
        <v>1795.65</v>
      </c>
      <c r="Y532" s="281">
        <v>1791.5</v>
      </c>
    </row>
    <row r="533" spans="1:25">
      <c r="A533" s="256">
        <v>17</v>
      </c>
      <c r="B533" s="281">
        <v>1860.76</v>
      </c>
      <c r="C533" s="281">
        <v>1858.14</v>
      </c>
      <c r="D533" s="281">
        <v>1873.21</v>
      </c>
      <c r="E533" s="281">
        <v>1844.54</v>
      </c>
      <c r="F533" s="281">
        <v>1826.77</v>
      </c>
      <c r="G533" s="281">
        <v>1850.71</v>
      </c>
      <c r="H533" s="281">
        <v>1849.99</v>
      </c>
      <c r="I533" s="281">
        <v>1840</v>
      </c>
      <c r="J533" s="281">
        <v>1836.26</v>
      </c>
      <c r="K533" s="281">
        <v>1835.49</v>
      </c>
      <c r="L533" s="281">
        <v>1843.49</v>
      </c>
      <c r="M533" s="281">
        <v>1836.84</v>
      </c>
      <c r="N533" s="281">
        <v>1838.39</v>
      </c>
      <c r="O533" s="281">
        <v>1849.76</v>
      </c>
      <c r="P533" s="281">
        <v>1842.2</v>
      </c>
      <c r="Q533" s="281">
        <v>1840.72</v>
      </c>
      <c r="R533" s="281">
        <v>1845.76</v>
      </c>
      <c r="S533" s="281">
        <v>2223.35</v>
      </c>
      <c r="T533" s="281">
        <v>2429.5100000000002</v>
      </c>
      <c r="U533" s="281">
        <v>2225.84</v>
      </c>
      <c r="V533" s="281">
        <v>2076.52</v>
      </c>
      <c r="W533" s="281">
        <v>1884.02</v>
      </c>
      <c r="X533" s="281">
        <v>1886.3</v>
      </c>
      <c r="Y533" s="281">
        <v>1875.49</v>
      </c>
    </row>
    <row r="534" spans="1:25">
      <c r="A534" s="256">
        <v>18</v>
      </c>
      <c r="B534" s="281">
        <v>1856.78</v>
      </c>
      <c r="C534" s="281">
        <v>1859.49</v>
      </c>
      <c r="D534" s="281">
        <v>1861.68</v>
      </c>
      <c r="E534" s="281">
        <v>1875.28</v>
      </c>
      <c r="F534" s="281">
        <v>1857.61</v>
      </c>
      <c r="G534" s="281">
        <v>1831.15</v>
      </c>
      <c r="H534" s="281">
        <v>2012.08</v>
      </c>
      <c r="I534" s="281">
        <v>2066.9499999999998</v>
      </c>
      <c r="J534" s="281">
        <v>2091.89</v>
      </c>
      <c r="K534" s="281">
        <v>2086.92</v>
      </c>
      <c r="L534" s="281">
        <v>2092.98</v>
      </c>
      <c r="M534" s="281">
        <v>1832.35</v>
      </c>
      <c r="N534" s="281">
        <v>1831.5</v>
      </c>
      <c r="O534" s="281">
        <v>2027.29</v>
      </c>
      <c r="P534" s="281">
        <v>1837.3</v>
      </c>
      <c r="Q534" s="281">
        <v>1910.31</v>
      </c>
      <c r="R534" s="281">
        <v>1896.98</v>
      </c>
      <c r="S534" s="281">
        <v>2156</v>
      </c>
      <c r="T534" s="281">
        <v>2288.61</v>
      </c>
      <c r="U534" s="281">
        <v>2149.44</v>
      </c>
      <c r="V534" s="281">
        <v>2062</v>
      </c>
      <c r="W534" s="281">
        <v>1869.97</v>
      </c>
      <c r="X534" s="281">
        <v>1868.32</v>
      </c>
      <c r="Y534" s="281">
        <v>1831.44</v>
      </c>
    </row>
    <row r="535" spans="1:25">
      <c r="A535" s="256">
        <v>19</v>
      </c>
      <c r="B535" s="281">
        <v>1846.34</v>
      </c>
      <c r="C535" s="281">
        <v>1810.34</v>
      </c>
      <c r="D535" s="281">
        <v>1812.94</v>
      </c>
      <c r="E535" s="281">
        <v>1837.54</v>
      </c>
      <c r="F535" s="281">
        <v>1821.5</v>
      </c>
      <c r="G535" s="281">
        <v>1780.11</v>
      </c>
      <c r="H535" s="281">
        <v>1786.11</v>
      </c>
      <c r="I535" s="281">
        <v>1777.94</v>
      </c>
      <c r="J535" s="281">
        <v>1779.02</v>
      </c>
      <c r="K535" s="281">
        <v>1761.58</v>
      </c>
      <c r="L535" s="281">
        <v>1780.03</v>
      </c>
      <c r="M535" s="281">
        <v>1778.07</v>
      </c>
      <c r="N535" s="281">
        <v>1777.15</v>
      </c>
      <c r="O535" s="281">
        <v>1781.78</v>
      </c>
      <c r="P535" s="281">
        <v>1773.42</v>
      </c>
      <c r="Q535" s="281">
        <v>1855.14</v>
      </c>
      <c r="R535" s="281">
        <v>1788.47</v>
      </c>
      <c r="S535" s="281">
        <v>2272.94</v>
      </c>
      <c r="T535" s="281">
        <v>2686.31</v>
      </c>
      <c r="U535" s="281">
        <v>2092.1</v>
      </c>
      <c r="V535" s="281">
        <v>1884.61</v>
      </c>
      <c r="W535" s="281">
        <v>1827.8</v>
      </c>
      <c r="X535" s="281">
        <v>1812.95</v>
      </c>
      <c r="Y535" s="281">
        <v>1809.96</v>
      </c>
    </row>
    <row r="536" spans="1:25">
      <c r="A536" s="256">
        <v>20</v>
      </c>
      <c r="B536" s="281">
        <v>1814.04</v>
      </c>
      <c r="C536" s="281">
        <v>1809.57</v>
      </c>
      <c r="D536" s="281">
        <v>1837.24</v>
      </c>
      <c r="E536" s="281">
        <v>1871.17</v>
      </c>
      <c r="F536" s="281">
        <v>1848.56</v>
      </c>
      <c r="G536" s="281">
        <v>1846.82</v>
      </c>
      <c r="H536" s="281">
        <v>1846.63</v>
      </c>
      <c r="I536" s="281">
        <v>1831.95</v>
      </c>
      <c r="J536" s="281">
        <v>1831.53</v>
      </c>
      <c r="K536" s="281">
        <v>1832.61</v>
      </c>
      <c r="L536" s="281">
        <v>1833.58</v>
      </c>
      <c r="M536" s="281">
        <v>1830.48</v>
      </c>
      <c r="N536" s="281">
        <v>1830.08</v>
      </c>
      <c r="O536" s="281">
        <v>1806.8</v>
      </c>
      <c r="P536" s="281">
        <v>1818.3</v>
      </c>
      <c r="Q536" s="281">
        <v>1808.62</v>
      </c>
      <c r="R536" s="281">
        <v>1856.5</v>
      </c>
      <c r="S536" s="281">
        <v>2315.48</v>
      </c>
      <c r="T536" s="281">
        <v>2161.81</v>
      </c>
      <c r="U536" s="281">
        <v>2188.1999999999998</v>
      </c>
      <c r="V536" s="281">
        <v>2087.2199999999998</v>
      </c>
      <c r="W536" s="281">
        <v>1923.88</v>
      </c>
      <c r="X536" s="281">
        <v>1861.59</v>
      </c>
      <c r="Y536" s="281">
        <v>1819.66</v>
      </c>
    </row>
    <row r="537" spans="1:25">
      <c r="A537" s="256">
        <v>21</v>
      </c>
      <c r="B537" s="281">
        <v>1762.45</v>
      </c>
      <c r="C537" s="281">
        <v>1772.31</v>
      </c>
      <c r="D537" s="281">
        <v>1920.25</v>
      </c>
      <c r="E537" s="281">
        <v>1901.3</v>
      </c>
      <c r="F537" s="281">
        <v>1867.06</v>
      </c>
      <c r="G537" s="281">
        <v>1780.58</v>
      </c>
      <c r="H537" s="281">
        <v>1785.52</v>
      </c>
      <c r="I537" s="281">
        <v>1781.15</v>
      </c>
      <c r="J537" s="281">
        <v>1782.78</v>
      </c>
      <c r="K537" s="281">
        <v>1777.37</v>
      </c>
      <c r="L537" s="281">
        <v>1820.39</v>
      </c>
      <c r="M537" s="281">
        <v>1776.17</v>
      </c>
      <c r="N537" s="281">
        <v>1772.85</v>
      </c>
      <c r="O537" s="281">
        <v>1777.08</v>
      </c>
      <c r="P537" s="281">
        <v>1781.89</v>
      </c>
      <c r="Q537" s="281">
        <v>1782.4</v>
      </c>
      <c r="R537" s="281">
        <v>1789.97</v>
      </c>
      <c r="S537" s="281">
        <v>2140.9699999999998</v>
      </c>
      <c r="T537" s="281">
        <v>2235.71</v>
      </c>
      <c r="U537" s="281">
        <v>2123.69</v>
      </c>
      <c r="V537" s="281">
        <v>1878.51</v>
      </c>
      <c r="W537" s="281">
        <v>1862.28</v>
      </c>
      <c r="X537" s="281">
        <v>1819.33</v>
      </c>
      <c r="Y537" s="281">
        <v>1817.01</v>
      </c>
    </row>
    <row r="538" spans="1:25">
      <c r="A538" s="256">
        <v>22</v>
      </c>
      <c r="B538" s="281">
        <v>1813.07</v>
      </c>
      <c r="C538" s="281">
        <v>1809.69</v>
      </c>
      <c r="D538" s="281">
        <v>1822.61</v>
      </c>
      <c r="E538" s="281">
        <v>1856</v>
      </c>
      <c r="F538" s="281">
        <v>1808.08</v>
      </c>
      <c r="G538" s="281">
        <v>1796.69</v>
      </c>
      <c r="H538" s="281">
        <v>1900.03</v>
      </c>
      <c r="I538" s="281">
        <v>1956.74</v>
      </c>
      <c r="J538" s="281">
        <v>2026.13</v>
      </c>
      <c r="K538" s="281">
        <v>1875.32</v>
      </c>
      <c r="L538" s="281">
        <v>1873.88</v>
      </c>
      <c r="M538" s="281">
        <v>1852.47</v>
      </c>
      <c r="N538" s="281">
        <v>1886.98</v>
      </c>
      <c r="O538" s="281">
        <v>1851.72</v>
      </c>
      <c r="P538" s="281">
        <v>1809.67</v>
      </c>
      <c r="Q538" s="281">
        <v>1808.8</v>
      </c>
      <c r="R538" s="281">
        <v>1820.91</v>
      </c>
      <c r="S538" s="281">
        <v>2187.29</v>
      </c>
      <c r="T538" s="281">
        <v>3144.5</v>
      </c>
      <c r="U538" s="281">
        <v>2151.0500000000002</v>
      </c>
      <c r="V538" s="281">
        <v>2018.72</v>
      </c>
      <c r="W538" s="281">
        <v>1872.38</v>
      </c>
      <c r="X538" s="281">
        <v>1873.49</v>
      </c>
      <c r="Y538" s="281">
        <v>1827.01</v>
      </c>
    </row>
    <row r="539" spans="1:25">
      <c r="A539" s="256">
        <v>23</v>
      </c>
      <c r="B539" s="281">
        <v>1844.37</v>
      </c>
      <c r="C539" s="281">
        <v>1830.54</v>
      </c>
      <c r="D539" s="281">
        <v>1865.28</v>
      </c>
      <c r="E539" s="281">
        <v>1906.27</v>
      </c>
      <c r="F539" s="281">
        <v>1932.09</v>
      </c>
      <c r="G539" s="281">
        <v>1880.2</v>
      </c>
      <c r="H539" s="281">
        <v>2007.33</v>
      </c>
      <c r="I539" s="281">
        <v>2019.1</v>
      </c>
      <c r="J539" s="281">
        <v>2046.66</v>
      </c>
      <c r="K539" s="281">
        <v>2065.4699999999998</v>
      </c>
      <c r="L539" s="281">
        <v>2058.41</v>
      </c>
      <c r="M539" s="281">
        <v>2062.6999999999998</v>
      </c>
      <c r="N539" s="281">
        <v>2056.08</v>
      </c>
      <c r="O539" s="281">
        <v>2048.7600000000002</v>
      </c>
      <c r="P539" s="281">
        <v>2050.34</v>
      </c>
      <c r="Q539" s="281">
        <v>2049.48</v>
      </c>
      <c r="R539" s="281">
        <v>2050.7800000000002</v>
      </c>
      <c r="S539" s="281">
        <v>2518.14</v>
      </c>
      <c r="T539" s="281">
        <v>3179.62</v>
      </c>
      <c r="U539" s="281">
        <v>2115.3200000000002</v>
      </c>
      <c r="V539" s="281">
        <v>2029.6</v>
      </c>
      <c r="W539" s="281">
        <v>1979.11</v>
      </c>
      <c r="X539" s="281">
        <v>1881.11</v>
      </c>
      <c r="Y539" s="281">
        <v>1850.05</v>
      </c>
    </row>
    <row r="540" spans="1:25">
      <c r="A540" s="256">
        <v>24</v>
      </c>
      <c r="B540" s="281">
        <v>1768.55</v>
      </c>
      <c r="C540" s="281">
        <v>1777.7</v>
      </c>
      <c r="D540" s="281">
        <v>1796.9</v>
      </c>
      <c r="E540" s="281">
        <v>1878.42</v>
      </c>
      <c r="F540" s="281">
        <v>1846.86</v>
      </c>
      <c r="G540" s="281">
        <v>1807.47</v>
      </c>
      <c r="H540" s="281">
        <v>1813.09</v>
      </c>
      <c r="I540" s="281">
        <v>1800.36</v>
      </c>
      <c r="J540" s="281">
        <v>1870.02</v>
      </c>
      <c r="K540" s="281">
        <v>1829.64</v>
      </c>
      <c r="L540" s="281">
        <v>2082.23</v>
      </c>
      <c r="M540" s="281">
        <v>2085.61</v>
      </c>
      <c r="N540" s="281">
        <v>2085.64</v>
      </c>
      <c r="O540" s="281">
        <v>2084.71</v>
      </c>
      <c r="P540" s="281">
        <v>2076.6</v>
      </c>
      <c r="Q540" s="281">
        <v>2066.92</v>
      </c>
      <c r="R540" s="281">
        <v>2053.29</v>
      </c>
      <c r="S540" s="281">
        <v>2181.17</v>
      </c>
      <c r="T540" s="281">
        <v>2241.6</v>
      </c>
      <c r="U540" s="281">
        <v>2107.4899999999998</v>
      </c>
      <c r="V540" s="281">
        <v>1853.25</v>
      </c>
      <c r="W540" s="281">
        <v>1865.41</v>
      </c>
      <c r="X540" s="281">
        <v>1820.83</v>
      </c>
      <c r="Y540" s="281">
        <v>1745.76</v>
      </c>
    </row>
    <row r="541" spans="1:25">
      <c r="A541" s="256">
        <v>25</v>
      </c>
      <c r="B541" s="281">
        <v>1945.85</v>
      </c>
      <c r="C541" s="281">
        <v>1894.41</v>
      </c>
      <c r="D541" s="281">
        <v>1951.2</v>
      </c>
      <c r="E541" s="281">
        <v>1909.31</v>
      </c>
      <c r="F541" s="281">
        <v>1892.82</v>
      </c>
      <c r="G541" s="281">
        <v>1928.43</v>
      </c>
      <c r="H541" s="281">
        <v>2187.12</v>
      </c>
      <c r="I541" s="281">
        <v>2058.2199999999998</v>
      </c>
      <c r="J541" s="281">
        <v>2166.58</v>
      </c>
      <c r="K541" s="281">
        <v>2168.83</v>
      </c>
      <c r="L541" s="281">
        <v>2177.0100000000002</v>
      </c>
      <c r="M541" s="281">
        <v>2171.1</v>
      </c>
      <c r="N541" s="281">
        <v>2161.2800000000002</v>
      </c>
      <c r="O541" s="281">
        <v>2180.64</v>
      </c>
      <c r="P541" s="281">
        <v>2172.35</v>
      </c>
      <c r="Q541" s="281">
        <v>2231</v>
      </c>
      <c r="R541" s="281">
        <v>2180.35</v>
      </c>
      <c r="S541" s="281">
        <v>2210.58</v>
      </c>
      <c r="T541" s="281">
        <v>2276.7600000000002</v>
      </c>
      <c r="U541" s="281">
        <v>2268.69</v>
      </c>
      <c r="V541" s="281">
        <v>2201.48</v>
      </c>
      <c r="W541" s="281">
        <v>2117.5500000000002</v>
      </c>
      <c r="X541" s="281">
        <v>1983.56</v>
      </c>
      <c r="Y541" s="281">
        <v>1949.31</v>
      </c>
    </row>
    <row r="542" spans="1:25">
      <c r="A542" s="256">
        <v>26</v>
      </c>
      <c r="B542" s="281">
        <v>1956</v>
      </c>
      <c r="C542" s="281">
        <v>1957.77</v>
      </c>
      <c r="D542" s="281">
        <v>1958.77</v>
      </c>
      <c r="E542" s="281">
        <v>1917.63</v>
      </c>
      <c r="F542" s="281">
        <v>1898.64</v>
      </c>
      <c r="G542" s="281">
        <v>2117.4499999999998</v>
      </c>
      <c r="H542" s="281">
        <v>2252.0300000000002</v>
      </c>
      <c r="I542" s="281">
        <v>2212.19</v>
      </c>
      <c r="J542" s="281">
        <v>2220.64</v>
      </c>
      <c r="K542" s="281">
        <v>2270.44</v>
      </c>
      <c r="L542" s="281">
        <v>2266.87</v>
      </c>
      <c r="M542" s="281">
        <v>2272.3200000000002</v>
      </c>
      <c r="N542" s="281">
        <v>2274.46</v>
      </c>
      <c r="O542" s="281">
        <v>2285.65</v>
      </c>
      <c r="P542" s="281">
        <v>2292.1799999999998</v>
      </c>
      <c r="Q542" s="281">
        <v>2397.5500000000002</v>
      </c>
      <c r="R542" s="281">
        <v>2335.87</v>
      </c>
      <c r="S542" s="281">
        <v>2354.75</v>
      </c>
      <c r="T542" s="281">
        <v>2416.2199999999998</v>
      </c>
      <c r="U542" s="281">
        <v>2439.13</v>
      </c>
      <c r="V542" s="281">
        <v>2351.17</v>
      </c>
      <c r="W542" s="281">
        <v>2244.63</v>
      </c>
      <c r="X542" s="281">
        <v>2152.66</v>
      </c>
      <c r="Y542" s="281">
        <v>1997.47</v>
      </c>
    </row>
    <row r="543" spans="1:25">
      <c r="A543" s="256">
        <v>27</v>
      </c>
      <c r="B543" s="281">
        <v>1938.65</v>
      </c>
      <c r="C543" s="281">
        <v>1902.16</v>
      </c>
      <c r="D543" s="281">
        <v>1925.7</v>
      </c>
      <c r="E543" s="281">
        <v>2088.23</v>
      </c>
      <c r="F543" s="281">
        <v>2306.1</v>
      </c>
      <c r="G543" s="281">
        <v>2408.12</v>
      </c>
      <c r="H543" s="281">
        <v>2500.0700000000002</v>
      </c>
      <c r="I543" s="281">
        <v>2533.83</v>
      </c>
      <c r="J543" s="281">
        <v>2319.77</v>
      </c>
      <c r="K543" s="281">
        <v>2392.9499999999998</v>
      </c>
      <c r="L543" s="281">
        <v>2382.7600000000002</v>
      </c>
      <c r="M543" s="281">
        <v>2368.73</v>
      </c>
      <c r="N543" s="281">
        <v>2319.0300000000002</v>
      </c>
      <c r="O543" s="281">
        <v>2327.44</v>
      </c>
      <c r="P543" s="281">
        <v>2343.17</v>
      </c>
      <c r="Q543" s="281">
        <v>2327.66</v>
      </c>
      <c r="R543" s="281">
        <v>2280.1</v>
      </c>
      <c r="S543" s="281">
        <v>2326.38</v>
      </c>
      <c r="T543" s="281">
        <v>2318.37</v>
      </c>
      <c r="U543" s="281">
        <v>2269.23</v>
      </c>
      <c r="V543" s="281">
        <v>2147.4899999999998</v>
      </c>
      <c r="W543" s="281">
        <v>2003.35</v>
      </c>
      <c r="X543" s="281">
        <v>1944.1</v>
      </c>
      <c r="Y543" s="281">
        <v>1891.45</v>
      </c>
    </row>
    <row r="544" spans="1:25">
      <c r="A544" s="256">
        <v>28</v>
      </c>
      <c r="B544" s="281">
        <v>1824.24</v>
      </c>
      <c r="C544" s="281">
        <v>1598.6</v>
      </c>
      <c r="D544" s="281">
        <v>1859.06</v>
      </c>
      <c r="E544" s="281">
        <v>1945.92</v>
      </c>
      <c r="F544" s="281">
        <v>1884.37</v>
      </c>
      <c r="G544" s="281">
        <v>2223.09</v>
      </c>
      <c r="H544" s="281">
        <v>2385.1799999999998</v>
      </c>
      <c r="I544" s="281">
        <v>2288.13</v>
      </c>
      <c r="J544" s="281">
        <v>2193.81</v>
      </c>
      <c r="K544" s="281">
        <v>2233.38</v>
      </c>
      <c r="L544" s="281">
        <v>2157.9899999999998</v>
      </c>
      <c r="M544" s="281">
        <v>2160.36</v>
      </c>
      <c r="N544" s="281">
        <v>2113.31</v>
      </c>
      <c r="O544" s="281">
        <v>2225.39</v>
      </c>
      <c r="P544" s="281">
        <v>2302.9899999999998</v>
      </c>
      <c r="Q544" s="281">
        <v>2291.48</v>
      </c>
      <c r="R544" s="281">
        <v>2307.98</v>
      </c>
      <c r="S544" s="281">
        <v>2408.92</v>
      </c>
      <c r="T544" s="281">
        <v>2351.36</v>
      </c>
      <c r="U544" s="281">
        <v>2142.4299999999998</v>
      </c>
      <c r="V544" s="281">
        <v>1942.67</v>
      </c>
      <c r="W544" s="281">
        <v>1876.3</v>
      </c>
      <c r="X544" s="281">
        <v>1876.7</v>
      </c>
      <c r="Y544" s="281">
        <v>1818.44</v>
      </c>
    </row>
    <row r="545" spans="1:25">
      <c r="A545" s="256">
        <v>29</v>
      </c>
      <c r="B545" s="281">
        <v>2223.09</v>
      </c>
      <c r="C545" s="281">
        <v>2203.75</v>
      </c>
      <c r="D545" s="281">
        <v>2280.59</v>
      </c>
      <c r="E545" s="281">
        <v>2248.91</v>
      </c>
      <c r="F545" s="281">
        <v>2449.98</v>
      </c>
      <c r="G545" s="281">
        <v>2308.7399999999998</v>
      </c>
      <c r="H545" s="281">
        <v>2423.88</v>
      </c>
      <c r="I545" s="281">
        <v>2394.3200000000002</v>
      </c>
      <c r="J545" s="281">
        <v>2407.23</v>
      </c>
      <c r="K545" s="281">
        <v>2471.71</v>
      </c>
      <c r="L545" s="281">
        <v>2460.52</v>
      </c>
      <c r="M545" s="281">
        <v>2452.9299999999998</v>
      </c>
      <c r="N545" s="281">
        <v>2416.62</v>
      </c>
      <c r="O545" s="281">
        <v>2467.4699999999998</v>
      </c>
      <c r="P545" s="281">
        <v>2609.0500000000002</v>
      </c>
      <c r="Q545" s="281">
        <v>2743.99</v>
      </c>
      <c r="R545" s="281">
        <v>3175.36</v>
      </c>
      <c r="S545" s="281">
        <v>3172.06</v>
      </c>
      <c r="T545" s="281">
        <v>3154.49</v>
      </c>
      <c r="U545" s="281">
        <v>2442.38</v>
      </c>
      <c r="V545" s="281">
        <v>2359.36</v>
      </c>
      <c r="W545" s="281">
        <v>2323.65</v>
      </c>
      <c r="X545" s="281">
        <v>2275.9699999999998</v>
      </c>
      <c r="Y545" s="281">
        <v>2255.71</v>
      </c>
    </row>
    <row r="546" spans="1:25">
      <c r="A546" s="256">
        <v>30</v>
      </c>
      <c r="B546" s="281">
        <v>2049.37</v>
      </c>
      <c r="C546" s="281">
        <v>2029.7</v>
      </c>
      <c r="D546" s="281">
        <v>2110.7399999999998</v>
      </c>
      <c r="E546" s="281">
        <v>2270.11</v>
      </c>
      <c r="F546" s="281">
        <v>2236.1</v>
      </c>
      <c r="G546" s="281">
        <v>2294.13</v>
      </c>
      <c r="H546" s="281">
        <v>2509.13</v>
      </c>
      <c r="I546" s="281">
        <v>2620.87</v>
      </c>
      <c r="J546" s="281">
        <v>2992.14</v>
      </c>
      <c r="K546" s="281">
        <v>2991.43</v>
      </c>
      <c r="L546" s="281">
        <v>2904.5</v>
      </c>
      <c r="M546" s="281">
        <v>2890.97</v>
      </c>
      <c r="N546" s="281">
        <v>2866</v>
      </c>
      <c r="O546" s="281">
        <v>2890.94</v>
      </c>
      <c r="P546" s="281">
        <v>2997.03</v>
      </c>
      <c r="Q546" s="281">
        <v>3002.65</v>
      </c>
      <c r="R546" s="281">
        <v>3008.55</v>
      </c>
      <c r="S546" s="281">
        <v>3006.42</v>
      </c>
      <c r="T546" s="281">
        <v>3227.17</v>
      </c>
      <c r="U546" s="281">
        <v>2328.81</v>
      </c>
      <c r="V546" s="281">
        <v>2283.0300000000002</v>
      </c>
      <c r="W546" s="281">
        <v>2248.8200000000002</v>
      </c>
      <c r="X546" s="281">
        <v>2122.94</v>
      </c>
      <c r="Y546" s="281">
        <v>2073.2399999999998</v>
      </c>
    </row>
    <row r="547" spans="1:25">
      <c r="A547" s="256">
        <v>31</v>
      </c>
      <c r="B547" s="281">
        <v>2087.0300000000002</v>
      </c>
      <c r="C547" s="281">
        <v>2050.56</v>
      </c>
      <c r="D547" s="281">
        <v>2314.2399999999998</v>
      </c>
      <c r="E547" s="281">
        <v>2819.05</v>
      </c>
      <c r="F547" s="281">
        <v>2672.07</v>
      </c>
      <c r="G547" s="281">
        <v>2849.07</v>
      </c>
      <c r="H547" s="281">
        <v>3073.34</v>
      </c>
      <c r="I547" s="281">
        <v>3142.83</v>
      </c>
      <c r="J547" s="281">
        <v>3148.67</v>
      </c>
      <c r="K547" s="281">
        <v>3148.94</v>
      </c>
      <c r="L547" s="281">
        <v>3148.5</v>
      </c>
      <c r="M547" s="281">
        <v>3146.23</v>
      </c>
      <c r="N547" s="281">
        <v>3143.99</v>
      </c>
      <c r="O547" s="281">
        <v>3117.05</v>
      </c>
      <c r="P547" s="281">
        <v>3112.18</v>
      </c>
      <c r="Q547" s="281">
        <v>3115.87</v>
      </c>
      <c r="R547" s="281">
        <v>3113.12</v>
      </c>
      <c r="S547" s="281">
        <v>3103.87</v>
      </c>
      <c r="T547" s="281">
        <v>3160.98</v>
      </c>
      <c r="U547" s="281">
        <v>2956.98</v>
      </c>
      <c r="V547" s="281">
        <v>2913.79</v>
      </c>
      <c r="W547" s="281">
        <v>2487.92</v>
      </c>
      <c r="X547" s="281">
        <v>2377.6999999999998</v>
      </c>
      <c r="Y547" s="281">
        <v>2386.16</v>
      </c>
    </row>
    <row r="549" spans="1:25">
      <c r="A549" s="422" t="s">
        <v>212</v>
      </c>
      <c r="B549" s="492" t="s">
        <v>215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</row>
    <row r="550" spans="1:25" ht="30">
      <c r="A550" s="422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3436.69</v>
      </c>
      <c r="C551" s="281">
        <v>3421.58</v>
      </c>
      <c r="D551" s="281">
        <v>3435.48</v>
      </c>
      <c r="E551" s="281">
        <v>3462.42</v>
      </c>
      <c r="F551" s="281">
        <v>3451.04</v>
      </c>
      <c r="G551" s="281">
        <v>3498.43</v>
      </c>
      <c r="H551" s="281">
        <v>3619.4</v>
      </c>
      <c r="I551" s="281">
        <v>3620.07</v>
      </c>
      <c r="J551" s="281">
        <v>3501.17</v>
      </c>
      <c r="K551" s="281">
        <v>3632.16</v>
      </c>
      <c r="L551" s="281">
        <v>3974.6</v>
      </c>
      <c r="M551" s="281">
        <v>3626.3</v>
      </c>
      <c r="N551" s="281">
        <v>3622.2</v>
      </c>
      <c r="O551" s="281">
        <v>3761.77</v>
      </c>
      <c r="P551" s="281">
        <v>3570.16</v>
      </c>
      <c r="Q551" s="281">
        <v>3679.29</v>
      </c>
      <c r="R551" s="281">
        <v>3921.89</v>
      </c>
      <c r="S551" s="281">
        <v>4009.95</v>
      </c>
      <c r="T551" s="281">
        <v>3594.51</v>
      </c>
      <c r="U551" s="281">
        <v>3621.16</v>
      </c>
      <c r="V551" s="281">
        <v>3556.96</v>
      </c>
      <c r="W551" s="281">
        <v>3532.74</v>
      </c>
      <c r="X551" s="281">
        <v>3442.49</v>
      </c>
      <c r="Y551" s="281">
        <v>3402.83</v>
      </c>
    </row>
    <row r="552" spans="1:25">
      <c r="A552" s="256">
        <v>2</v>
      </c>
      <c r="B552" s="281">
        <v>3433.64</v>
      </c>
      <c r="C552" s="281">
        <v>3420.07</v>
      </c>
      <c r="D552" s="281">
        <v>3458.53</v>
      </c>
      <c r="E552" s="281">
        <v>3490.48</v>
      </c>
      <c r="F552" s="281">
        <v>3477.5</v>
      </c>
      <c r="G552" s="281">
        <v>3472.57</v>
      </c>
      <c r="H552" s="281">
        <v>3473.2</v>
      </c>
      <c r="I552" s="281">
        <v>3501.11</v>
      </c>
      <c r="J552" s="281">
        <v>3542.21</v>
      </c>
      <c r="K552" s="281">
        <v>3585.31</v>
      </c>
      <c r="L552" s="281">
        <v>3573.6</v>
      </c>
      <c r="M552" s="281">
        <v>3573.84</v>
      </c>
      <c r="N552" s="281">
        <v>3582.14</v>
      </c>
      <c r="O552" s="281">
        <v>3588.06</v>
      </c>
      <c r="P552" s="281">
        <v>3539.44</v>
      </c>
      <c r="Q552" s="281">
        <v>3546.15</v>
      </c>
      <c r="R552" s="281">
        <v>3751.3</v>
      </c>
      <c r="S552" s="281">
        <v>3708.28</v>
      </c>
      <c r="T552" s="281">
        <v>3743.77</v>
      </c>
      <c r="U552" s="281">
        <v>3615.27</v>
      </c>
      <c r="V552" s="281">
        <v>3516.53</v>
      </c>
      <c r="W552" s="281">
        <v>3463.87</v>
      </c>
      <c r="X552" s="281">
        <v>3376.55</v>
      </c>
      <c r="Y552" s="281">
        <v>3344.16</v>
      </c>
    </row>
    <row r="553" spans="1:25">
      <c r="A553" s="256">
        <v>3</v>
      </c>
      <c r="B553" s="281">
        <v>3309.01</v>
      </c>
      <c r="C553" s="281">
        <v>3303.39</v>
      </c>
      <c r="D553" s="281">
        <v>3347.59</v>
      </c>
      <c r="E553" s="281">
        <v>3369.39</v>
      </c>
      <c r="F553" s="281">
        <v>3473.24</v>
      </c>
      <c r="G553" s="281">
        <v>3490</v>
      </c>
      <c r="H553" s="281">
        <v>3498.63</v>
      </c>
      <c r="I553" s="281">
        <v>3527.25</v>
      </c>
      <c r="J553" s="281">
        <v>3570.5</v>
      </c>
      <c r="K553" s="281">
        <v>3565</v>
      </c>
      <c r="L553" s="281">
        <v>3567.65</v>
      </c>
      <c r="M553" s="281">
        <v>3565.41</v>
      </c>
      <c r="N553" s="281">
        <v>3567.44</v>
      </c>
      <c r="O553" s="281">
        <v>3585.48</v>
      </c>
      <c r="P553" s="281">
        <v>3576.62</v>
      </c>
      <c r="Q553" s="281">
        <v>3584.92</v>
      </c>
      <c r="R553" s="281">
        <v>3640.71</v>
      </c>
      <c r="S553" s="281">
        <v>3702.05</v>
      </c>
      <c r="T553" s="281">
        <v>3614.84</v>
      </c>
      <c r="U553" s="281">
        <v>3575.43</v>
      </c>
      <c r="V553" s="281">
        <v>3539.01</v>
      </c>
      <c r="W553" s="281">
        <v>3514.68</v>
      </c>
      <c r="X553" s="281">
        <v>3440.45</v>
      </c>
      <c r="Y553" s="281">
        <v>3372.68</v>
      </c>
    </row>
    <row r="554" spans="1:25">
      <c r="A554" s="256">
        <v>4</v>
      </c>
      <c r="B554" s="281">
        <v>3434.87</v>
      </c>
      <c r="C554" s="281">
        <v>3399.77</v>
      </c>
      <c r="D554" s="281">
        <v>3400.86</v>
      </c>
      <c r="E554" s="281">
        <v>3440.49</v>
      </c>
      <c r="F554" s="281">
        <v>3505.54</v>
      </c>
      <c r="G554" s="281">
        <v>3492.33</v>
      </c>
      <c r="H554" s="281">
        <v>3512.43</v>
      </c>
      <c r="I554" s="281">
        <v>3648.94</v>
      </c>
      <c r="J554" s="281">
        <v>3586.49</v>
      </c>
      <c r="K554" s="281">
        <v>3710.55</v>
      </c>
      <c r="L554" s="281">
        <v>3732.33</v>
      </c>
      <c r="M554" s="281">
        <v>3712.61</v>
      </c>
      <c r="N554" s="281">
        <v>3701.05</v>
      </c>
      <c r="O554" s="281">
        <v>3994.74</v>
      </c>
      <c r="P554" s="281">
        <v>3652.38</v>
      </c>
      <c r="Q554" s="281">
        <v>3669.91</v>
      </c>
      <c r="R554" s="281">
        <v>3682.63</v>
      </c>
      <c r="S554" s="281">
        <v>3708.11</v>
      </c>
      <c r="T554" s="281">
        <v>3812.04</v>
      </c>
      <c r="U554" s="281">
        <v>3691.27</v>
      </c>
      <c r="V554" s="281">
        <v>3550.93</v>
      </c>
      <c r="W554" s="281">
        <v>3580.7</v>
      </c>
      <c r="X554" s="281">
        <v>3500.27</v>
      </c>
      <c r="Y554" s="281">
        <v>3411.85</v>
      </c>
    </row>
    <row r="555" spans="1:25">
      <c r="A555" s="256">
        <v>5</v>
      </c>
      <c r="B555" s="281">
        <v>3379.6</v>
      </c>
      <c r="C555" s="281">
        <v>3355.78</v>
      </c>
      <c r="D555" s="281">
        <v>3354.71</v>
      </c>
      <c r="E555" s="281">
        <v>3355.17</v>
      </c>
      <c r="F555" s="281">
        <v>3392.61</v>
      </c>
      <c r="G555" s="281">
        <v>3378.29</v>
      </c>
      <c r="H555" s="281">
        <v>3396.09</v>
      </c>
      <c r="I555" s="281">
        <v>3548.46</v>
      </c>
      <c r="J555" s="281">
        <v>3625.04</v>
      </c>
      <c r="K555" s="281">
        <v>3762.47</v>
      </c>
      <c r="L555" s="281">
        <v>3717.14</v>
      </c>
      <c r="M555" s="281">
        <v>3718.5</v>
      </c>
      <c r="N555" s="281">
        <v>3533.18</v>
      </c>
      <c r="O555" s="281">
        <v>3543.54</v>
      </c>
      <c r="P555" s="281">
        <v>3488.41</v>
      </c>
      <c r="Q555" s="281">
        <v>3471.83</v>
      </c>
      <c r="R555" s="281">
        <v>3504.96</v>
      </c>
      <c r="S555" s="281">
        <v>3516.93</v>
      </c>
      <c r="T555" s="281">
        <v>3581.06</v>
      </c>
      <c r="U555" s="281">
        <v>3786.61</v>
      </c>
      <c r="V555" s="281">
        <v>3592.52</v>
      </c>
      <c r="W555" s="281">
        <v>3505.14</v>
      </c>
      <c r="X555" s="281">
        <v>3411.35</v>
      </c>
      <c r="Y555" s="281">
        <v>3375.08</v>
      </c>
    </row>
    <row r="556" spans="1:25">
      <c r="A556" s="256">
        <v>6</v>
      </c>
      <c r="B556" s="281">
        <v>3266.98</v>
      </c>
      <c r="C556" s="281">
        <v>3262.08</v>
      </c>
      <c r="D556" s="281">
        <v>3274.11</v>
      </c>
      <c r="E556" s="281">
        <v>3417.38</v>
      </c>
      <c r="F556" s="281">
        <v>3394.14</v>
      </c>
      <c r="G556" s="281">
        <v>3366.15</v>
      </c>
      <c r="H556" s="281">
        <v>3432.76</v>
      </c>
      <c r="I556" s="281">
        <v>3489.65</v>
      </c>
      <c r="J556" s="281">
        <v>3640.99</v>
      </c>
      <c r="K556" s="281">
        <v>3652.18</v>
      </c>
      <c r="L556" s="281">
        <v>3633.12</v>
      </c>
      <c r="M556" s="281">
        <v>3629.07</v>
      </c>
      <c r="N556" s="281">
        <v>3613.56</v>
      </c>
      <c r="O556" s="281">
        <v>3524.73</v>
      </c>
      <c r="P556" s="281">
        <v>3525.11</v>
      </c>
      <c r="Q556" s="281">
        <v>3516.07</v>
      </c>
      <c r="R556" s="281">
        <v>3520.47</v>
      </c>
      <c r="S556" s="281">
        <v>3650.34</v>
      </c>
      <c r="T556" s="281">
        <v>3698.02</v>
      </c>
      <c r="U556" s="281">
        <v>3610.48</v>
      </c>
      <c r="V556" s="281">
        <v>3401.61</v>
      </c>
      <c r="W556" s="281">
        <v>3364.6</v>
      </c>
      <c r="X556" s="281">
        <v>3281.8</v>
      </c>
      <c r="Y556" s="281">
        <v>3261.27</v>
      </c>
    </row>
    <row r="557" spans="1:25">
      <c r="A557" s="256">
        <v>7</v>
      </c>
      <c r="B557" s="281">
        <v>3014.83</v>
      </c>
      <c r="C557" s="281">
        <v>2980.33</v>
      </c>
      <c r="D557" s="281">
        <v>2968.15</v>
      </c>
      <c r="E557" s="281">
        <v>2967.68</v>
      </c>
      <c r="F557" s="281">
        <v>3130.2</v>
      </c>
      <c r="G557" s="281">
        <v>3156.43</v>
      </c>
      <c r="H557" s="281">
        <v>3150.5</v>
      </c>
      <c r="I557" s="281">
        <v>3181.47</v>
      </c>
      <c r="J557" s="281">
        <v>3233.34</v>
      </c>
      <c r="K557" s="281">
        <v>3254.04</v>
      </c>
      <c r="L557" s="281">
        <v>3250.33</v>
      </c>
      <c r="M557" s="281">
        <v>3248.66</v>
      </c>
      <c r="N557" s="281">
        <v>3212.16</v>
      </c>
      <c r="O557" s="281">
        <v>3248.69</v>
      </c>
      <c r="P557" s="281">
        <v>3263.64</v>
      </c>
      <c r="Q557" s="281">
        <v>3399.72</v>
      </c>
      <c r="R557" s="281">
        <v>3421.12</v>
      </c>
      <c r="S557" s="281">
        <v>3436.81</v>
      </c>
      <c r="T557" s="281">
        <v>3420.57</v>
      </c>
      <c r="U557" s="281">
        <v>3226.96</v>
      </c>
      <c r="V557" s="281">
        <v>3196.13</v>
      </c>
      <c r="W557" s="281">
        <v>3152.73</v>
      </c>
      <c r="X557" s="281">
        <v>3047.82</v>
      </c>
      <c r="Y557" s="281">
        <v>3043.15</v>
      </c>
    </row>
    <row r="558" spans="1:25">
      <c r="A558" s="256">
        <v>8</v>
      </c>
      <c r="B558" s="281">
        <v>2997.63</v>
      </c>
      <c r="C558" s="281">
        <v>2975.01</v>
      </c>
      <c r="D558" s="281">
        <v>2995.92</v>
      </c>
      <c r="E558" s="281">
        <v>3072.81</v>
      </c>
      <c r="F558" s="281">
        <v>3104.22</v>
      </c>
      <c r="G558" s="281">
        <v>3132.06</v>
      </c>
      <c r="H558" s="281">
        <v>3164.32</v>
      </c>
      <c r="I558" s="281">
        <v>3198.03</v>
      </c>
      <c r="J558" s="281">
        <v>3190.77</v>
      </c>
      <c r="K558" s="281">
        <v>3203.51</v>
      </c>
      <c r="L558" s="281">
        <v>3200.04</v>
      </c>
      <c r="M558" s="281">
        <v>3205.61</v>
      </c>
      <c r="N558" s="281">
        <v>3173.1</v>
      </c>
      <c r="O558" s="281">
        <v>3200.27</v>
      </c>
      <c r="P558" s="281">
        <v>3205.78</v>
      </c>
      <c r="Q558" s="281">
        <v>3203.02</v>
      </c>
      <c r="R558" s="281">
        <v>3208.25</v>
      </c>
      <c r="S558" s="281">
        <v>3214.36</v>
      </c>
      <c r="T558" s="281">
        <v>3212.23</v>
      </c>
      <c r="U558" s="281">
        <v>3180.14</v>
      </c>
      <c r="V558" s="281">
        <v>3207.19</v>
      </c>
      <c r="W558" s="281">
        <v>3184.83</v>
      </c>
      <c r="X558" s="281">
        <v>3122.48</v>
      </c>
      <c r="Y558" s="281">
        <v>3017.18</v>
      </c>
    </row>
    <row r="559" spans="1:25">
      <c r="A559" s="256">
        <v>9</v>
      </c>
      <c r="B559" s="281">
        <v>2957.12</v>
      </c>
      <c r="C559" s="281">
        <v>2936.67</v>
      </c>
      <c r="D559" s="281">
        <v>2935.17</v>
      </c>
      <c r="E559" s="281">
        <v>2920.42</v>
      </c>
      <c r="F559" s="281">
        <v>2902.37</v>
      </c>
      <c r="G559" s="281">
        <v>2905.17</v>
      </c>
      <c r="H559" s="281">
        <v>2917.8</v>
      </c>
      <c r="I559" s="281">
        <v>2928.84</v>
      </c>
      <c r="J559" s="281">
        <v>3056.45</v>
      </c>
      <c r="K559" s="281">
        <v>3095.2</v>
      </c>
      <c r="L559" s="281">
        <v>3092.71</v>
      </c>
      <c r="M559" s="281">
        <v>3030</v>
      </c>
      <c r="N559" s="281">
        <v>3028.98</v>
      </c>
      <c r="O559" s="281">
        <v>3078.72</v>
      </c>
      <c r="P559" s="281">
        <v>3105.53</v>
      </c>
      <c r="Q559" s="281">
        <v>3208.83</v>
      </c>
      <c r="R559" s="281">
        <v>3140.63</v>
      </c>
      <c r="S559" s="281">
        <v>3220.18</v>
      </c>
      <c r="T559" s="281">
        <v>3227.2</v>
      </c>
      <c r="U559" s="281">
        <v>3157.8</v>
      </c>
      <c r="V559" s="281">
        <v>3135.69</v>
      </c>
      <c r="W559" s="281">
        <v>3068.95</v>
      </c>
      <c r="X559" s="281">
        <v>2966.43</v>
      </c>
      <c r="Y559" s="281">
        <v>2936.36</v>
      </c>
    </row>
    <row r="560" spans="1:25">
      <c r="A560" s="256">
        <v>10</v>
      </c>
      <c r="B560" s="281">
        <v>2935.1</v>
      </c>
      <c r="C560" s="281">
        <v>2918.68</v>
      </c>
      <c r="D560" s="281">
        <v>2960.7</v>
      </c>
      <c r="E560" s="281">
        <v>3036.04</v>
      </c>
      <c r="F560" s="281">
        <v>3017.1</v>
      </c>
      <c r="G560" s="281">
        <v>3004.53</v>
      </c>
      <c r="H560" s="281">
        <v>3011.6</v>
      </c>
      <c r="I560" s="281">
        <v>3022.66</v>
      </c>
      <c r="J560" s="281">
        <v>3053.87</v>
      </c>
      <c r="K560" s="281">
        <v>3071.73</v>
      </c>
      <c r="L560" s="281">
        <v>3069.06</v>
      </c>
      <c r="M560" s="281">
        <v>3059.96</v>
      </c>
      <c r="N560" s="281">
        <v>3068.35</v>
      </c>
      <c r="O560" s="281">
        <v>3067.03</v>
      </c>
      <c r="P560" s="281">
        <v>3066.95</v>
      </c>
      <c r="Q560" s="281">
        <v>3158.96</v>
      </c>
      <c r="R560" s="281">
        <v>3169.27</v>
      </c>
      <c r="S560" s="281">
        <v>3111.58</v>
      </c>
      <c r="T560" s="281">
        <v>3194.99</v>
      </c>
      <c r="U560" s="281">
        <v>3118.72</v>
      </c>
      <c r="V560" s="281">
        <v>3134.29</v>
      </c>
      <c r="W560" s="281">
        <v>3067.65</v>
      </c>
      <c r="X560" s="281">
        <v>2985.01</v>
      </c>
      <c r="Y560" s="281">
        <v>2964.55</v>
      </c>
    </row>
    <row r="561" spans="1:25">
      <c r="A561" s="256">
        <v>11</v>
      </c>
      <c r="B561" s="281">
        <v>2967.82</v>
      </c>
      <c r="C561" s="281">
        <v>2957.03</v>
      </c>
      <c r="D561" s="281">
        <v>2962.49</v>
      </c>
      <c r="E561" s="281">
        <v>2977.78</v>
      </c>
      <c r="F561" s="281">
        <v>2954.09</v>
      </c>
      <c r="G561" s="281">
        <v>2936.83</v>
      </c>
      <c r="H561" s="281">
        <v>2984.49</v>
      </c>
      <c r="I561" s="281">
        <v>2997.16</v>
      </c>
      <c r="J561" s="281">
        <v>3076.94</v>
      </c>
      <c r="K561" s="281">
        <v>3208.49</v>
      </c>
      <c r="L561" s="281">
        <v>3090.74</v>
      </c>
      <c r="M561" s="281">
        <v>3071.39</v>
      </c>
      <c r="N561" s="281">
        <v>3063.56</v>
      </c>
      <c r="O561" s="281">
        <v>3059.63</v>
      </c>
      <c r="P561" s="281">
        <v>3057.84</v>
      </c>
      <c r="Q561" s="281">
        <v>3164.79</v>
      </c>
      <c r="R561" s="281">
        <v>3281.38</v>
      </c>
      <c r="S561" s="281">
        <v>3181.76</v>
      </c>
      <c r="T561" s="281">
        <v>3190.64</v>
      </c>
      <c r="U561" s="281">
        <v>3084.46</v>
      </c>
      <c r="V561" s="281">
        <v>3142.36</v>
      </c>
      <c r="W561" s="281">
        <v>3095.97</v>
      </c>
      <c r="X561" s="281">
        <v>3047.33</v>
      </c>
      <c r="Y561" s="281">
        <v>3019.21</v>
      </c>
    </row>
    <row r="562" spans="1:25">
      <c r="A562" s="256">
        <v>12</v>
      </c>
      <c r="B562" s="281">
        <v>2949.6</v>
      </c>
      <c r="C562" s="281">
        <v>2963.62</v>
      </c>
      <c r="D562" s="281">
        <v>2955.86</v>
      </c>
      <c r="E562" s="281">
        <v>2955.82</v>
      </c>
      <c r="F562" s="281">
        <v>2934.52</v>
      </c>
      <c r="G562" s="281">
        <v>3024.56</v>
      </c>
      <c r="H562" s="281">
        <v>2969.22</v>
      </c>
      <c r="I562" s="281">
        <v>2951.95</v>
      </c>
      <c r="J562" s="281">
        <v>2973.25</v>
      </c>
      <c r="K562" s="281">
        <v>2991.89</v>
      </c>
      <c r="L562" s="281">
        <v>2992.99</v>
      </c>
      <c r="M562" s="281">
        <v>2991.43</v>
      </c>
      <c r="N562" s="281">
        <v>2991.34</v>
      </c>
      <c r="O562" s="281">
        <v>2990.62</v>
      </c>
      <c r="P562" s="281">
        <v>2993.36</v>
      </c>
      <c r="Q562" s="281">
        <v>3074.6</v>
      </c>
      <c r="R562" s="281">
        <v>3010.32</v>
      </c>
      <c r="S562" s="281">
        <v>3054.12</v>
      </c>
      <c r="T562" s="281">
        <v>3061.17</v>
      </c>
      <c r="U562" s="281">
        <v>3030.34</v>
      </c>
      <c r="V562" s="281">
        <v>3063.91</v>
      </c>
      <c r="W562" s="281">
        <v>3018.57</v>
      </c>
      <c r="X562" s="281">
        <v>2971.7</v>
      </c>
      <c r="Y562" s="281">
        <v>2957.14</v>
      </c>
    </row>
    <row r="563" spans="1:25">
      <c r="A563" s="256">
        <v>13</v>
      </c>
      <c r="B563" s="281">
        <v>2886.41</v>
      </c>
      <c r="C563" s="281">
        <v>2840.6</v>
      </c>
      <c r="D563" s="281">
        <v>2869.44</v>
      </c>
      <c r="E563" s="281">
        <v>2901.52</v>
      </c>
      <c r="F563" s="281">
        <v>2916.78</v>
      </c>
      <c r="G563" s="281">
        <v>2950.02</v>
      </c>
      <c r="H563" s="281">
        <v>2956.77</v>
      </c>
      <c r="I563" s="281">
        <v>2956</v>
      </c>
      <c r="J563" s="281">
        <v>2953.26</v>
      </c>
      <c r="K563" s="281">
        <v>2948.56</v>
      </c>
      <c r="L563" s="281">
        <v>2946.84</v>
      </c>
      <c r="M563" s="281">
        <v>2947.41</v>
      </c>
      <c r="N563" s="281">
        <v>2930.46</v>
      </c>
      <c r="O563" s="281">
        <v>3161.39</v>
      </c>
      <c r="P563" s="281">
        <v>2939.45</v>
      </c>
      <c r="Q563" s="281">
        <v>2995.25</v>
      </c>
      <c r="R563" s="281">
        <v>2926.39</v>
      </c>
      <c r="S563" s="281">
        <v>2894.97</v>
      </c>
      <c r="T563" s="281">
        <v>2936.08</v>
      </c>
      <c r="U563" s="281">
        <v>2847.81</v>
      </c>
      <c r="V563" s="281">
        <v>2884.2</v>
      </c>
      <c r="W563" s="281">
        <v>2857</v>
      </c>
      <c r="X563" s="281">
        <v>2841.08</v>
      </c>
      <c r="Y563" s="281">
        <v>2834.96</v>
      </c>
    </row>
    <row r="564" spans="1:25">
      <c r="A564" s="256">
        <v>14</v>
      </c>
      <c r="B564" s="281">
        <v>2806.06</v>
      </c>
      <c r="C564" s="281">
        <v>2803.56</v>
      </c>
      <c r="D564" s="281">
        <v>2793.78</v>
      </c>
      <c r="E564" s="281">
        <v>2796.19</v>
      </c>
      <c r="F564" s="281">
        <v>2814.98</v>
      </c>
      <c r="G564" s="281">
        <v>3005.05</v>
      </c>
      <c r="H564" s="281">
        <v>2835.27</v>
      </c>
      <c r="I564" s="281">
        <v>2829.65</v>
      </c>
      <c r="J564" s="281">
        <v>2823.45</v>
      </c>
      <c r="K564" s="281">
        <v>2824.09</v>
      </c>
      <c r="L564" s="281">
        <v>3057.17</v>
      </c>
      <c r="M564" s="281">
        <v>3060.07</v>
      </c>
      <c r="N564" s="281">
        <v>2925.68</v>
      </c>
      <c r="O564" s="281">
        <v>3050.32</v>
      </c>
      <c r="P564" s="281">
        <v>3059.61</v>
      </c>
      <c r="Q564" s="281">
        <v>3128.41</v>
      </c>
      <c r="R564" s="281">
        <v>2933.46</v>
      </c>
      <c r="S564" s="281">
        <v>2953.7</v>
      </c>
      <c r="T564" s="281">
        <v>2911.69</v>
      </c>
      <c r="U564" s="281">
        <v>2777.16</v>
      </c>
      <c r="V564" s="281">
        <v>2789.28</v>
      </c>
      <c r="W564" s="281">
        <v>2803.22</v>
      </c>
      <c r="X564" s="281">
        <v>2799.71</v>
      </c>
      <c r="Y564" s="281">
        <v>2799.37</v>
      </c>
    </row>
    <row r="565" spans="1:25">
      <c r="A565" s="256">
        <v>15</v>
      </c>
      <c r="B565" s="281">
        <v>2641.12</v>
      </c>
      <c r="C565" s="281">
        <v>2797.23</v>
      </c>
      <c r="D565" s="281">
        <v>2841.41</v>
      </c>
      <c r="E565" s="281">
        <v>2862.01</v>
      </c>
      <c r="F565" s="281">
        <v>2911.64</v>
      </c>
      <c r="G565" s="281">
        <v>2954.4</v>
      </c>
      <c r="H565" s="281">
        <v>2986.16</v>
      </c>
      <c r="I565" s="281">
        <v>2983.18</v>
      </c>
      <c r="J565" s="281">
        <v>2975.76</v>
      </c>
      <c r="K565" s="281">
        <v>2972.85</v>
      </c>
      <c r="L565" s="281">
        <v>2983.21</v>
      </c>
      <c r="M565" s="281">
        <v>2985.07</v>
      </c>
      <c r="N565" s="281">
        <v>2978.76</v>
      </c>
      <c r="O565" s="281">
        <v>2984.37</v>
      </c>
      <c r="P565" s="281">
        <v>3005.49</v>
      </c>
      <c r="Q565" s="281">
        <v>2993.43</v>
      </c>
      <c r="R565" s="281">
        <v>2986.52</v>
      </c>
      <c r="S565" s="281">
        <v>3020.44</v>
      </c>
      <c r="T565" s="281">
        <v>3008.28</v>
      </c>
      <c r="U565" s="281">
        <v>2897.87</v>
      </c>
      <c r="V565" s="281">
        <v>2658.71</v>
      </c>
      <c r="W565" s="281">
        <v>2643.51</v>
      </c>
      <c r="X565" s="281">
        <v>2641.35</v>
      </c>
      <c r="Y565" s="281">
        <v>2641.41</v>
      </c>
    </row>
    <row r="566" spans="1:25">
      <c r="A566" s="256">
        <v>16</v>
      </c>
      <c r="B566" s="281">
        <v>2766.05</v>
      </c>
      <c r="C566" s="281">
        <v>2764.96</v>
      </c>
      <c r="D566" s="281">
        <v>2780.58</v>
      </c>
      <c r="E566" s="281">
        <v>2813.18</v>
      </c>
      <c r="F566" s="281">
        <v>2897.21</v>
      </c>
      <c r="G566" s="281">
        <v>2984.59</v>
      </c>
      <c r="H566" s="281">
        <v>2979.66</v>
      </c>
      <c r="I566" s="281">
        <v>3044.74</v>
      </c>
      <c r="J566" s="281">
        <v>3048.3</v>
      </c>
      <c r="K566" s="281">
        <v>3148.19</v>
      </c>
      <c r="L566" s="281">
        <v>3150.71</v>
      </c>
      <c r="M566" s="281">
        <v>3090.04</v>
      </c>
      <c r="N566" s="281">
        <v>3072.3</v>
      </c>
      <c r="O566" s="281">
        <v>3063.46</v>
      </c>
      <c r="P566" s="281">
        <v>3071.09</v>
      </c>
      <c r="Q566" s="281">
        <v>3137</v>
      </c>
      <c r="R566" s="281">
        <v>3143.91</v>
      </c>
      <c r="S566" s="281">
        <v>3199.53</v>
      </c>
      <c r="T566" s="281">
        <v>3091.95</v>
      </c>
      <c r="U566" s="281">
        <v>2839.09</v>
      </c>
      <c r="V566" s="281">
        <v>3029.35</v>
      </c>
      <c r="W566" s="281">
        <v>2780.66</v>
      </c>
      <c r="X566" s="281">
        <v>2775.9</v>
      </c>
      <c r="Y566" s="281">
        <v>2771.75</v>
      </c>
    </row>
    <row r="567" spans="1:25">
      <c r="A567" s="256">
        <v>17</v>
      </c>
      <c r="B567" s="281">
        <v>2841.01</v>
      </c>
      <c r="C567" s="281">
        <v>2838.39</v>
      </c>
      <c r="D567" s="281">
        <v>2853.46</v>
      </c>
      <c r="E567" s="281">
        <v>2824.79</v>
      </c>
      <c r="F567" s="281">
        <v>2807.02</v>
      </c>
      <c r="G567" s="281">
        <v>2830.96</v>
      </c>
      <c r="H567" s="281">
        <v>2830.24</v>
      </c>
      <c r="I567" s="281">
        <v>2820.25</v>
      </c>
      <c r="J567" s="281">
        <v>2816.51</v>
      </c>
      <c r="K567" s="281">
        <v>2815.74</v>
      </c>
      <c r="L567" s="281">
        <v>2823.74</v>
      </c>
      <c r="M567" s="281">
        <v>2817.09</v>
      </c>
      <c r="N567" s="281">
        <v>2818.64</v>
      </c>
      <c r="O567" s="281">
        <v>2830.01</v>
      </c>
      <c r="P567" s="281">
        <v>2822.45</v>
      </c>
      <c r="Q567" s="281">
        <v>2820.97</v>
      </c>
      <c r="R567" s="281">
        <v>2826.01</v>
      </c>
      <c r="S567" s="281">
        <v>3203.6</v>
      </c>
      <c r="T567" s="281">
        <v>3409.76</v>
      </c>
      <c r="U567" s="281">
        <v>3206.09</v>
      </c>
      <c r="V567" s="281">
        <v>3056.77</v>
      </c>
      <c r="W567" s="281">
        <v>2864.27</v>
      </c>
      <c r="X567" s="281">
        <v>2866.55</v>
      </c>
      <c r="Y567" s="281">
        <v>2855.74</v>
      </c>
    </row>
    <row r="568" spans="1:25">
      <c r="A568" s="256">
        <v>18</v>
      </c>
      <c r="B568" s="281">
        <v>2837.03</v>
      </c>
      <c r="C568" s="281">
        <v>2839.74</v>
      </c>
      <c r="D568" s="281">
        <v>2841.93</v>
      </c>
      <c r="E568" s="281">
        <v>2855.53</v>
      </c>
      <c r="F568" s="281">
        <v>2837.86</v>
      </c>
      <c r="G568" s="281">
        <v>2811.4</v>
      </c>
      <c r="H568" s="281">
        <v>2992.33</v>
      </c>
      <c r="I568" s="281">
        <v>3047.2</v>
      </c>
      <c r="J568" s="281">
        <v>3072.14</v>
      </c>
      <c r="K568" s="281">
        <v>3067.17</v>
      </c>
      <c r="L568" s="281">
        <v>3073.23</v>
      </c>
      <c r="M568" s="281">
        <v>2812.6</v>
      </c>
      <c r="N568" s="281">
        <v>2811.75</v>
      </c>
      <c r="O568" s="281">
        <v>3007.54</v>
      </c>
      <c r="P568" s="281">
        <v>2817.55</v>
      </c>
      <c r="Q568" s="281">
        <v>2890.56</v>
      </c>
      <c r="R568" s="281">
        <v>2877.23</v>
      </c>
      <c r="S568" s="281">
        <v>3136.25</v>
      </c>
      <c r="T568" s="281">
        <v>3268.86</v>
      </c>
      <c r="U568" s="281">
        <v>3129.69</v>
      </c>
      <c r="V568" s="281">
        <v>3042.25</v>
      </c>
      <c r="W568" s="281">
        <v>2850.22</v>
      </c>
      <c r="X568" s="281">
        <v>2848.57</v>
      </c>
      <c r="Y568" s="281">
        <v>2811.69</v>
      </c>
    </row>
    <row r="569" spans="1:25">
      <c r="A569" s="256">
        <v>19</v>
      </c>
      <c r="B569" s="281">
        <v>2826.59</v>
      </c>
      <c r="C569" s="281">
        <v>2790.59</v>
      </c>
      <c r="D569" s="281">
        <v>2793.19</v>
      </c>
      <c r="E569" s="281">
        <v>2817.79</v>
      </c>
      <c r="F569" s="281">
        <v>2801.75</v>
      </c>
      <c r="G569" s="281">
        <v>2760.36</v>
      </c>
      <c r="H569" s="281">
        <v>2766.36</v>
      </c>
      <c r="I569" s="281">
        <v>2758.19</v>
      </c>
      <c r="J569" s="281">
        <v>2759.27</v>
      </c>
      <c r="K569" s="281">
        <v>2741.83</v>
      </c>
      <c r="L569" s="281">
        <v>2760.28</v>
      </c>
      <c r="M569" s="281">
        <v>2758.32</v>
      </c>
      <c r="N569" s="281">
        <v>2757.4</v>
      </c>
      <c r="O569" s="281">
        <v>2762.03</v>
      </c>
      <c r="P569" s="281">
        <v>2753.67</v>
      </c>
      <c r="Q569" s="281">
        <v>2835.39</v>
      </c>
      <c r="R569" s="281">
        <v>2768.72</v>
      </c>
      <c r="S569" s="281">
        <v>3253.19</v>
      </c>
      <c r="T569" s="281">
        <v>3666.56</v>
      </c>
      <c r="U569" s="281">
        <v>3072.35</v>
      </c>
      <c r="V569" s="281">
        <v>2864.86</v>
      </c>
      <c r="W569" s="281">
        <v>2808.05</v>
      </c>
      <c r="X569" s="281">
        <v>2793.2</v>
      </c>
      <c r="Y569" s="281">
        <v>2790.21</v>
      </c>
    </row>
    <row r="570" spans="1:25">
      <c r="A570" s="256">
        <v>20</v>
      </c>
      <c r="B570" s="281">
        <v>2794.29</v>
      </c>
      <c r="C570" s="281">
        <v>2789.82</v>
      </c>
      <c r="D570" s="281">
        <v>2817.49</v>
      </c>
      <c r="E570" s="281">
        <v>2851.42</v>
      </c>
      <c r="F570" s="281">
        <v>2828.81</v>
      </c>
      <c r="G570" s="281">
        <v>2827.07</v>
      </c>
      <c r="H570" s="281">
        <v>2826.88</v>
      </c>
      <c r="I570" s="281">
        <v>2812.2</v>
      </c>
      <c r="J570" s="281">
        <v>2811.78</v>
      </c>
      <c r="K570" s="281">
        <v>2812.86</v>
      </c>
      <c r="L570" s="281">
        <v>2813.83</v>
      </c>
      <c r="M570" s="281">
        <v>2810.73</v>
      </c>
      <c r="N570" s="281">
        <v>2810.33</v>
      </c>
      <c r="O570" s="281">
        <v>2787.05</v>
      </c>
      <c r="P570" s="281">
        <v>2798.55</v>
      </c>
      <c r="Q570" s="281">
        <v>2788.87</v>
      </c>
      <c r="R570" s="281">
        <v>2836.75</v>
      </c>
      <c r="S570" s="281">
        <v>3295.73</v>
      </c>
      <c r="T570" s="281">
        <v>3142.06</v>
      </c>
      <c r="U570" s="281">
        <v>3168.45</v>
      </c>
      <c r="V570" s="281">
        <v>3067.47</v>
      </c>
      <c r="W570" s="281">
        <v>2904.13</v>
      </c>
      <c r="X570" s="281">
        <v>2841.84</v>
      </c>
      <c r="Y570" s="281">
        <v>2799.91</v>
      </c>
    </row>
    <row r="571" spans="1:25">
      <c r="A571" s="256">
        <v>21</v>
      </c>
      <c r="B571" s="281">
        <v>2742.7</v>
      </c>
      <c r="C571" s="281">
        <v>2752.56</v>
      </c>
      <c r="D571" s="281">
        <v>2900.5</v>
      </c>
      <c r="E571" s="281">
        <v>2881.55</v>
      </c>
      <c r="F571" s="281">
        <v>2847.31</v>
      </c>
      <c r="G571" s="281">
        <v>2760.83</v>
      </c>
      <c r="H571" s="281">
        <v>2765.77</v>
      </c>
      <c r="I571" s="281">
        <v>2761.4</v>
      </c>
      <c r="J571" s="281">
        <v>2763.03</v>
      </c>
      <c r="K571" s="281">
        <v>2757.62</v>
      </c>
      <c r="L571" s="281">
        <v>2800.64</v>
      </c>
      <c r="M571" s="281">
        <v>2756.42</v>
      </c>
      <c r="N571" s="281">
        <v>2753.1</v>
      </c>
      <c r="O571" s="281">
        <v>2757.33</v>
      </c>
      <c r="P571" s="281">
        <v>2762.14</v>
      </c>
      <c r="Q571" s="281">
        <v>2762.65</v>
      </c>
      <c r="R571" s="281">
        <v>2770.22</v>
      </c>
      <c r="S571" s="281">
        <v>3121.22</v>
      </c>
      <c r="T571" s="281">
        <v>3215.96</v>
      </c>
      <c r="U571" s="281">
        <v>3103.94</v>
      </c>
      <c r="V571" s="281">
        <v>2858.76</v>
      </c>
      <c r="W571" s="281">
        <v>2842.53</v>
      </c>
      <c r="X571" s="281">
        <v>2799.58</v>
      </c>
      <c r="Y571" s="281">
        <v>2797.26</v>
      </c>
    </row>
    <row r="572" spans="1:25">
      <c r="A572" s="256">
        <v>22</v>
      </c>
      <c r="B572" s="281">
        <v>2793.32</v>
      </c>
      <c r="C572" s="281">
        <v>2789.94</v>
      </c>
      <c r="D572" s="281">
        <v>2802.86</v>
      </c>
      <c r="E572" s="281">
        <v>2836.25</v>
      </c>
      <c r="F572" s="281">
        <v>2788.33</v>
      </c>
      <c r="G572" s="281">
        <v>2776.94</v>
      </c>
      <c r="H572" s="281">
        <v>2880.28</v>
      </c>
      <c r="I572" s="281">
        <v>2936.99</v>
      </c>
      <c r="J572" s="281">
        <v>3006.38</v>
      </c>
      <c r="K572" s="281">
        <v>2855.57</v>
      </c>
      <c r="L572" s="281">
        <v>2854.13</v>
      </c>
      <c r="M572" s="281">
        <v>2832.72</v>
      </c>
      <c r="N572" s="281">
        <v>2867.23</v>
      </c>
      <c r="O572" s="281">
        <v>2831.97</v>
      </c>
      <c r="P572" s="281">
        <v>2789.92</v>
      </c>
      <c r="Q572" s="281">
        <v>2789.05</v>
      </c>
      <c r="R572" s="281">
        <v>2801.16</v>
      </c>
      <c r="S572" s="281">
        <v>3167.54</v>
      </c>
      <c r="T572" s="281">
        <v>4124.75</v>
      </c>
      <c r="U572" s="281">
        <v>3131.3</v>
      </c>
      <c r="V572" s="281">
        <v>2998.97</v>
      </c>
      <c r="W572" s="281">
        <v>2852.63</v>
      </c>
      <c r="X572" s="281">
        <v>2853.74</v>
      </c>
      <c r="Y572" s="281">
        <v>2807.26</v>
      </c>
    </row>
    <row r="573" spans="1:25">
      <c r="A573" s="256">
        <v>23</v>
      </c>
      <c r="B573" s="281">
        <v>2824.62</v>
      </c>
      <c r="C573" s="281">
        <v>2810.79</v>
      </c>
      <c r="D573" s="281">
        <v>2845.53</v>
      </c>
      <c r="E573" s="281">
        <v>2886.52</v>
      </c>
      <c r="F573" s="281">
        <v>2912.34</v>
      </c>
      <c r="G573" s="281">
        <v>2860.45</v>
      </c>
      <c r="H573" s="281">
        <v>2987.58</v>
      </c>
      <c r="I573" s="281">
        <v>2999.35</v>
      </c>
      <c r="J573" s="281">
        <v>3026.91</v>
      </c>
      <c r="K573" s="281">
        <v>3045.72</v>
      </c>
      <c r="L573" s="281">
        <v>3038.66</v>
      </c>
      <c r="M573" s="281">
        <v>3042.95</v>
      </c>
      <c r="N573" s="281">
        <v>3036.33</v>
      </c>
      <c r="O573" s="281">
        <v>3029.01</v>
      </c>
      <c r="P573" s="281">
        <v>3030.59</v>
      </c>
      <c r="Q573" s="281">
        <v>3029.73</v>
      </c>
      <c r="R573" s="281">
        <v>3031.03</v>
      </c>
      <c r="S573" s="281">
        <v>3498.39</v>
      </c>
      <c r="T573" s="281">
        <v>4159.87</v>
      </c>
      <c r="U573" s="281">
        <v>3095.57</v>
      </c>
      <c r="V573" s="281">
        <v>3009.85</v>
      </c>
      <c r="W573" s="281">
        <v>2959.36</v>
      </c>
      <c r="X573" s="281">
        <v>2861.36</v>
      </c>
      <c r="Y573" s="281">
        <v>2830.3</v>
      </c>
    </row>
    <row r="574" spans="1:25">
      <c r="A574" s="256">
        <v>24</v>
      </c>
      <c r="B574" s="281">
        <v>2748.8</v>
      </c>
      <c r="C574" s="281">
        <v>2757.95</v>
      </c>
      <c r="D574" s="281">
        <v>2777.15</v>
      </c>
      <c r="E574" s="281">
        <v>2858.67</v>
      </c>
      <c r="F574" s="281">
        <v>2827.11</v>
      </c>
      <c r="G574" s="281">
        <v>2787.72</v>
      </c>
      <c r="H574" s="281">
        <v>2793.34</v>
      </c>
      <c r="I574" s="281">
        <v>2780.61</v>
      </c>
      <c r="J574" s="281">
        <v>2850.27</v>
      </c>
      <c r="K574" s="281">
        <v>2809.89</v>
      </c>
      <c r="L574" s="281">
        <v>3062.48</v>
      </c>
      <c r="M574" s="281">
        <v>3065.86</v>
      </c>
      <c r="N574" s="281">
        <v>3065.89</v>
      </c>
      <c r="O574" s="281">
        <v>3064.96</v>
      </c>
      <c r="P574" s="281">
        <v>3056.85</v>
      </c>
      <c r="Q574" s="281">
        <v>3047.17</v>
      </c>
      <c r="R574" s="281">
        <v>3033.54</v>
      </c>
      <c r="S574" s="281">
        <v>3161.42</v>
      </c>
      <c r="T574" s="281">
        <v>3221.85</v>
      </c>
      <c r="U574" s="281">
        <v>3087.74</v>
      </c>
      <c r="V574" s="281">
        <v>2833.5</v>
      </c>
      <c r="W574" s="281">
        <v>2845.66</v>
      </c>
      <c r="X574" s="281">
        <v>2801.08</v>
      </c>
      <c r="Y574" s="281">
        <v>2726.01</v>
      </c>
    </row>
    <row r="575" spans="1:25">
      <c r="A575" s="256">
        <v>25</v>
      </c>
      <c r="B575" s="281">
        <v>2926.1</v>
      </c>
      <c r="C575" s="281">
        <v>2874.66</v>
      </c>
      <c r="D575" s="281">
        <v>2931.45</v>
      </c>
      <c r="E575" s="281">
        <v>2889.56</v>
      </c>
      <c r="F575" s="281">
        <v>2873.07</v>
      </c>
      <c r="G575" s="281">
        <v>2908.68</v>
      </c>
      <c r="H575" s="281">
        <v>3167.37</v>
      </c>
      <c r="I575" s="281">
        <v>3038.47</v>
      </c>
      <c r="J575" s="281">
        <v>3146.83</v>
      </c>
      <c r="K575" s="281">
        <v>3149.08</v>
      </c>
      <c r="L575" s="281">
        <v>3157.26</v>
      </c>
      <c r="M575" s="281">
        <v>3151.35</v>
      </c>
      <c r="N575" s="281">
        <v>3141.53</v>
      </c>
      <c r="O575" s="281">
        <v>3160.89</v>
      </c>
      <c r="P575" s="281">
        <v>3152.6</v>
      </c>
      <c r="Q575" s="281">
        <v>3211.25</v>
      </c>
      <c r="R575" s="281">
        <v>3160.6</v>
      </c>
      <c r="S575" s="281">
        <v>3190.83</v>
      </c>
      <c r="T575" s="281">
        <v>3257.01</v>
      </c>
      <c r="U575" s="281">
        <v>3248.94</v>
      </c>
      <c r="V575" s="281">
        <v>3181.73</v>
      </c>
      <c r="W575" s="281">
        <v>3097.8</v>
      </c>
      <c r="X575" s="281">
        <v>2963.81</v>
      </c>
      <c r="Y575" s="281">
        <v>2929.56</v>
      </c>
    </row>
    <row r="576" spans="1:25">
      <c r="A576" s="256">
        <v>26</v>
      </c>
      <c r="B576" s="281">
        <v>2936.25</v>
      </c>
      <c r="C576" s="281">
        <v>2938.02</v>
      </c>
      <c r="D576" s="281">
        <v>2939.02</v>
      </c>
      <c r="E576" s="281">
        <v>2897.88</v>
      </c>
      <c r="F576" s="281">
        <v>2878.89</v>
      </c>
      <c r="G576" s="281">
        <v>3097.7</v>
      </c>
      <c r="H576" s="281">
        <v>3232.28</v>
      </c>
      <c r="I576" s="281">
        <v>3192.44</v>
      </c>
      <c r="J576" s="281">
        <v>3200.89</v>
      </c>
      <c r="K576" s="281">
        <v>3250.69</v>
      </c>
      <c r="L576" s="281">
        <v>3247.12</v>
      </c>
      <c r="M576" s="281">
        <v>3252.57</v>
      </c>
      <c r="N576" s="281">
        <v>3254.71</v>
      </c>
      <c r="O576" s="281">
        <v>3265.9</v>
      </c>
      <c r="P576" s="281">
        <v>3272.43</v>
      </c>
      <c r="Q576" s="281">
        <v>3377.8</v>
      </c>
      <c r="R576" s="281">
        <v>3316.12</v>
      </c>
      <c r="S576" s="281">
        <v>3335</v>
      </c>
      <c r="T576" s="281">
        <v>3396.47</v>
      </c>
      <c r="U576" s="281">
        <v>3419.38</v>
      </c>
      <c r="V576" s="281">
        <v>3331.42</v>
      </c>
      <c r="W576" s="281">
        <v>3224.88</v>
      </c>
      <c r="X576" s="281">
        <v>3132.91</v>
      </c>
      <c r="Y576" s="281">
        <v>2977.72</v>
      </c>
    </row>
    <row r="577" spans="1:25">
      <c r="A577" s="256">
        <v>27</v>
      </c>
      <c r="B577" s="281">
        <v>2918.9</v>
      </c>
      <c r="C577" s="281">
        <v>2882.41</v>
      </c>
      <c r="D577" s="281">
        <v>2905.95</v>
      </c>
      <c r="E577" s="281">
        <v>3068.48</v>
      </c>
      <c r="F577" s="281">
        <v>3286.35</v>
      </c>
      <c r="G577" s="281">
        <v>3388.37</v>
      </c>
      <c r="H577" s="281">
        <v>3480.32</v>
      </c>
      <c r="I577" s="281">
        <v>3514.08</v>
      </c>
      <c r="J577" s="281">
        <v>3300.02</v>
      </c>
      <c r="K577" s="281">
        <v>3373.2</v>
      </c>
      <c r="L577" s="281">
        <v>3363.01</v>
      </c>
      <c r="M577" s="281">
        <v>3348.98</v>
      </c>
      <c r="N577" s="281">
        <v>3299.28</v>
      </c>
      <c r="O577" s="281">
        <v>3307.69</v>
      </c>
      <c r="P577" s="281">
        <v>3323.42</v>
      </c>
      <c r="Q577" s="281">
        <v>3307.91</v>
      </c>
      <c r="R577" s="281">
        <v>3260.35</v>
      </c>
      <c r="S577" s="281">
        <v>3306.63</v>
      </c>
      <c r="T577" s="281">
        <v>3298.62</v>
      </c>
      <c r="U577" s="281">
        <v>3249.48</v>
      </c>
      <c r="V577" s="281">
        <v>3127.74</v>
      </c>
      <c r="W577" s="281">
        <v>2983.6</v>
      </c>
      <c r="X577" s="281">
        <v>2924.35</v>
      </c>
      <c r="Y577" s="281">
        <v>2871.7</v>
      </c>
    </row>
    <row r="578" spans="1:25">
      <c r="A578" s="256">
        <v>28</v>
      </c>
      <c r="B578" s="281">
        <v>2804.49</v>
      </c>
      <c r="C578" s="281">
        <v>2578.85</v>
      </c>
      <c r="D578" s="281">
        <v>2839.31</v>
      </c>
      <c r="E578" s="281">
        <v>2926.17</v>
      </c>
      <c r="F578" s="281">
        <v>2864.62</v>
      </c>
      <c r="G578" s="281">
        <v>3203.34</v>
      </c>
      <c r="H578" s="281">
        <v>3365.43</v>
      </c>
      <c r="I578" s="281">
        <v>3268.38</v>
      </c>
      <c r="J578" s="281">
        <v>3174.06</v>
      </c>
      <c r="K578" s="281">
        <v>3213.63</v>
      </c>
      <c r="L578" s="281">
        <v>3138.24</v>
      </c>
      <c r="M578" s="281">
        <v>3140.61</v>
      </c>
      <c r="N578" s="281">
        <v>3093.56</v>
      </c>
      <c r="O578" s="281">
        <v>3205.64</v>
      </c>
      <c r="P578" s="281">
        <v>3283.24</v>
      </c>
      <c r="Q578" s="281">
        <v>3271.73</v>
      </c>
      <c r="R578" s="281">
        <v>3288.23</v>
      </c>
      <c r="S578" s="281">
        <v>3389.17</v>
      </c>
      <c r="T578" s="281">
        <v>3331.61</v>
      </c>
      <c r="U578" s="281">
        <v>3122.68</v>
      </c>
      <c r="V578" s="281">
        <v>2922.92</v>
      </c>
      <c r="W578" s="281">
        <v>2856.55</v>
      </c>
      <c r="X578" s="281">
        <v>2856.95</v>
      </c>
      <c r="Y578" s="281">
        <v>2798.69</v>
      </c>
    </row>
    <row r="579" spans="1:25">
      <c r="A579" s="256">
        <v>29</v>
      </c>
      <c r="B579" s="281">
        <v>3203.34</v>
      </c>
      <c r="C579" s="281">
        <v>3184</v>
      </c>
      <c r="D579" s="281">
        <v>3260.84</v>
      </c>
      <c r="E579" s="281">
        <v>3229.16</v>
      </c>
      <c r="F579" s="281">
        <v>3430.23</v>
      </c>
      <c r="G579" s="281">
        <v>3288.99</v>
      </c>
      <c r="H579" s="281">
        <v>3404.13</v>
      </c>
      <c r="I579" s="281">
        <v>3374.57</v>
      </c>
      <c r="J579" s="281">
        <v>3387.48</v>
      </c>
      <c r="K579" s="281">
        <v>3451.96</v>
      </c>
      <c r="L579" s="281">
        <v>3440.77</v>
      </c>
      <c r="M579" s="281">
        <v>3433.18</v>
      </c>
      <c r="N579" s="281">
        <v>3396.87</v>
      </c>
      <c r="O579" s="281">
        <v>3447.72</v>
      </c>
      <c r="P579" s="281">
        <v>3589.3</v>
      </c>
      <c r="Q579" s="281">
        <v>3724.24</v>
      </c>
      <c r="R579" s="281">
        <v>4155.6099999999997</v>
      </c>
      <c r="S579" s="281">
        <v>4152.3100000000004</v>
      </c>
      <c r="T579" s="281">
        <v>4134.74</v>
      </c>
      <c r="U579" s="281">
        <v>3422.63</v>
      </c>
      <c r="V579" s="281">
        <v>3339.61</v>
      </c>
      <c r="W579" s="281">
        <v>3303.9</v>
      </c>
      <c r="X579" s="281">
        <v>3256.22</v>
      </c>
      <c r="Y579" s="281">
        <v>3235.96</v>
      </c>
    </row>
    <row r="580" spans="1:25">
      <c r="A580" s="256">
        <v>30</v>
      </c>
      <c r="B580" s="281">
        <v>3029.62</v>
      </c>
      <c r="C580" s="281">
        <v>3009.95</v>
      </c>
      <c r="D580" s="281">
        <v>3090.99</v>
      </c>
      <c r="E580" s="281">
        <v>3250.36</v>
      </c>
      <c r="F580" s="281">
        <v>3216.35</v>
      </c>
      <c r="G580" s="281">
        <v>3274.38</v>
      </c>
      <c r="H580" s="281">
        <v>3489.38</v>
      </c>
      <c r="I580" s="281">
        <v>3601.12</v>
      </c>
      <c r="J580" s="281">
        <v>3972.39</v>
      </c>
      <c r="K580" s="281">
        <v>3971.68</v>
      </c>
      <c r="L580" s="281">
        <v>3884.75</v>
      </c>
      <c r="M580" s="281">
        <v>3871.22</v>
      </c>
      <c r="N580" s="281">
        <v>3846.25</v>
      </c>
      <c r="O580" s="281">
        <v>3871.19</v>
      </c>
      <c r="P580" s="281">
        <v>3977.28</v>
      </c>
      <c r="Q580" s="281">
        <v>3982.9</v>
      </c>
      <c r="R580" s="281">
        <v>3988.8</v>
      </c>
      <c r="S580" s="281">
        <v>3986.67</v>
      </c>
      <c r="T580" s="281">
        <v>4207.42</v>
      </c>
      <c r="U580" s="281">
        <v>3309.06</v>
      </c>
      <c r="V580" s="281">
        <v>3263.28</v>
      </c>
      <c r="W580" s="281">
        <v>3229.07</v>
      </c>
      <c r="X580" s="281">
        <v>3103.19</v>
      </c>
      <c r="Y580" s="281">
        <v>3053.49</v>
      </c>
    </row>
    <row r="581" spans="1:25">
      <c r="A581" s="256">
        <v>31</v>
      </c>
      <c r="B581" s="281">
        <v>3067.28</v>
      </c>
      <c r="C581" s="281">
        <v>3030.81</v>
      </c>
      <c r="D581" s="281">
        <v>3294.49</v>
      </c>
      <c r="E581" s="281">
        <v>3799.3</v>
      </c>
      <c r="F581" s="281">
        <v>3652.32</v>
      </c>
      <c r="G581" s="281">
        <v>3829.32</v>
      </c>
      <c r="H581" s="281">
        <v>4053.59</v>
      </c>
      <c r="I581" s="281">
        <v>4123.08</v>
      </c>
      <c r="J581" s="281">
        <v>4128.92</v>
      </c>
      <c r="K581" s="281">
        <v>4129.1899999999996</v>
      </c>
      <c r="L581" s="281">
        <v>4128.75</v>
      </c>
      <c r="M581" s="281">
        <v>4126.4799999999996</v>
      </c>
      <c r="N581" s="281">
        <v>4124.24</v>
      </c>
      <c r="O581" s="281">
        <v>4097.3</v>
      </c>
      <c r="P581" s="281">
        <v>4092.43</v>
      </c>
      <c r="Q581" s="281">
        <v>4096.12</v>
      </c>
      <c r="R581" s="281">
        <v>4093.37</v>
      </c>
      <c r="S581" s="281">
        <v>4084.12</v>
      </c>
      <c r="T581" s="281">
        <v>4141.2299999999996</v>
      </c>
      <c r="U581" s="281">
        <v>3937.23</v>
      </c>
      <c r="V581" s="281">
        <v>3894.04</v>
      </c>
      <c r="W581" s="281">
        <v>3468.17</v>
      </c>
      <c r="X581" s="281">
        <v>3357.95</v>
      </c>
      <c r="Y581" s="281">
        <v>3366.41</v>
      </c>
    </row>
    <row r="583" spans="1:25">
      <c r="A583" s="422" t="s">
        <v>212</v>
      </c>
      <c r="B583" s="492" t="s">
        <v>216</v>
      </c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</row>
    <row r="584" spans="1:25" ht="30">
      <c r="A584" s="422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4075.9</v>
      </c>
      <c r="C585" s="281">
        <v>4060.79</v>
      </c>
      <c r="D585" s="281">
        <v>4074.69</v>
      </c>
      <c r="E585" s="281">
        <v>4101.63</v>
      </c>
      <c r="F585" s="281">
        <v>4090.25</v>
      </c>
      <c r="G585" s="281">
        <v>4137.6400000000003</v>
      </c>
      <c r="H585" s="281">
        <v>4258.6099999999997</v>
      </c>
      <c r="I585" s="281">
        <v>4259.28</v>
      </c>
      <c r="J585" s="281">
        <v>4140.38</v>
      </c>
      <c r="K585" s="281">
        <v>4271.37</v>
      </c>
      <c r="L585" s="281">
        <v>4613.8100000000004</v>
      </c>
      <c r="M585" s="281">
        <v>4265.51</v>
      </c>
      <c r="N585" s="281">
        <v>4261.41</v>
      </c>
      <c r="O585" s="281">
        <v>4400.9799999999996</v>
      </c>
      <c r="P585" s="281">
        <v>4209.37</v>
      </c>
      <c r="Q585" s="281">
        <v>4318.5</v>
      </c>
      <c r="R585" s="281">
        <v>4561.1000000000004</v>
      </c>
      <c r="S585" s="281">
        <v>4649.16</v>
      </c>
      <c r="T585" s="281">
        <v>4233.72</v>
      </c>
      <c r="U585" s="281">
        <v>4260.37</v>
      </c>
      <c r="V585" s="281">
        <v>4196.17</v>
      </c>
      <c r="W585" s="281">
        <v>4171.95</v>
      </c>
      <c r="X585" s="281">
        <v>4081.7</v>
      </c>
      <c r="Y585" s="281">
        <v>4042.04</v>
      </c>
    </row>
    <row r="586" spans="1:25">
      <c r="A586" s="256">
        <v>2</v>
      </c>
      <c r="B586" s="281">
        <v>4072.85</v>
      </c>
      <c r="C586" s="281">
        <v>4059.28</v>
      </c>
      <c r="D586" s="281">
        <v>4097.74</v>
      </c>
      <c r="E586" s="281">
        <v>4129.6899999999996</v>
      </c>
      <c r="F586" s="281">
        <v>4116.71</v>
      </c>
      <c r="G586" s="281">
        <v>4111.78</v>
      </c>
      <c r="H586" s="281">
        <v>4112.41</v>
      </c>
      <c r="I586" s="281">
        <v>4140.32</v>
      </c>
      <c r="J586" s="281">
        <v>4181.42</v>
      </c>
      <c r="K586" s="281">
        <v>4224.5200000000004</v>
      </c>
      <c r="L586" s="281">
        <v>4212.8100000000004</v>
      </c>
      <c r="M586" s="281">
        <v>4213.05</v>
      </c>
      <c r="N586" s="281">
        <v>4221.3500000000004</v>
      </c>
      <c r="O586" s="281">
        <v>4227.2700000000004</v>
      </c>
      <c r="P586" s="281">
        <v>4178.6499999999996</v>
      </c>
      <c r="Q586" s="281">
        <v>4185.3599999999997</v>
      </c>
      <c r="R586" s="281">
        <v>4390.51</v>
      </c>
      <c r="S586" s="281">
        <v>4347.49</v>
      </c>
      <c r="T586" s="281">
        <v>4382.9799999999996</v>
      </c>
      <c r="U586" s="281">
        <v>4254.4799999999996</v>
      </c>
      <c r="V586" s="281">
        <v>4155.74</v>
      </c>
      <c r="W586" s="281">
        <v>4103.08</v>
      </c>
      <c r="X586" s="281">
        <v>4015.76</v>
      </c>
      <c r="Y586" s="281">
        <v>3983.37</v>
      </c>
    </row>
    <row r="587" spans="1:25">
      <c r="A587" s="256">
        <v>3</v>
      </c>
      <c r="B587" s="281">
        <v>3948.22</v>
      </c>
      <c r="C587" s="281">
        <v>3942.6</v>
      </c>
      <c r="D587" s="281">
        <v>3986.8</v>
      </c>
      <c r="E587" s="281">
        <v>4008.6</v>
      </c>
      <c r="F587" s="281">
        <v>4112.45</v>
      </c>
      <c r="G587" s="281">
        <v>4129.21</v>
      </c>
      <c r="H587" s="281">
        <v>4137.84</v>
      </c>
      <c r="I587" s="281">
        <v>4166.46</v>
      </c>
      <c r="J587" s="281">
        <v>4209.71</v>
      </c>
      <c r="K587" s="281">
        <v>4204.21</v>
      </c>
      <c r="L587" s="281">
        <v>4206.8599999999997</v>
      </c>
      <c r="M587" s="281">
        <v>4204.62</v>
      </c>
      <c r="N587" s="281">
        <v>4206.6499999999996</v>
      </c>
      <c r="O587" s="281">
        <v>4224.6899999999996</v>
      </c>
      <c r="P587" s="281">
        <v>4215.83</v>
      </c>
      <c r="Q587" s="281">
        <v>4224.13</v>
      </c>
      <c r="R587" s="281">
        <v>4279.92</v>
      </c>
      <c r="S587" s="281">
        <v>4341.26</v>
      </c>
      <c r="T587" s="281">
        <v>4254.05</v>
      </c>
      <c r="U587" s="281">
        <v>4214.6400000000003</v>
      </c>
      <c r="V587" s="281">
        <v>4178.22</v>
      </c>
      <c r="W587" s="281">
        <v>4153.8900000000003</v>
      </c>
      <c r="X587" s="281">
        <v>4079.66</v>
      </c>
      <c r="Y587" s="281">
        <v>4011.89</v>
      </c>
    </row>
    <row r="588" spans="1:25">
      <c r="A588" s="256">
        <v>4</v>
      </c>
      <c r="B588" s="281">
        <v>4074.08</v>
      </c>
      <c r="C588" s="281">
        <v>4038.98</v>
      </c>
      <c r="D588" s="281">
        <v>4040.07</v>
      </c>
      <c r="E588" s="281">
        <v>4079.7</v>
      </c>
      <c r="F588" s="281">
        <v>4144.75</v>
      </c>
      <c r="G588" s="281">
        <v>4131.54</v>
      </c>
      <c r="H588" s="281">
        <v>4151.6400000000003</v>
      </c>
      <c r="I588" s="281">
        <v>4288.1499999999996</v>
      </c>
      <c r="J588" s="281">
        <v>4225.7</v>
      </c>
      <c r="K588" s="281">
        <v>4349.76</v>
      </c>
      <c r="L588" s="281">
        <v>4371.54</v>
      </c>
      <c r="M588" s="281">
        <v>4351.82</v>
      </c>
      <c r="N588" s="281">
        <v>4340.26</v>
      </c>
      <c r="O588" s="281">
        <v>4633.95</v>
      </c>
      <c r="P588" s="281">
        <v>4291.59</v>
      </c>
      <c r="Q588" s="281">
        <v>4309.12</v>
      </c>
      <c r="R588" s="281">
        <v>4321.84</v>
      </c>
      <c r="S588" s="281">
        <v>4347.32</v>
      </c>
      <c r="T588" s="281">
        <v>4451.25</v>
      </c>
      <c r="U588" s="281">
        <v>4330.4799999999996</v>
      </c>
      <c r="V588" s="281">
        <v>4190.1400000000003</v>
      </c>
      <c r="W588" s="281">
        <v>4219.91</v>
      </c>
      <c r="X588" s="281">
        <v>4139.4799999999996</v>
      </c>
      <c r="Y588" s="281">
        <v>4051.06</v>
      </c>
    </row>
    <row r="589" spans="1:25">
      <c r="A589" s="256">
        <v>5</v>
      </c>
      <c r="B589" s="281">
        <v>4018.81</v>
      </c>
      <c r="C589" s="281">
        <v>3994.99</v>
      </c>
      <c r="D589" s="281">
        <v>3993.92</v>
      </c>
      <c r="E589" s="281">
        <v>3994.38</v>
      </c>
      <c r="F589" s="281">
        <v>4031.82</v>
      </c>
      <c r="G589" s="281">
        <v>4017.5</v>
      </c>
      <c r="H589" s="281">
        <v>4035.3</v>
      </c>
      <c r="I589" s="281">
        <v>4187.67</v>
      </c>
      <c r="J589" s="281">
        <v>4264.25</v>
      </c>
      <c r="K589" s="281">
        <v>4401.68</v>
      </c>
      <c r="L589" s="281">
        <v>4356.3500000000004</v>
      </c>
      <c r="M589" s="281">
        <v>4357.71</v>
      </c>
      <c r="N589" s="281">
        <v>4172.3900000000003</v>
      </c>
      <c r="O589" s="281">
        <v>4182.75</v>
      </c>
      <c r="P589" s="281">
        <v>4127.62</v>
      </c>
      <c r="Q589" s="281">
        <v>4111.04</v>
      </c>
      <c r="R589" s="281">
        <v>4144.17</v>
      </c>
      <c r="S589" s="281">
        <v>4156.1400000000003</v>
      </c>
      <c r="T589" s="281">
        <v>4220.2700000000004</v>
      </c>
      <c r="U589" s="281">
        <v>4425.82</v>
      </c>
      <c r="V589" s="281">
        <v>4231.7299999999996</v>
      </c>
      <c r="W589" s="281">
        <v>4144.3500000000004</v>
      </c>
      <c r="X589" s="281">
        <v>4050.56</v>
      </c>
      <c r="Y589" s="281">
        <v>4014.29</v>
      </c>
    </row>
    <row r="590" spans="1:25">
      <c r="A590" s="256">
        <v>6</v>
      </c>
      <c r="B590" s="281">
        <v>3906.19</v>
      </c>
      <c r="C590" s="281">
        <v>3901.29</v>
      </c>
      <c r="D590" s="281">
        <v>3913.32</v>
      </c>
      <c r="E590" s="281">
        <v>4056.59</v>
      </c>
      <c r="F590" s="281">
        <v>4033.35</v>
      </c>
      <c r="G590" s="281">
        <v>4005.36</v>
      </c>
      <c r="H590" s="281">
        <v>4071.97</v>
      </c>
      <c r="I590" s="281">
        <v>4128.8599999999997</v>
      </c>
      <c r="J590" s="281">
        <v>4280.2</v>
      </c>
      <c r="K590" s="281">
        <v>4291.3900000000003</v>
      </c>
      <c r="L590" s="281">
        <v>4272.33</v>
      </c>
      <c r="M590" s="281">
        <v>4268.28</v>
      </c>
      <c r="N590" s="281">
        <v>4252.7700000000004</v>
      </c>
      <c r="O590" s="281">
        <v>4163.9399999999996</v>
      </c>
      <c r="P590" s="281">
        <v>4164.32</v>
      </c>
      <c r="Q590" s="281">
        <v>4155.28</v>
      </c>
      <c r="R590" s="281">
        <v>4159.68</v>
      </c>
      <c r="S590" s="281">
        <v>4289.55</v>
      </c>
      <c r="T590" s="281">
        <v>4337.2299999999996</v>
      </c>
      <c r="U590" s="281">
        <v>4249.6899999999996</v>
      </c>
      <c r="V590" s="281">
        <v>4040.82</v>
      </c>
      <c r="W590" s="281">
        <v>4003.81</v>
      </c>
      <c r="X590" s="281">
        <v>3921.01</v>
      </c>
      <c r="Y590" s="281">
        <v>3900.48</v>
      </c>
    </row>
    <row r="591" spans="1:25">
      <c r="A591" s="256">
        <v>7</v>
      </c>
      <c r="B591" s="281">
        <v>3654.04</v>
      </c>
      <c r="C591" s="281">
        <v>3619.54</v>
      </c>
      <c r="D591" s="281">
        <v>3607.36</v>
      </c>
      <c r="E591" s="281">
        <v>3606.89</v>
      </c>
      <c r="F591" s="281">
        <v>3769.41</v>
      </c>
      <c r="G591" s="281">
        <v>3795.64</v>
      </c>
      <c r="H591" s="281">
        <v>3789.71</v>
      </c>
      <c r="I591" s="281">
        <v>3820.68</v>
      </c>
      <c r="J591" s="281">
        <v>3872.55</v>
      </c>
      <c r="K591" s="281">
        <v>3893.25</v>
      </c>
      <c r="L591" s="281">
        <v>3889.54</v>
      </c>
      <c r="M591" s="281">
        <v>3887.87</v>
      </c>
      <c r="N591" s="281">
        <v>3851.37</v>
      </c>
      <c r="O591" s="281">
        <v>3887.9</v>
      </c>
      <c r="P591" s="281">
        <v>3902.85</v>
      </c>
      <c r="Q591" s="281">
        <v>4038.93</v>
      </c>
      <c r="R591" s="281">
        <v>4060.33</v>
      </c>
      <c r="S591" s="281">
        <v>4076.02</v>
      </c>
      <c r="T591" s="281">
        <v>4059.78</v>
      </c>
      <c r="U591" s="281">
        <v>3866.17</v>
      </c>
      <c r="V591" s="281">
        <v>3835.34</v>
      </c>
      <c r="W591" s="281">
        <v>3791.94</v>
      </c>
      <c r="X591" s="281">
        <v>3687.03</v>
      </c>
      <c r="Y591" s="281">
        <v>3682.36</v>
      </c>
    </row>
    <row r="592" spans="1:25">
      <c r="A592" s="256">
        <v>8</v>
      </c>
      <c r="B592" s="281">
        <v>3636.84</v>
      </c>
      <c r="C592" s="281">
        <v>3614.22</v>
      </c>
      <c r="D592" s="281">
        <v>3635.13</v>
      </c>
      <c r="E592" s="281">
        <v>3712.02</v>
      </c>
      <c r="F592" s="281">
        <v>3743.43</v>
      </c>
      <c r="G592" s="281">
        <v>3771.27</v>
      </c>
      <c r="H592" s="281">
        <v>3803.53</v>
      </c>
      <c r="I592" s="281">
        <v>3837.24</v>
      </c>
      <c r="J592" s="281">
        <v>3829.98</v>
      </c>
      <c r="K592" s="281">
        <v>3842.72</v>
      </c>
      <c r="L592" s="281">
        <v>3839.25</v>
      </c>
      <c r="M592" s="281">
        <v>3844.82</v>
      </c>
      <c r="N592" s="281">
        <v>3812.31</v>
      </c>
      <c r="O592" s="281">
        <v>3839.48</v>
      </c>
      <c r="P592" s="281">
        <v>3844.99</v>
      </c>
      <c r="Q592" s="281">
        <v>3842.23</v>
      </c>
      <c r="R592" s="281">
        <v>3847.46</v>
      </c>
      <c r="S592" s="281">
        <v>3853.57</v>
      </c>
      <c r="T592" s="281">
        <v>3851.44</v>
      </c>
      <c r="U592" s="281">
        <v>3819.35</v>
      </c>
      <c r="V592" s="281">
        <v>3846.4</v>
      </c>
      <c r="W592" s="281">
        <v>3824.04</v>
      </c>
      <c r="X592" s="281">
        <v>3761.69</v>
      </c>
      <c r="Y592" s="281">
        <v>3656.39</v>
      </c>
    </row>
    <row r="593" spans="1:25">
      <c r="A593" s="256">
        <v>9</v>
      </c>
      <c r="B593" s="281">
        <v>3596.33</v>
      </c>
      <c r="C593" s="281">
        <v>3575.88</v>
      </c>
      <c r="D593" s="281">
        <v>3574.38</v>
      </c>
      <c r="E593" s="281">
        <v>3559.63</v>
      </c>
      <c r="F593" s="281">
        <v>3541.58</v>
      </c>
      <c r="G593" s="281">
        <v>3544.38</v>
      </c>
      <c r="H593" s="281">
        <v>3557.01</v>
      </c>
      <c r="I593" s="281">
        <v>3568.05</v>
      </c>
      <c r="J593" s="281">
        <v>3695.66</v>
      </c>
      <c r="K593" s="281">
        <v>3734.41</v>
      </c>
      <c r="L593" s="281">
        <v>3731.92</v>
      </c>
      <c r="M593" s="281">
        <v>3669.21</v>
      </c>
      <c r="N593" s="281">
        <v>3668.19</v>
      </c>
      <c r="O593" s="281">
        <v>3717.93</v>
      </c>
      <c r="P593" s="281">
        <v>3744.74</v>
      </c>
      <c r="Q593" s="281">
        <v>3848.04</v>
      </c>
      <c r="R593" s="281">
        <v>3779.84</v>
      </c>
      <c r="S593" s="281">
        <v>3859.39</v>
      </c>
      <c r="T593" s="281">
        <v>3866.41</v>
      </c>
      <c r="U593" s="281">
        <v>3797.01</v>
      </c>
      <c r="V593" s="281">
        <v>3774.9</v>
      </c>
      <c r="W593" s="281">
        <v>3708.16</v>
      </c>
      <c r="X593" s="281">
        <v>3605.64</v>
      </c>
      <c r="Y593" s="281">
        <v>3575.57</v>
      </c>
    </row>
    <row r="594" spans="1:25">
      <c r="A594" s="256">
        <v>10</v>
      </c>
      <c r="B594" s="281">
        <v>3574.31</v>
      </c>
      <c r="C594" s="281">
        <v>3557.89</v>
      </c>
      <c r="D594" s="281">
        <v>3599.91</v>
      </c>
      <c r="E594" s="281">
        <v>3675.25</v>
      </c>
      <c r="F594" s="281">
        <v>3656.31</v>
      </c>
      <c r="G594" s="281">
        <v>3643.74</v>
      </c>
      <c r="H594" s="281">
        <v>3650.81</v>
      </c>
      <c r="I594" s="281">
        <v>3661.87</v>
      </c>
      <c r="J594" s="281">
        <v>3693.08</v>
      </c>
      <c r="K594" s="281">
        <v>3710.94</v>
      </c>
      <c r="L594" s="281">
        <v>3708.27</v>
      </c>
      <c r="M594" s="281">
        <v>3699.17</v>
      </c>
      <c r="N594" s="281">
        <v>3707.56</v>
      </c>
      <c r="O594" s="281">
        <v>3706.24</v>
      </c>
      <c r="P594" s="281">
        <v>3706.16</v>
      </c>
      <c r="Q594" s="281">
        <v>3798.17</v>
      </c>
      <c r="R594" s="281">
        <v>3808.48</v>
      </c>
      <c r="S594" s="281">
        <v>3750.79</v>
      </c>
      <c r="T594" s="281">
        <v>3834.2</v>
      </c>
      <c r="U594" s="281">
        <v>3757.93</v>
      </c>
      <c r="V594" s="281">
        <v>3773.5</v>
      </c>
      <c r="W594" s="281">
        <v>3706.86</v>
      </c>
      <c r="X594" s="281">
        <v>3624.22</v>
      </c>
      <c r="Y594" s="281">
        <v>3603.76</v>
      </c>
    </row>
    <row r="595" spans="1:25">
      <c r="A595" s="256">
        <v>11</v>
      </c>
      <c r="B595" s="281">
        <v>3607.03</v>
      </c>
      <c r="C595" s="281">
        <v>3596.24</v>
      </c>
      <c r="D595" s="281">
        <v>3601.7</v>
      </c>
      <c r="E595" s="281">
        <v>3616.99</v>
      </c>
      <c r="F595" s="281">
        <v>3593.3</v>
      </c>
      <c r="G595" s="281">
        <v>3576.04</v>
      </c>
      <c r="H595" s="281">
        <v>3623.7</v>
      </c>
      <c r="I595" s="281">
        <v>3636.37</v>
      </c>
      <c r="J595" s="281">
        <v>3716.15</v>
      </c>
      <c r="K595" s="281">
        <v>3847.7</v>
      </c>
      <c r="L595" s="281">
        <v>3729.95</v>
      </c>
      <c r="M595" s="281">
        <v>3710.6</v>
      </c>
      <c r="N595" s="281">
        <v>3702.77</v>
      </c>
      <c r="O595" s="281">
        <v>3698.84</v>
      </c>
      <c r="P595" s="281">
        <v>3697.05</v>
      </c>
      <c r="Q595" s="281">
        <v>3804</v>
      </c>
      <c r="R595" s="281">
        <v>3920.59</v>
      </c>
      <c r="S595" s="281">
        <v>3820.97</v>
      </c>
      <c r="T595" s="281">
        <v>3829.85</v>
      </c>
      <c r="U595" s="281">
        <v>3723.67</v>
      </c>
      <c r="V595" s="281">
        <v>3781.57</v>
      </c>
      <c r="W595" s="281">
        <v>3735.18</v>
      </c>
      <c r="X595" s="281">
        <v>3686.54</v>
      </c>
      <c r="Y595" s="281">
        <v>3658.42</v>
      </c>
    </row>
    <row r="596" spans="1:25">
      <c r="A596" s="256">
        <v>12</v>
      </c>
      <c r="B596" s="281">
        <v>3588.81</v>
      </c>
      <c r="C596" s="281">
        <v>3602.83</v>
      </c>
      <c r="D596" s="281">
        <v>3595.07</v>
      </c>
      <c r="E596" s="281">
        <v>3595.03</v>
      </c>
      <c r="F596" s="281">
        <v>3573.73</v>
      </c>
      <c r="G596" s="281">
        <v>3663.77</v>
      </c>
      <c r="H596" s="281">
        <v>3608.43</v>
      </c>
      <c r="I596" s="281">
        <v>3591.16</v>
      </c>
      <c r="J596" s="281">
        <v>3612.46</v>
      </c>
      <c r="K596" s="281">
        <v>3631.1</v>
      </c>
      <c r="L596" s="281">
        <v>3632.2</v>
      </c>
      <c r="M596" s="281">
        <v>3630.64</v>
      </c>
      <c r="N596" s="281">
        <v>3630.55</v>
      </c>
      <c r="O596" s="281">
        <v>3629.83</v>
      </c>
      <c r="P596" s="281">
        <v>3632.57</v>
      </c>
      <c r="Q596" s="281">
        <v>3713.81</v>
      </c>
      <c r="R596" s="281">
        <v>3649.53</v>
      </c>
      <c r="S596" s="281">
        <v>3693.33</v>
      </c>
      <c r="T596" s="281">
        <v>3700.38</v>
      </c>
      <c r="U596" s="281">
        <v>3669.55</v>
      </c>
      <c r="V596" s="281">
        <v>3703.12</v>
      </c>
      <c r="W596" s="281">
        <v>3657.78</v>
      </c>
      <c r="X596" s="281">
        <v>3610.91</v>
      </c>
      <c r="Y596" s="281">
        <v>3596.35</v>
      </c>
    </row>
    <row r="597" spans="1:25">
      <c r="A597" s="256">
        <v>13</v>
      </c>
      <c r="B597" s="281">
        <v>3525.62</v>
      </c>
      <c r="C597" s="281">
        <v>3479.81</v>
      </c>
      <c r="D597" s="281">
        <v>3508.65</v>
      </c>
      <c r="E597" s="281">
        <v>3540.73</v>
      </c>
      <c r="F597" s="281">
        <v>3555.99</v>
      </c>
      <c r="G597" s="281">
        <v>3589.23</v>
      </c>
      <c r="H597" s="281">
        <v>3595.98</v>
      </c>
      <c r="I597" s="281">
        <v>3595.21</v>
      </c>
      <c r="J597" s="281">
        <v>3592.47</v>
      </c>
      <c r="K597" s="281">
        <v>3587.77</v>
      </c>
      <c r="L597" s="281">
        <v>3586.05</v>
      </c>
      <c r="M597" s="281">
        <v>3586.62</v>
      </c>
      <c r="N597" s="281">
        <v>3569.67</v>
      </c>
      <c r="O597" s="281">
        <v>3800.6</v>
      </c>
      <c r="P597" s="281">
        <v>3578.66</v>
      </c>
      <c r="Q597" s="281">
        <v>3634.46</v>
      </c>
      <c r="R597" s="281">
        <v>3565.6</v>
      </c>
      <c r="S597" s="281">
        <v>3534.18</v>
      </c>
      <c r="T597" s="281">
        <v>3575.29</v>
      </c>
      <c r="U597" s="281">
        <v>3487.02</v>
      </c>
      <c r="V597" s="281">
        <v>3523.41</v>
      </c>
      <c r="W597" s="281">
        <v>3496.21</v>
      </c>
      <c r="X597" s="281">
        <v>3480.29</v>
      </c>
      <c r="Y597" s="281">
        <v>3474.17</v>
      </c>
    </row>
    <row r="598" spans="1:25">
      <c r="A598" s="256">
        <v>14</v>
      </c>
      <c r="B598" s="281">
        <v>3445.27</v>
      </c>
      <c r="C598" s="281">
        <v>3442.77</v>
      </c>
      <c r="D598" s="281">
        <v>3432.99</v>
      </c>
      <c r="E598" s="281">
        <v>3435.4</v>
      </c>
      <c r="F598" s="281">
        <v>3454.19</v>
      </c>
      <c r="G598" s="281">
        <v>3644.26</v>
      </c>
      <c r="H598" s="281">
        <v>3474.48</v>
      </c>
      <c r="I598" s="281">
        <v>3468.86</v>
      </c>
      <c r="J598" s="281">
        <v>3462.66</v>
      </c>
      <c r="K598" s="281">
        <v>3463.3</v>
      </c>
      <c r="L598" s="281">
        <v>3696.38</v>
      </c>
      <c r="M598" s="281">
        <v>3699.28</v>
      </c>
      <c r="N598" s="281">
        <v>3564.89</v>
      </c>
      <c r="O598" s="281">
        <v>3689.53</v>
      </c>
      <c r="P598" s="281">
        <v>3698.82</v>
      </c>
      <c r="Q598" s="281">
        <v>3767.62</v>
      </c>
      <c r="R598" s="281">
        <v>3572.67</v>
      </c>
      <c r="S598" s="281">
        <v>3592.91</v>
      </c>
      <c r="T598" s="281">
        <v>3550.9</v>
      </c>
      <c r="U598" s="281">
        <v>3416.37</v>
      </c>
      <c r="V598" s="281">
        <v>3428.49</v>
      </c>
      <c r="W598" s="281">
        <v>3442.43</v>
      </c>
      <c r="X598" s="281">
        <v>3438.92</v>
      </c>
      <c r="Y598" s="281">
        <v>3438.58</v>
      </c>
    </row>
    <row r="599" spans="1:25">
      <c r="A599" s="256">
        <v>15</v>
      </c>
      <c r="B599" s="281">
        <v>3280.33</v>
      </c>
      <c r="C599" s="281">
        <v>3436.44</v>
      </c>
      <c r="D599" s="281">
        <v>3480.62</v>
      </c>
      <c r="E599" s="281">
        <v>3501.22</v>
      </c>
      <c r="F599" s="281">
        <v>3550.85</v>
      </c>
      <c r="G599" s="281">
        <v>3593.61</v>
      </c>
      <c r="H599" s="281">
        <v>3625.37</v>
      </c>
      <c r="I599" s="281">
        <v>3622.39</v>
      </c>
      <c r="J599" s="281">
        <v>3614.97</v>
      </c>
      <c r="K599" s="281">
        <v>3612.06</v>
      </c>
      <c r="L599" s="281">
        <v>3622.42</v>
      </c>
      <c r="M599" s="281">
        <v>3624.28</v>
      </c>
      <c r="N599" s="281">
        <v>3617.97</v>
      </c>
      <c r="O599" s="281">
        <v>3623.58</v>
      </c>
      <c r="P599" s="281">
        <v>3644.7</v>
      </c>
      <c r="Q599" s="281">
        <v>3632.64</v>
      </c>
      <c r="R599" s="281">
        <v>3625.73</v>
      </c>
      <c r="S599" s="281">
        <v>3659.65</v>
      </c>
      <c r="T599" s="281">
        <v>3647.49</v>
      </c>
      <c r="U599" s="281">
        <v>3537.08</v>
      </c>
      <c r="V599" s="281">
        <v>3297.92</v>
      </c>
      <c r="W599" s="281">
        <v>3282.72</v>
      </c>
      <c r="X599" s="281">
        <v>3280.56</v>
      </c>
      <c r="Y599" s="281">
        <v>3280.62</v>
      </c>
    </row>
    <row r="600" spans="1:25">
      <c r="A600" s="256">
        <v>16</v>
      </c>
      <c r="B600" s="281">
        <v>3405.26</v>
      </c>
      <c r="C600" s="281">
        <v>3404.17</v>
      </c>
      <c r="D600" s="281">
        <v>3419.79</v>
      </c>
      <c r="E600" s="281">
        <v>3452.39</v>
      </c>
      <c r="F600" s="281">
        <v>3536.42</v>
      </c>
      <c r="G600" s="281">
        <v>3623.8</v>
      </c>
      <c r="H600" s="281">
        <v>3618.87</v>
      </c>
      <c r="I600" s="281">
        <v>3683.95</v>
      </c>
      <c r="J600" s="281">
        <v>3687.51</v>
      </c>
      <c r="K600" s="281">
        <v>3787.4</v>
      </c>
      <c r="L600" s="281">
        <v>3789.92</v>
      </c>
      <c r="M600" s="281">
        <v>3729.25</v>
      </c>
      <c r="N600" s="281">
        <v>3711.51</v>
      </c>
      <c r="O600" s="281">
        <v>3702.67</v>
      </c>
      <c r="P600" s="281">
        <v>3710.3</v>
      </c>
      <c r="Q600" s="281">
        <v>3776.21</v>
      </c>
      <c r="R600" s="281">
        <v>3783.12</v>
      </c>
      <c r="S600" s="281">
        <v>3838.74</v>
      </c>
      <c r="T600" s="281">
        <v>3731.16</v>
      </c>
      <c r="U600" s="281">
        <v>3478.3</v>
      </c>
      <c r="V600" s="281">
        <v>3668.56</v>
      </c>
      <c r="W600" s="281">
        <v>3419.87</v>
      </c>
      <c r="X600" s="281">
        <v>3415.11</v>
      </c>
      <c r="Y600" s="281">
        <v>3410.96</v>
      </c>
    </row>
    <row r="601" spans="1:25">
      <c r="A601" s="256">
        <v>17</v>
      </c>
      <c r="B601" s="281">
        <v>3480.22</v>
      </c>
      <c r="C601" s="281">
        <v>3477.6</v>
      </c>
      <c r="D601" s="281">
        <v>3492.67</v>
      </c>
      <c r="E601" s="281">
        <v>3464</v>
      </c>
      <c r="F601" s="281">
        <v>3446.23</v>
      </c>
      <c r="G601" s="281">
        <v>3470.17</v>
      </c>
      <c r="H601" s="281">
        <v>3469.45</v>
      </c>
      <c r="I601" s="281">
        <v>3459.46</v>
      </c>
      <c r="J601" s="281">
        <v>3455.72</v>
      </c>
      <c r="K601" s="281">
        <v>3454.95</v>
      </c>
      <c r="L601" s="281">
        <v>3462.95</v>
      </c>
      <c r="M601" s="281">
        <v>3456.3</v>
      </c>
      <c r="N601" s="281">
        <v>3457.85</v>
      </c>
      <c r="O601" s="281">
        <v>3469.22</v>
      </c>
      <c r="P601" s="281">
        <v>3461.66</v>
      </c>
      <c r="Q601" s="281">
        <v>3460.18</v>
      </c>
      <c r="R601" s="281">
        <v>3465.22</v>
      </c>
      <c r="S601" s="281">
        <v>3842.81</v>
      </c>
      <c r="T601" s="281">
        <v>4048.97</v>
      </c>
      <c r="U601" s="281">
        <v>3845.3</v>
      </c>
      <c r="V601" s="281">
        <v>3695.98</v>
      </c>
      <c r="W601" s="281">
        <v>3503.48</v>
      </c>
      <c r="X601" s="281">
        <v>3505.76</v>
      </c>
      <c r="Y601" s="281">
        <v>3494.95</v>
      </c>
    </row>
    <row r="602" spans="1:25">
      <c r="A602" s="256">
        <v>18</v>
      </c>
      <c r="B602" s="281">
        <v>3476.24</v>
      </c>
      <c r="C602" s="281">
        <v>3478.95</v>
      </c>
      <c r="D602" s="281">
        <v>3481.14</v>
      </c>
      <c r="E602" s="281">
        <v>3494.74</v>
      </c>
      <c r="F602" s="281">
        <v>3477.07</v>
      </c>
      <c r="G602" s="281">
        <v>3450.61</v>
      </c>
      <c r="H602" s="281">
        <v>3631.54</v>
      </c>
      <c r="I602" s="281">
        <v>3686.41</v>
      </c>
      <c r="J602" s="281">
        <v>3711.35</v>
      </c>
      <c r="K602" s="281">
        <v>3706.38</v>
      </c>
      <c r="L602" s="281">
        <v>3712.44</v>
      </c>
      <c r="M602" s="281">
        <v>3451.81</v>
      </c>
      <c r="N602" s="281">
        <v>3450.96</v>
      </c>
      <c r="O602" s="281">
        <v>3646.75</v>
      </c>
      <c r="P602" s="281">
        <v>3456.76</v>
      </c>
      <c r="Q602" s="281">
        <v>3529.77</v>
      </c>
      <c r="R602" s="281">
        <v>3516.44</v>
      </c>
      <c r="S602" s="281">
        <v>3775.46</v>
      </c>
      <c r="T602" s="281">
        <v>3908.07</v>
      </c>
      <c r="U602" s="281">
        <v>3768.9</v>
      </c>
      <c r="V602" s="281">
        <v>3681.46</v>
      </c>
      <c r="W602" s="281">
        <v>3489.43</v>
      </c>
      <c r="X602" s="281">
        <v>3487.78</v>
      </c>
      <c r="Y602" s="281">
        <v>3450.9</v>
      </c>
    </row>
    <row r="603" spans="1:25">
      <c r="A603" s="256">
        <v>19</v>
      </c>
      <c r="B603" s="281">
        <v>3465.8</v>
      </c>
      <c r="C603" s="281">
        <v>3429.8</v>
      </c>
      <c r="D603" s="281">
        <v>3432.4</v>
      </c>
      <c r="E603" s="281">
        <v>3457</v>
      </c>
      <c r="F603" s="281">
        <v>3440.96</v>
      </c>
      <c r="G603" s="281">
        <v>3399.57</v>
      </c>
      <c r="H603" s="281">
        <v>3405.57</v>
      </c>
      <c r="I603" s="281">
        <v>3397.4</v>
      </c>
      <c r="J603" s="281">
        <v>3398.48</v>
      </c>
      <c r="K603" s="281">
        <v>3381.04</v>
      </c>
      <c r="L603" s="281">
        <v>3399.49</v>
      </c>
      <c r="M603" s="281">
        <v>3397.53</v>
      </c>
      <c r="N603" s="281">
        <v>3396.61</v>
      </c>
      <c r="O603" s="281">
        <v>3401.24</v>
      </c>
      <c r="P603" s="281">
        <v>3392.88</v>
      </c>
      <c r="Q603" s="281">
        <v>3474.6</v>
      </c>
      <c r="R603" s="281">
        <v>3407.93</v>
      </c>
      <c r="S603" s="281">
        <v>3892.4</v>
      </c>
      <c r="T603" s="281">
        <v>4305.7700000000004</v>
      </c>
      <c r="U603" s="281">
        <v>3711.56</v>
      </c>
      <c r="V603" s="281">
        <v>3504.07</v>
      </c>
      <c r="W603" s="281">
        <v>3447.26</v>
      </c>
      <c r="X603" s="281">
        <v>3432.41</v>
      </c>
      <c r="Y603" s="281">
        <v>3429.42</v>
      </c>
    </row>
    <row r="604" spans="1:25">
      <c r="A604" s="256">
        <v>20</v>
      </c>
      <c r="B604" s="281">
        <v>3433.5</v>
      </c>
      <c r="C604" s="281">
        <v>3429.03</v>
      </c>
      <c r="D604" s="281">
        <v>3456.7</v>
      </c>
      <c r="E604" s="281">
        <v>3490.63</v>
      </c>
      <c r="F604" s="281">
        <v>3468.02</v>
      </c>
      <c r="G604" s="281">
        <v>3466.28</v>
      </c>
      <c r="H604" s="281">
        <v>3466.09</v>
      </c>
      <c r="I604" s="281">
        <v>3451.41</v>
      </c>
      <c r="J604" s="281">
        <v>3450.99</v>
      </c>
      <c r="K604" s="281">
        <v>3452.07</v>
      </c>
      <c r="L604" s="281">
        <v>3453.04</v>
      </c>
      <c r="M604" s="281">
        <v>3449.94</v>
      </c>
      <c r="N604" s="281">
        <v>3449.54</v>
      </c>
      <c r="O604" s="281">
        <v>3426.26</v>
      </c>
      <c r="P604" s="281">
        <v>3437.76</v>
      </c>
      <c r="Q604" s="281">
        <v>3428.08</v>
      </c>
      <c r="R604" s="281">
        <v>3475.96</v>
      </c>
      <c r="S604" s="281">
        <v>3934.94</v>
      </c>
      <c r="T604" s="281">
        <v>3781.27</v>
      </c>
      <c r="U604" s="281">
        <v>3807.66</v>
      </c>
      <c r="V604" s="281">
        <v>3706.68</v>
      </c>
      <c r="W604" s="281">
        <v>3543.34</v>
      </c>
      <c r="X604" s="281">
        <v>3481.05</v>
      </c>
      <c r="Y604" s="281">
        <v>3439.12</v>
      </c>
    </row>
    <row r="605" spans="1:25">
      <c r="A605" s="256">
        <v>21</v>
      </c>
      <c r="B605" s="281">
        <v>3381.91</v>
      </c>
      <c r="C605" s="281">
        <v>3391.77</v>
      </c>
      <c r="D605" s="281">
        <v>3539.71</v>
      </c>
      <c r="E605" s="281">
        <v>3520.76</v>
      </c>
      <c r="F605" s="281">
        <v>3486.52</v>
      </c>
      <c r="G605" s="281">
        <v>3400.04</v>
      </c>
      <c r="H605" s="281">
        <v>3404.98</v>
      </c>
      <c r="I605" s="281">
        <v>3400.61</v>
      </c>
      <c r="J605" s="281">
        <v>3402.24</v>
      </c>
      <c r="K605" s="281">
        <v>3396.83</v>
      </c>
      <c r="L605" s="281">
        <v>3439.85</v>
      </c>
      <c r="M605" s="281">
        <v>3395.63</v>
      </c>
      <c r="N605" s="281">
        <v>3392.31</v>
      </c>
      <c r="O605" s="281">
        <v>3396.54</v>
      </c>
      <c r="P605" s="281">
        <v>3401.35</v>
      </c>
      <c r="Q605" s="281">
        <v>3401.86</v>
      </c>
      <c r="R605" s="281">
        <v>3409.43</v>
      </c>
      <c r="S605" s="281">
        <v>3760.43</v>
      </c>
      <c r="T605" s="281">
        <v>3855.17</v>
      </c>
      <c r="U605" s="281">
        <v>3743.15</v>
      </c>
      <c r="V605" s="281">
        <v>3497.97</v>
      </c>
      <c r="W605" s="281">
        <v>3481.74</v>
      </c>
      <c r="X605" s="281">
        <v>3438.79</v>
      </c>
      <c r="Y605" s="281">
        <v>3436.47</v>
      </c>
    </row>
    <row r="606" spans="1:25">
      <c r="A606" s="256">
        <v>22</v>
      </c>
      <c r="B606" s="281">
        <v>3432.53</v>
      </c>
      <c r="C606" s="281">
        <v>3429.15</v>
      </c>
      <c r="D606" s="281">
        <v>3442.07</v>
      </c>
      <c r="E606" s="281">
        <v>3475.46</v>
      </c>
      <c r="F606" s="281">
        <v>3427.54</v>
      </c>
      <c r="G606" s="281">
        <v>3416.15</v>
      </c>
      <c r="H606" s="281">
        <v>3519.49</v>
      </c>
      <c r="I606" s="281">
        <v>3576.2</v>
      </c>
      <c r="J606" s="281">
        <v>3645.59</v>
      </c>
      <c r="K606" s="281">
        <v>3494.78</v>
      </c>
      <c r="L606" s="281">
        <v>3493.34</v>
      </c>
      <c r="M606" s="281">
        <v>3471.93</v>
      </c>
      <c r="N606" s="281">
        <v>3506.44</v>
      </c>
      <c r="O606" s="281">
        <v>3471.18</v>
      </c>
      <c r="P606" s="281">
        <v>3429.13</v>
      </c>
      <c r="Q606" s="281">
        <v>3428.26</v>
      </c>
      <c r="R606" s="281">
        <v>3440.37</v>
      </c>
      <c r="S606" s="281">
        <v>3806.75</v>
      </c>
      <c r="T606" s="281">
        <v>4763.96</v>
      </c>
      <c r="U606" s="281">
        <v>3770.51</v>
      </c>
      <c r="V606" s="281">
        <v>3638.18</v>
      </c>
      <c r="W606" s="281">
        <v>3491.84</v>
      </c>
      <c r="X606" s="281">
        <v>3492.95</v>
      </c>
      <c r="Y606" s="281">
        <v>3446.47</v>
      </c>
    </row>
    <row r="607" spans="1:25">
      <c r="A607" s="256">
        <v>23</v>
      </c>
      <c r="B607" s="281">
        <v>3463.83</v>
      </c>
      <c r="C607" s="281">
        <v>3450</v>
      </c>
      <c r="D607" s="281">
        <v>3484.74</v>
      </c>
      <c r="E607" s="281">
        <v>3525.73</v>
      </c>
      <c r="F607" s="281">
        <v>3551.55</v>
      </c>
      <c r="G607" s="281">
        <v>3499.66</v>
      </c>
      <c r="H607" s="281">
        <v>3626.79</v>
      </c>
      <c r="I607" s="281">
        <v>3638.56</v>
      </c>
      <c r="J607" s="281">
        <v>3666.12</v>
      </c>
      <c r="K607" s="281">
        <v>3684.93</v>
      </c>
      <c r="L607" s="281">
        <v>3677.87</v>
      </c>
      <c r="M607" s="281">
        <v>3682.16</v>
      </c>
      <c r="N607" s="281">
        <v>3675.54</v>
      </c>
      <c r="O607" s="281">
        <v>3668.22</v>
      </c>
      <c r="P607" s="281">
        <v>3669.8</v>
      </c>
      <c r="Q607" s="281">
        <v>3668.94</v>
      </c>
      <c r="R607" s="281">
        <v>3670.24</v>
      </c>
      <c r="S607" s="281">
        <v>4137.6000000000004</v>
      </c>
      <c r="T607" s="281">
        <v>4799.08</v>
      </c>
      <c r="U607" s="281">
        <v>3734.78</v>
      </c>
      <c r="V607" s="281">
        <v>3649.06</v>
      </c>
      <c r="W607" s="281">
        <v>3598.57</v>
      </c>
      <c r="X607" s="281">
        <v>3500.57</v>
      </c>
      <c r="Y607" s="281">
        <v>3469.51</v>
      </c>
    </row>
    <row r="608" spans="1:25">
      <c r="A608" s="256">
        <v>24</v>
      </c>
      <c r="B608" s="281">
        <v>3388.01</v>
      </c>
      <c r="C608" s="281">
        <v>3397.16</v>
      </c>
      <c r="D608" s="281">
        <v>3416.36</v>
      </c>
      <c r="E608" s="281">
        <v>3497.88</v>
      </c>
      <c r="F608" s="281">
        <v>3466.32</v>
      </c>
      <c r="G608" s="281">
        <v>3426.93</v>
      </c>
      <c r="H608" s="281">
        <v>3432.55</v>
      </c>
      <c r="I608" s="281">
        <v>3419.82</v>
      </c>
      <c r="J608" s="281">
        <v>3489.48</v>
      </c>
      <c r="K608" s="281">
        <v>3449.1</v>
      </c>
      <c r="L608" s="281">
        <v>3701.69</v>
      </c>
      <c r="M608" s="281">
        <v>3705.07</v>
      </c>
      <c r="N608" s="281">
        <v>3705.1</v>
      </c>
      <c r="O608" s="281">
        <v>3704.17</v>
      </c>
      <c r="P608" s="281">
        <v>3696.06</v>
      </c>
      <c r="Q608" s="281">
        <v>3686.38</v>
      </c>
      <c r="R608" s="281">
        <v>3672.75</v>
      </c>
      <c r="S608" s="281">
        <v>3800.63</v>
      </c>
      <c r="T608" s="281">
        <v>3861.06</v>
      </c>
      <c r="U608" s="281">
        <v>3726.95</v>
      </c>
      <c r="V608" s="281">
        <v>3472.71</v>
      </c>
      <c r="W608" s="281">
        <v>3484.87</v>
      </c>
      <c r="X608" s="281">
        <v>3440.29</v>
      </c>
      <c r="Y608" s="281">
        <v>3365.22</v>
      </c>
    </row>
    <row r="609" spans="1:25">
      <c r="A609" s="256">
        <v>25</v>
      </c>
      <c r="B609" s="281">
        <v>3565.31</v>
      </c>
      <c r="C609" s="281">
        <v>3513.87</v>
      </c>
      <c r="D609" s="281">
        <v>3570.66</v>
      </c>
      <c r="E609" s="281">
        <v>3528.77</v>
      </c>
      <c r="F609" s="281">
        <v>3512.28</v>
      </c>
      <c r="G609" s="281">
        <v>3547.89</v>
      </c>
      <c r="H609" s="281">
        <v>3806.58</v>
      </c>
      <c r="I609" s="281">
        <v>3677.68</v>
      </c>
      <c r="J609" s="281">
        <v>3786.04</v>
      </c>
      <c r="K609" s="281">
        <v>3788.29</v>
      </c>
      <c r="L609" s="281">
        <v>3796.47</v>
      </c>
      <c r="M609" s="281">
        <v>3790.56</v>
      </c>
      <c r="N609" s="281">
        <v>3780.74</v>
      </c>
      <c r="O609" s="281">
        <v>3800.1</v>
      </c>
      <c r="P609" s="281">
        <v>3791.81</v>
      </c>
      <c r="Q609" s="281">
        <v>3850.46</v>
      </c>
      <c r="R609" s="281">
        <v>3799.81</v>
      </c>
      <c r="S609" s="281">
        <v>3830.04</v>
      </c>
      <c r="T609" s="281">
        <v>3896.22</v>
      </c>
      <c r="U609" s="281">
        <v>3888.15</v>
      </c>
      <c r="V609" s="281">
        <v>3820.94</v>
      </c>
      <c r="W609" s="281">
        <v>3737.01</v>
      </c>
      <c r="X609" s="281">
        <v>3603.02</v>
      </c>
      <c r="Y609" s="281">
        <v>3568.77</v>
      </c>
    </row>
    <row r="610" spans="1:25">
      <c r="A610" s="256">
        <v>26</v>
      </c>
      <c r="B610" s="281">
        <v>3575.46</v>
      </c>
      <c r="C610" s="281">
        <v>3577.23</v>
      </c>
      <c r="D610" s="281">
        <v>3578.23</v>
      </c>
      <c r="E610" s="281">
        <v>3537.09</v>
      </c>
      <c r="F610" s="281">
        <v>3518.1</v>
      </c>
      <c r="G610" s="281">
        <v>3736.91</v>
      </c>
      <c r="H610" s="281">
        <v>3871.49</v>
      </c>
      <c r="I610" s="281">
        <v>3831.65</v>
      </c>
      <c r="J610" s="281">
        <v>3840.1</v>
      </c>
      <c r="K610" s="281">
        <v>3889.9</v>
      </c>
      <c r="L610" s="281">
        <v>3886.33</v>
      </c>
      <c r="M610" s="281">
        <v>3891.78</v>
      </c>
      <c r="N610" s="281">
        <v>3893.92</v>
      </c>
      <c r="O610" s="281">
        <v>3905.11</v>
      </c>
      <c r="P610" s="281">
        <v>3911.64</v>
      </c>
      <c r="Q610" s="281">
        <v>4017.01</v>
      </c>
      <c r="R610" s="281">
        <v>3955.33</v>
      </c>
      <c r="S610" s="281">
        <v>3974.21</v>
      </c>
      <c r="T610" s="281">
        <v>4035.68</v>
      </c>
      <c r="U610" s="281">
        <v>4058.59</v>
      </c>
      <c r="V610" s="281">
        <v>3970.63</v>
      </c>
      <c r="W610" s="281">
        <v>3864.09</v>
      </c>
      <c r="X610" s="281">
        <v>3772.12</v>
      </c>
      <c r="Y610" s="281">
        <v>3616.93</v>
      </c>
    </row>
    <row r="611" spans="1:25">
      <c r="A611" s="256">
        <v>27</v>
      </c>
      <c r="B611" s="281">
        <v>3558.11</v>
      </c>
      <c r="C611" s="281">
        <v>3521.62</v>
      </c>
      <c r="D611" s="281">
        <v>3545.16</v>
      </c>
      <c r="E611" s="281">
        <v>3707.69</v>
      </c>
      <c r="F611" s="281">
        <v>3925.56</v>
      </c>
      <c r="G611" s="281">
        <v>4027.58</v>
      </c>
      <c r="H611" s="281">
        <v>4119.53</v>
      </c>
      <c r="I611" s="281">
        <v>4153.29</v>
      </c>
      <c r="J611" s="281">
        <v>3939.23</v>
      </c>
      <c r="K611" s="281">
        <v>4012.41</v>
      </c>
      <c r="L611" s="281">
        <v>4002.22</v>
      </c>
      <c r="M611" s="281">
        <v>3988.19</v>
      </c>
      <c r="N611" s="281">
        <v>3938.49</v>
      </c>
      <c r="O611" s="281">
        <v>3946.9</v>
      </c>
      <c r="P611" s="281">
        <v>3962.63</v>
      </c>
      <c r="Q611" s="281">
        <v>3947.12</v>
      </c>
      <c r="R611" s="281">
        <v>3899.56</v>
      </c>
      <c r="S611" s="281">
        <v>3945.84</v>
      </c>
      <c r="T611" s="281">
        <v>3937.83</v>
      </c>
      <c r="U611" s="281">
        <v>3888.69</v>
      </c>
      <c r="V611" s="281">
        <v>3766.95</v>
      </c>
      <c r="W611" s="281">
        <v>3622.81</v>
      </c>
      <c r="X611" s="281">
        <v>3563.56</v>
      </c>
      <c r="Y611" s="281">
        <v>3510.91</v>
      </c>
    </row>
    <row r="612" spans="1:25">
      <c r="A612" s="256">
        <v>28</v>
      </c>
      <c r="B612" s="281">
        <v>3443.7</v>
      </c>
      <c r="C612" s="281">
        <v>3218.06</v>
      </c>
      <c r="D612" s="281">
        <v>3478.52</v>
      </c>
      <c r="E612" s="281">
        <v>3565.38</v>
      </c>
      <c r="F612" s="281">
        <v>3503.83</v>
      </c>
      <c r="G612" s="281">
        <v>3842.55</v>
      </c>
      <c r="H612" s="281">
        <v>4004.64</v>
      </c>
      <c r="I612" s="281">
        <v>3907.59</v>
      </c>
      <c r="J612" s="281">
        <v>3813.27</v>
      </c>
      <c r="K612" s="281">
        <v>3852.84</v>
      </c>
      <c r="L612" s="281">
        <v>3777.45</v>
      </c>
      <c r="M612" s="281">
        <v>3779.82</v>
      </c>
      <c r="N612" s="281">
        <v>3732.77</v>
      </c>
      <c r="O612" s="281">
        <v>3844.85</v>
      </c>
      <c r="P612" s="281">
        <v>3922.45</v>
      </c>
      <c r="Q612" s="281">
        <v>3910.94</v>
      </c>
      <c r="R612" s="281">
        <v>3927.44</v>
      </c>
      <c r="S612" s="281">
        <v>4028.38</v>
      </c>
      <c r="T612" s="281">
        <v>3970.82</v>
      </c>
      <c r="U612" s="281">
        <v>3761.89</v>
      </c>
      <c r="V612" s="281">
        <v>3562.13</v>
      </c>
      <c r="W612" s="281">
        <v>3495.76</v>
      </c>
      <c r="X612" s="281">
        <v>3496.16</v>
      </c>
      <c r="Y612" s="281">
        <v>3437.9</v>
      </c>
    </row>
    <row r="613" spans="1:25">
      <c r="A613" s="256">
        <v>29</v>
      </c>
      <c r="B613" s="281">
        <v>3842.55</v>
      </c>
      <c r="C613" s="281">
        <v>3823.21</v>
      </c>
      <c r="D613" s="281">
        <v>3900.05</v>
      </c>
      <c r="E613" s="281">
        <v>3868.37</v>
      </c>
      <c r="F613" s="281">
        <v>4069.44</v>
      </c>
      <c r="G613" s="281">
        <v>3928.2</v>
      </c>
      <c r="H613" s="281">
        <v>4043.34</v>
      </c>
      <c r="I613" s="281">
        <v>4013.78</v>
      </c>
      <c r="J613" s="281">
        <v>4026.69</v>
      </c>
      <c r="K613" s="281">
        <v>4091.17</v>
      </c>
      <c r="L613" s="281">
        <v>4079.98</v>
      </c>
      <c r="M613" s="281">
        <v>4072.39</v>
      </c>
      <c r="N613" s="281">
        <v>4036.08</v>
      </c>
      <c r="O613" s="281">
        <v>4086.93</v>
      </c>
      <c r="P613" s="281">
        <v>4228.51</v>
      </c>
      <c r="Q613" s="281">
        <v>4363.45</v>
      </c>
      <c r="R613" s="281">
        <v>4794.82</v>
      </c>
      <c r="S613" s="281">
        <v>4791.5200000000004</v>
      </c>
      <c r="T613" s="281">
        <v>4773.95</v>
      </c>
      <c r="U613" s="281">
        <v>4061.84</v>
      </c>
      <c r="V613" s="281">
        <v>3978.82</v>
      </c>
      <c r="W613" s="281">
        <v>3943.11</v>
      </c>
      <c r="X613" s="281">
        <v>3895.43</v>
      </c>
      <c r="Y613" s="281">
        <v>3875.17</v>
      </c>
    </row>
    <row r="614" spans="1:25">
      <c r="A614" s="256">
        <v>30</v>
      </c>
      <c r="B614" s="281">
        <v>3668.83</v>
      </c>
      <c r="C614" s="281">
        <v>3649.16</v>
      </c>
      <c r="D614" s="281">
        <v>3730.2</v>
      </c>
      <c r="E614" s="281">
        <v>3889.57</v>
      </c>
      <c r="F614" s="281">
        <v>3855.56</v>
      </c>
      <c r="G614" s="281">
        <v>3913.59</v>
      </c>
      <c r="H614" s="281">
        <v>4128.59</v>
      </c>
      <c r="I614" s="281">
        <v>4240.33</v>
      </c>
      <c r="J614" s="281">
        <v>4611.6000000000004</v>
      </c>
      <c r="K614" s="281">
        <v>4610.8900000000003</v>
      </c>
      <c r="L614" s="281">
        <v>4523.96</v>
      </c>
      <c r="M614" s="281">
        <v>4510.43</v>
      </c>
      <c r="N614" s="281">
        <v>4485.46</v>
      </c>
      <c r="O614" s="281">
        <v>4510.3999999999996</v>
      </c>
      <c r="P614" s="281">
        <v>4616.49</v>
      </c>
      <c r="Q614" s="281">
        <v>4622.1099999999997</v>
      </c>
      <c r="R614" s="281">
        <v>4628.01</v>
      </c>
      <c r="S614" s="281">
        <v>4625.88</v>
      </c>
      <c r="T614" s="281">
        <v>4846.63</v>
      </c>
      <c r="U614" s="281">
        <v>3948.27</v>
      </c>
      <c r="V614" s="281">
        <v>3902.49</v>
      </c>
      <c r="W614" s="281">
        <v>3868.28</v>
      </c>
      <c r="X614" s="281">
        <v>3742.4</v>
      </c>
      <c r="Y614" s="281">
        <v>3692.7</v>
      </c>
    </row>
    <row r="615" spans="1:25">
      <c r="A615" s="256">
        <v>31</v>
      </c>
      <c r="B615" s="281">
        <v>3706.49</v>
      </c>
      <c r="C615" s="281">
        <v>3670.02</v>
      </c>
      <c r="D615" s="281">
        <v>3933.7</v>
      </c>
      <c r="E615" s="281">
        <v>4438.51</v>
      </c>
      <c r="F615" s="281">
        <v>4291.53</v>
      </c>
      <c r="G615" s="281">
        <v>4468.53</v>
      </c>
      <c r="H615" s="281">
        <v>4692.8</v>
      </c>
      <c r="I615" s="281">
        <v>4762.29</v>
      </c>
      <c r="J615" s="281">
        <v>4768.13</v>
      </c>
      <c r="K615" s="281">
        <v>4768.3999999999996</v>
      </c>
      <c r="L615" s="281">
        <v>4767.96</v>
      </c>
      <c r="M615" s="281">
        <v>4765.6899999999996</v>
      </c>
      <c r="N615" s="281">
        <v>4763.45</v>
      </c>
      <c r="O615" s="281">
        <v>4736.51</v>
      </c>
      <c r="P615" s="281">
        <v>4731.6400000000003</v>
      </c>
      <c r="Q615" s="281">
        <v>4735.33</v>
      </c>
      <c r="R615" s="281">
        <v>4732.58</v>
      </c>
      <c r="S615" s="281">
        <v>4723.33</v>
      </c>
      <c r="T615" s="281">
        <v>4780.4399999999996</v>
      </c>
      <c r="U615" s="281">
        <v>4576.4399999999996</v>
      </c>
      <c r="V615" s="281">
        <v>4533.25</v>
      </c>
      <c r="W615" s="281">
        <v>4107.38</v>
      </c>
      <c r="X615" s="281">
        <v>3997.16</v>
      </c>
      <c r="Y615" s="281">
        <v>4005.62</v>
      </c>
    </row>
    <row r="617" spans="1:25">
      <c r="A617" s="422" t="s">
        <v>212</v>
      </c>
      <c r="B617" s="492" t="s">
        <v>217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</row>
    <row r="618" spans="1:25" ht="30">
      <c r="A618" s="422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5494.25</v>
      </c>
      <c r="C619" s="281">
        <v>5479.14</v>
      </c>
      <c r="D619" s="281">
        <v>5493.04</v>
      </c>
      <c r="E619" s="281">
        <v>5519.98</v>
      </c>
      <c r="F619" s="281">
        <v>5508.6</v>
      </c>
      <c r="G619" s="281">
        <v>5555.99</v>
      </c>
      <c r="H619" s="281">
        <v>5676.96</v>
      </c>
      <c r="I619" s="281">
        <v>5677.63</v>
      </c>
      <c r="J619" s="281">
        <v>5558.73</v>
      </c>
      <c r="K619" s="281">
        <v>5689.72</v>
      </c>
      <c r="L619" s="281">
        <v>6032.16</v>
      </c>
      <c r="M619" s="281">
        <v>5683.86</v>
      </c>
      <c r="N619" s="281">
        <v>5679.76</v>
      </c>
      <c r="O619" s="281">
        <v>5819.33</v>
      </c>
      <c r="P619" s="281">
        <v>5627.72</v>
      </c>
      <c r="Q619" s="281">
        <v>5736.85</v>
      </c>
      <c r="R619" s="281">
        <v>5979.45</v>
      </c>
      <c r="S619" s="281">
        <v>6067.51</v>
      </c>
      <c r="T619" s="281">
        <v>5652.07</v>
      </c>
      <c r="U619" s="281">
        <v>5678.72</v>
      </c>
      <c r="V619" s="281">
        <v>5614.52</v>
      </c>
      <c r="W619" s="281">
        <v>5590.3</v>
      </c>
      <c r="X619" s="281">
        <v>5500.05</v>
      </c>
      <c r="Y619" s="281">
        <v>5460.39</v>
      </c>
    </row>
    <row r="620" spans="1:25">
      <c r="A620" s="256">
        <v>2</v>
      </c>
      <c r="B620" s="281">
        <v>5491.2</v>
      </c>
      <c r="C620" s="281">
        <v>5477.63</v>
      </c>
      <c r="D620" s="281">
        <v>5516.09</v>
      </c>
      <c r="E620" s="281">
        <v>5548.04</v>
      </c>
      <c r="F620" s="281">
        <v>5535.06</v>
      </c>
      <c r="G620" s="281">
        <v>5530.13</v>
      </c>
      <c r="H620" s="281">
        <v>5530.76</v>
      </c>
      <c r="I620" s="281">
        <v>5558.67</v>
      </c>
      <c r="J620" s="281">
        <v>5599.77</v>
      </c>
      <c r="K620" s="281">
        <v>5642.87</v>
      </c>
      <c r="L620" s="281">
        <v>5631.16</v>
      </c>
      <c r="M620" s="281">
        <v>5631.4</v>
      </c>
      <c r="N620" s="281">
        <v>5639.7</v>
      </c>
      <c r="O620" s="281">
        <v>5645.62</v>
      </c>
      <c r="P620" s="281">
        <v>5597</v>
      </c>
      <c r="Q620" s="281">
        <v>5603.71</v>
      </c>
      <c r="R620" s="281">
        <v>5808.86</v>
      </c>
      <c r="S620" s="281">
        <v>5765.84</v>
      </c>
      <c r="T620" s="281">
        <v>5801.33</v>
      </c>
      <c r="U620" s="281">
        <v>5672.83</v>
      </c>
      <c r="V620" s="281">
        <v>5574.09</v>
      </c>
      <c r="W620" s="281">
        <v>5521.43</v>
      </c>
      <c r="X620" s="281">
        <v>5434.11</v>
      </c>
      <c r="Y620" s="281">
        <v>5401.72</v>
      </c>
    </row>
    <row r="621" spans="1:25">
      <c r="A621" s="256">
        <v>3</v>
      </c>
      <c r="B621" s="281">
        <v>5366.57</v>
      </c>
      <c r="C621" s="281">
        <v>5360.95</v>
      </c>
      <c r="D621" s="281">
        <v>5405.15</v>
      </c>
      <c r="E621" s="281">
        <v>5426.95</v>
      </c>
      <c r="F621" s="281">
        <v>5530.8</v>
      </c>
      <c r="G621" s="281">
        <v>5547.56</v>
      </c>
      <c r="H621" s="281">
        <v>5556.19</v>
      </c>
      <c r="I621" s="281">
        <v>5584.81</v>
      </c>
      <c r="J621" s="281">
        <v>5628.06</v>
      </c>
      <c r="K621" s="281">
        <v>5622.56</v>
      </c>
      <c r="L621" s="281">
        <v>5625.21</v>
      </c>
      <c r="M621" s="281">
        <v>5622.97</v>
      </c>
      <c r="N621" s="281">
        <v>5625</v>
      </c>
      <c r="O621" s="281">
        <v>5643.04</v>
      </c>
      <c r="P621" s="281">
        <v>5634.18</v>
      </c>
      <c r="Q621" s="281">
        <v>5642.48</v>
      </c>
      <c r="R621" s="281">
        <v>5698.27</v>
      </c>
      <c r="S621" s="281">
        <v>5759.61</v>
      </c>
      <c r="T621" s="281">
        <v>5672.4</v>
      </c>
      <c r="U621" s="281">
        <v>5632.99</v>
      </c>
      <c r="V621" s="281">
        <v>5596.57</v>
      </c>
      <c r="W621" s="281">
        <v>5572.24</v>
      </c>
      <c r="X621" s="281">
        <v>5498.01</v>
      </c>
      <c r="Y621" s="281">
        <v>5430.24</v>
      </c>
    </row>
    <row r="622" spans="1:25">
      <c r="A622" s="256">
        <v>4</v>
      </c>
      <c r="B622" s="281">
        <v>5492.43</v>
      </c>
      <c r="C622" s="281">
        <v>5457.33</v>
      </c>
      <c r="D622" s="281">
        <v>5458.42</v>
      </c>
      <c r="E622" s="281">
        <v>5498.05</v>
      </c>
      <c r="F622" s="281">
        <v>5563.1</v>
      </c>
      <c r="G622" s="281">
        <v>5549.89</v>
      </c>
      <c r="H622" s="281">
        <v>5569.99</v>
      </c>
      <c r="I622" s="281">
        <v>5706.5</v>
      </c>
      <c r="J622" s="281">
        <v>5644.05</v>
      </c>
      <c r="K622" s="281">
        <v>5768.11</v>
      </c>
      <c r="L622" s="281">
        <v>5789.89</v>
      </c>
      <c r="M622" s="281">
        <v>5770.17</v>
      </c>
      <c r="N622" s="281">
        <v>5758.61</v>
      </c>
      <c r="O622" s="281">
        <v>6052.3</v>
      </c>
      <c r="P622" s="281">
        <v>5709.94</v>
      </c>
      <c r="Q622" s="281">
        <v>5727.47</v>
      </c>
      <c r="R622" s="281">
        <v>5740.19</v>
      </c>
      <c r="S622" s="281">
        <v>5765.67</v>
      </c>
      <c r="T622" s="281">
        <v>5869.6</v>
      </c>
      <c r="U622" s="281">
        <v>5748.83</v>
      </c>
      <c r="V622" s="281">
        <v>5608.49</v>
      </c>
      <c r="W622" s="281">
        <v>5638.26</v>
      </c>
      <c r="X622" s="281">
        <v>5557.83</v>
      </c>
      <c r="Y622" s="281">
        <v>5469.41</v>
      </c>
    </row>
    <row r="623" spans="1:25">
      <c r="A623" s="256">
        <v>5</v>
      </c>
      <c r="B623" s="281">
        <v>5437.16</v>
      </c>
      <c r="C623" s="281">
        <v>5413.34</v>
      </c>
      <c r="D623" s="281">
        <v>5412.27</v>
      </c>
      <c r="E623" s="281">
        <v>5412.73</v>
      </c>
      <c r="F623" s="281">
        <v>5450.17</v>
      </c>
      <c r="G623" s="281">
        <v>5435.85</v>
      </c>
      <c r="H623" s="281">
        <v>5453.65</v>
      </c>
      <c r="I623" s="281">
        <v>5606.02</v>
      </c>
      <c r="J623" s="281">
        <v>5682.6</v>
      </c>
      <c r="K623" s="281">
        <v>5820.03</v>
      </c>
      <c r="L623" s="281">
        <v>5774.7</v>
      </c>
      <c r="M623" s="281">
        <v>5776.06</v>
      </c>
      <c r="N623" s="281">
        <v>5590.74</v>
      </c>
      <c r="O623" s="281">
        <v>5601.1</v>
      </c>
      <c r="P623" s="281">
        <v>5545.97</v>
      </c>
      <c r="Q623" s="281">
        <v>5529.39</v>
      </c>
      <c r="R623" s="281">
        <v>5562.52</v>
      </c>
      <c r="S623" s="281">
        <v>5574.49</v>
      </c>
      <c r="T623" s="281">
        <v>5638.62</v>
      </c>
      <c r="U623" s="281">
        <v>5844.17</v>
      </c>
      <c r="V623" s="281">
        <v>5650.08</v>
      </c>
      <c r="W623" s="281">
        <v>5562.7</v>
      </c>
      <c r="X623" s="281">
        <v>5468.91</v>
      </c>
      <c r="Y623" s="281">
        <v>5432.64</v>
      </c>
    </row>
    <row r="624" spans="1:25">
      <c r="A624" s="256">
        <v>6</v>
      </c>
      <c r="B624" s="281">
        <v>5324.54</v>
      </c>
      <c r="C624" s="281">
        <v>5319.64</v>
      </c>
      <c r="D624" s="281">
        <v>5331.67</v>
      </c>
      <c r="E624" s="281">
        <v>5474.94</v>
      </c>
      <c r="F624" s="281">
        <v>5451.7</v>
      </c>
      <c r="G624" s="281">
        <v>5423.71</v>
      </c>
      <c r="H624" s="281">
        <v>5490.32</v>
      </c>
      <c r="I624" s="281">
        <v>5547.21</v>
      </c>
      <c r="J624" s="281">
        <v>5698.55</v>
      </c>
      <c r="K624" s="281">
        <v>5709.74</v>
      </c>
      <c r="L624" s="281">
        <v>5690.68</v>
      </c>
      <c r="M624" s="281">
        <v>5686.63</v>
      </c>
      <c r="N624" s="281">
        <v>5671.12</v>
      </c>
      <c r="O624" s="281">
        <v>5582.29</v>
      </c>
      <c r="P624" s="281">
        <v>5582.67</v>
      </c>
      <c r="Q624" s="281">
        <v>5573.63</v>
      </c>
      <c r="R624" s="281">
        <v>5578.03</v>
      </c>
      <c r="S624" s="281">
        <v>5707.9</v>
      </c>
      <c r="T624" s="281">
        <v>5755.58</v>
      </c>
      <c r="U624" s="281">
        <v>5668.04</v>
      </c>
      <c r="V624" s="281">
        <v>5459.17</v>
      </c>
      <c r="W624" s="281">
        <v>5422.16</v>
      </c>
      <c r="X624" s="281">
        <v>5339.36</v>
      </c>
      <c r="Y624" s="281">
        <v>5318.83</v>
      </c>
    </row>
    <row r="625" spans="1:25">
      <c r="A625" s="256">
        <v>7</v>
      </c>
      <c r="B625" s="281">
        <v>5072.3900000000003</v>
      </c>
      <c r="C625" s="281">
        <v>5037.8900000000003</v>
      </c>
      <c r="D625" s="281">
        <v>5025.71</v>
      </c>
      <c r="E625" s="281">
        <v>5025.24</v>
      </c>
      <c r="F625" s="281">
        <v>5187.76</v>
      </c>
      <c r="G625" s="281">
        <v>5213.99</v>
      </c>
      <c r="H625" s="281">
        <v>5208.0600000000004</v>
      </c>
      <c r="I625" s="281">
        <v>5239.03</v>
      </c>
      <c r="J625" s="281">
        <v>5290.9</v>
      </c>
      <c r="K625" s="281">
        <v>5311.6</v>
      </c>
      <c r="L625" s="281">
        <v>5307.89</v>
      </c>
      <c r="M625" s="281">
        <v>5306.22</v>
      </c>
      <c r="N625" s="281">
        <v>5269.72</v>
      </c>
      <c r="O625" s="281">
        <v>5306.25</v>
      </c>
      <c r="P625" s="281">
        <v>5321.2</v>
      </c>
      <c r="Q625" s="281">
        <v>5457.28</v>
      </c>
      <c r="R625" s="281">
        <v>5478.68</v>
      </c>
      <c r="S625" s="281">
        <v>5494.37</v>
      </c>
      <c r="T625" s="281">
        <v>5478.13</v>
      </c>
      <c r="U625" s="281">
        <v>5284.52</v>
      </c>
      <c r="V625" s="281">
        <v>5253.69</v>
      </c>
      <c r="W625" s="281">
        <v>5210.29</v>
      </c>
      <c r="X625" s="281">
        <v>5105.38</v>
      </c>
      <c r="Y625" s="281">
        <v>5100.71</v>
      </c>
    </row>
    <row r="626" spans="1:25">
      <c r="A626" s="256">
        <v>8</v>
      </c>
      <c r="B626" s="281">
        <v>5055.1899999999996</v>
      </c>
      <c r="C626" s="281">
        <v>5032.57</v>
      </c>
      <c r="D626" s="281">
        <v>5053.4799999999996</v>
      </c>
      <c r="E626" s="281">
        <v>5130.37</v>
      </c>
      <c r="F626" s="281">
        <v>5161.78</v>
      </c>
      <c r="G626" s="281">
        <v>5189.62</v>
      </c>
      <c r="H626" s="281">
        <v>5221.88</v>
      </c>
      <c r="I626" s="281">
        <v>5255.59</v>
      </c>
      <c r="J626" s="281">
        <v>5248.33</v>
      </c>
      <c r="K626" s="281">
        <v>5261.07</v>
      </c>
      <c r="L626" s="281">
        <v>5257.6</v>
      </c>
      <c r="M626" s="281">
        <v>5263.17</v>
      </c>
      <c r="N626" s="281">
        <v>5230.66</v>
      </c>
      <c r="O626" s="281">
        <v>5257.83</v>
      </c>
      <c r="P626" s="281">
        <v>5263.34</v>
      </c>
      <c r="Q626" s="281">
        <v>5260.58</v>
      </c>
      <c r="R626" s="281">
        <v>5265.81</v>
      </c>
      <c r="S626" s="281">
        <v>5271.92</v>
      </c>
      <c r="T626" s="281">
        <v>5269.79</v>
      </c>
      <c r="U626" s="281">
        <v>5237.7</v>
      </c>
      <c r="V626" s="281">
        <v>5264.75</v>
      </c>
      <c r="W626" s="281">
        <v>5242.3900000000003</v>
      </c>
      <c r="X626" s="281">
        <v>5180.04</v>
      </c>
      <c r="Y626" s="281">
        <v>5074.74</v>
      </c>
    </row>
    <row r="627" spans="1:25">
      <c r="A627" s="256">
        <v>9</v>
      </c>
      <c r="B627" s="281">
        <v>5014.68</v>
      </c>
      <c r="C627" s="281">
        <v>4994.2299999999996</v>
      </c>
      <c r="D627" s="281">
        <v>4992.7299999999996</v>
      </c>
      <c r="E627" s="281">
        <v>4977.9799999999996</v>
      </c>
      <c r="F627" s="281">
        <v>4959.93</v>
      </c>
      <c r="G627" s="281">
        <v>4962.7299999999996</v>
      </c>
      <c r="H627" s="281">
        <v>4975.3599999999997</v>
      </c>
      <c r="I627" s="281">
        <v>4986.3999999999996</v>
      </c>
      <c r="J627" s="281">
        <v>5114.01</v>
      </c>
      <c r="K627" s="281">
        <v>5152.76</v>
      </c>
      <c r="L627" s="281">
        <v>5150.2700000000004</v>
      </c>
      <c r="M627" s="281">
        <v>5087.5600000000004</v>
      </c>
      <c r="N627" s="281">
        <v>5086.54</v>
      </c>
      <c r="O627" s="281">
        <v>5136.28</v>
      </c>
      <c r="P627" s="281">
        <v>5163.09</v>
      </c>
      <c r="Q627" s="281">
        <v>5266.39</v>
      </c>
      <c r="R627" s="281">
        <v>5198.1899999999996</v>
      </c>
      <c r="S627" s="281">
        <v>5277.74</v>
      </c>
      <c r="T627" s="281">
        <v>5284.76</v>
      </c>
      <c r="U627" s="281">
        <v>5215.3599999999997</v>
      </c>
      <c r="V627" s="281">
        <v>5193.25</v>
      </c>
      <c r="W627" s="281">
        <v>5126.51</v>
      </c>
      <c r="X627" s="281">
        <v>5023.99</v>
      </c>
      <c r="Y627" s="281">
        <v>4993.92</v>
      </c>
    </row>
    <row r="628" spans="1:25">
      <c r="A628" s="256">
        <v>10</v>
      </c>
      <c r="B628" s="281">
        <v>4992.66</v>
      </c>
      <c r="C628" s="281">
        <v>4976.24</v>
      </c>
      <c r="D628" s="281">
        <v>5018.26</v>
      </c>
      <c r="E628" s="281">
        <v>5093.6000000000004</v>
      </c>
      <c r="F628" s="281">
        <v>5074.66</v>
      </c>
      <c r="G628" s="281">
        <v>5062.09</v>
      </c>
      <c r="H628" s="281">
        <v>5069.16</v>
      </c>
      <c r="I628" s="281">
        <v>5080.22</v>
      </c>
      <c r="J628" s="281">
        <v>5111.43</v>
      </c>
      <c r="K628" s="281">
        <v>5129.29</v>
      </c>
      <c r="L628" s="281">
        <v>5126.62</v>
      </c>
      <c r="M628" s="281">
        <v>5117.5200000000004</v>
      </c>
      <c r="N628" s="281">
        <v>5125.91</v>
      </c>
      <c r="O628" s="281">
        <v>5124.59</v>
      </c>
      <c r="P628" s="281">
        <v>5124.51</v>
      </c>
      <c r="Q628" s="281">
        <v>5216.5200000000004</v>
      </c>
      <c r="R628" s="281">
        <v>5226.83</v>
      </c>
      <c r="S628" s="281">
        <v>5169.1400000000003</v>
      </c>
      <c r="T628" s="281">
        <v>5252.55</v>
      </c>
      <c r="U628" s="281">
        <v>5176.28</v>
      </c>
      <c r="V628" s="281">
        <v>5191.8500000000004</v>
      </c>
      <c r="W628" s="281">
        <v>5125.21</v>
      </c>
      <c r="X628" s="281">
        <v>5042.57</v>
      </c>
      <c r="Y628" s="281">
        <v>5022.1099999999997</v>
      </c>
    </row>
    <row r="629" spans="1:25">
      <c r="A629" s="256">
        <v>11</v>
      </c>
      <c r="B629" s="281">
        <v>5025.38</v>
      </c>
      <c r="C629" s="281">
        <v>5014.59</v>
      </c>
      <c r="D629" s="281">
        <v>5020.05</v>
      </c>
      <c r="E629" s="281">
        <v>5035.34</v>
      </c>
      <c r="F629" s="281">
        <v>5011.6499999999996</v>
      </c>
      <c r="G629" s="281">
        <v>4994.3900000000003</v>
      </c>
      <c r="H629" s="281">
        <v>5042.05</v>
      </c>
      <c r="I629" s="281">
        <v>5054.72</v>
      </c>
      <c r="J629" s="281">
        <v>5134.5</v>
      </c>
      <c r="K629" s="281">
        <v>5266.05</v>
      </c>
      <c r="L629" s="281">
        <v>5148.3</v>
      </c>
      <c r="M629" s="281">
        <v>5128.95</v>
      </c>
      <c r="N629" s="281">
        <v>5121.12</v>
      </c>
      <c r="O629" s="281">
        <v>5117.1899999999996</v>
      </c>
      <c r="P629" s="281">
        <v>5115.3999999999996</v>
      </c>
      <c r="Q629" s="281">
        <v>5222.3500000000004</v>
      </c>
      <c r="R629" s="281">
        <v>5338.94</v>
      </c>
      <c r="S629" s="281">
        <v>5239.32</v>
      </c>
      <c r="T629" s="281">
        <v>5248.2</v>
      </c>
      <c r="U629" s="281">
        <v>5142.0200000000004</v>
      </c>
      <c r="V629" s="281">
        <v>5199.92</v>
      </c>
      <c r="W629" s="281">
        <v>5153.53</v>
      </c>
      <c r="X629" s="281">
        <v>5104.8900000000003</v>
      </c>
      <c r="Y629" s="281">
        <v>5076.7700000000004</v>
      </c>
    </row>
    <row r="630" spans="1:25">
      <c r="A630" s="256">
        <v>12</v>
      </c>
      <c r="B630" s="281">
        <v>5007.16</v>
      </c>
      <c r="C630" s="281">
        <v>5021.18</v>
      </c>
      <c r="D630" s="281">
        <v>5013.42</v>
      </c>
      <c r="E630" s="281">
        <v>5013.38</v>
      </c>
      <c r="F630" s="281">
        <v>4992.08</v>
      </c>
      <c r="G630" s="281">
        <v>5082.12</v>
      </c>
      <c r="H630" s="281">
        <v>5026.78</v>
      </c>
      <c r="I630" s="281">
        <v>5009.51</v>
      </c>
      <c r="J630" s="281">
        <v>5030.8100000000004</v>
      </c>
      <c r="K630" s="281">
        <v>5049.45</v>
      </c>
      <c r="L630" s="281">
        <v>5050.55</v>
      </c>
      <c r="M630" s="281">
        <v>5048.99</v>
      </c>
      <c r="N630" s="281">
        <v>5048.8999999999996</v>
      </c>
      <c r="O630" s="281">
        <v>5048.18</v>
      </c>
      <c r="P630" s="281">
        <v>5050.92</v>
      </c>
      <c r="Q630" s="281">
        <v>5132.16</v>
      </c>
      <c r="R630" s="281">
        <v>5067.88</v>
      </c>
      <c r="S630" s="281">
        <v>5111.68</v>
      </c>
      <c r="T630" s="281">
        <v>5118.7299999999996</v>
      </c>
      <c r="U630" s="281">
        <v>5087.8999999999996</v>
      </c>
      <c r="V630" s="281">
        <v>5121.47</v>
      </c>
      <c r="W630" s="281">
        <v>5076.13</v>
      </c>
      <c r="X630" s="281">
        <v>5029.26</v>
      </c>
      <c r="Y630" s="281">
        <v>5014.7</v>
      </c>
    </row>
    <row r="631" spans="1:25">
      <c r="A631" s="256">
        <v>13</v>
      </c>
      <c r="B631" s="281">
        <v>4943.97</v>
      </c>
      <c r="C631" s="281">
        <v>4898.16</v>
      </c>
      <c r="D631" s="281">
        <v>4927</v>
      </c>
      <c r="E631" s="281">
        <v>4959.08</v>
      </c>
      <c r="F631" s="281">
        <v>4974.34</v>
      </c>
      <c r="G631" s="281">
        <v>5007.58</v>
      </c>
      <c r="H631" s="281">
        <v>5014.33</v>
      </c>
      <c r="I631" s="281">
        <v>5013.5600000000004</v>
      </c>
      <c r="J631" s="281">
        <v>5010.82</v>
      </c>
      <c r="K631" s="281">
        <v>5006.12</v>
      </c>
      <c r="L631" s="281">
        <v>5004.3999999999996</v>
      </c>
      <c r="M631" s="281">
        <v>5004.97</v>
      </c>
      <c r="N631" s="281">
        <v>4988.0200000000004</v>
      </c>
      <c r="O631" s="281">
        <v>5218.95</v>
      </c>
      <c r="P631" s="281">
        <v>4997.01</v>
      </c>
      <c r="Q631" s="281">
        <v>5052.8100000000004</v>
      </c>
      <c r="R631" s="281">
        <v>4983.95</v>
      </c>
      <c r="S631" s="281">
        <v>4952.53</v>
      </c>
      <c r="T631" s="281">
        <v>4993.6400000000003</v>
      </c>
      <c r="U631" s="281">
        <v>4905.37</v>
      </c>
      <c r="V631" s="281">
        <v>4941.76</v>
      </c>
      <c r="W631" s="281">
        <v>4914.5600000000004</v>
      </c>
      <c r="X631" s="281">
        <v>4898.6400000000003</v>
      </c>
      <c r="Y631" s="281">
        <v>4892.5200000000004</v>
      </c>
    </row>
    <row r="632" spans="1:25">
      <c r="A632" s="256">
        <v>14</v>
      </c>
      <c r="B632" s="281">
        <v>4863.62</v>
      </c>
      <c r="C632" s="281">
        <v>4861.12</v>
      </c>
      <c r="D632" s="281">
        <v>4851.34</v>
      </c>
      <c r="E632" s="281">
        <v>4853.75</v>
      </c>
      <c r="F632" s="281">
        <v>4872.54</v>
      </c>
      <c r="G632" s="281">
        <v>5062.6099999999997</v>
      </c>
      <c r="H632" s="281">
        <v>4892.83</v>
      </c>
      <c r="I632" s="281">
        <v>4887.21</v>
      </c>
      <c r="J632" s="281">
        <v>4881.01</v>
      </c>
      <c r="K632" s="281">
        <v>4881.6499999999996</v>
      </c>
      <c r="L632" s="281">
        <v>5114.7299999999996</v>
      </c>
      <c r="M632" s="281">
        <v>5117.63</v>
      </c>
      <c r="N632" s="281">
        <v>4983.24</v>
      </c>
      <c r="O632" s="281">
        <v>5107.88</v>
      </c>
      <c r="P632" s="281">
        <v>5117.17</v>
      </c>
      <c r="Q632" s="281">
        <v>5185.97</v>
      </c>
      <c r="R632" s="281">
        <v>4991.0200000000004</v>
      </c>
      <c r="S632" s="281">
        <v>5011.26</v>
      </c>
      <c r="T632" s="281">
        <v>4969.25</v>
      </c>
      <c r="U632" s="281">
        <v>4834.72</v>
      </c>
      <c r="V632" s="281">
        <v>4846.84</v>
      </c>
      <c r="W632" s="281">
        <v>4860.78</v>
      </c>
      <c r="X632" s="281">
        <v>4857.2700000000004</v>
      </c>
      <c r="Y632" s="281">
        <v>4856.93</v>
      </c>
    </row>
    <row r="633" spans="1:25">
      <c r="A633" s="256">
        <v>15</v>
      </c>
      <c r="B633" s="281">
        <v>4698.68</v>
      </c>
      <c r="C633" s="281">
        <v>4854.79</v>
      </c>
      <c r="D633" s="281">
        <v>4898.97</v>
      </c>
      <c r="E633" s="281">
        <v>4919.57</v>
      </c>
      <c r="F633" s="281">
        <v>4969.2</v>
      </c>
      <c r="G633" s="281">
        <v>5011.96</v>
      </c>
      <c r="H633" s="281">
        <v>5043.72</v>
      </c>
      <c r="I633" s="281">
        <v>5040.74</v>
      </c>
      <c r="J633" s="281">
        <v>5033.32</v>
      </c>
      <c r="K633" s="281">
        <v>5030.41</v>
      </c>
      <c r="L633" s="281">
        <v>5040.7700000000004</v>
      </c>
      <c r="M633" s="281">
        <v>5042.63</v>
      </c>
      <c r="N633" s="281">
        <v>5036.32</v>
      </c>
      <c r="O633" s="281">
        <v>5041.93</v>
      </c>
      <c r="P633" s="281">
        <v>5063.05</v>
      </c>
      <c r="Q633" s="281">
        <v>5050.99</v>
      </c>
      <c r="R633" s="281">
        <v>5044.08</v>
      </c>
      <c r="S633" s="281">
        <v>5078</v>
      </c>
      <c r="T633" s="281">
        <v>5065.84</v>
      </c>
      <c r="U633" s="281">
        <v>4955.43</v>
      </c>
      <c r="V633" s="281">
        <v>4716.2700000000004</v>
      </c>
      <c r="W633" s="281">
        <v>4701.07</v>
      </c>
      <c r="X633" s="281">
        <v>4698.91</v>
      </c>
      <c r="Y633" s="281">
        <v>4698.97</v>
      </c>
    </row>
    <row r="634" spans="1:25">
      <c r="A634" s="256">
        <v>16</v>
      </c>
      <c r="B634" s="281">
        <v>4823.6099999999997</v>
      </c>
      <c r="C634" s="281">
        <v>4822.5200000000004</v>
      </c>
      <c r="D634" s="281">
        <v>4838.1400000000003</v>
      </c>
      <c r="E634" s="281">
        <v>4870.74</v>
      </c>
      <c r="F634" s="281">
        <v>4954.7700000000004</v>
      </c>
      <c r="G634" s="281">
        <v>5042.1499999999996</v>
      </c>
      <c r="H634" s="281">
        <v>5037.22</v>
      </c>
      <c r="I634" s="281">
        <v>5102.3</v>
      </c>
      <c r="J634" s="281">
        <v>5105.8599999999997</v>
      </c>
      <c r="K634" s="281">
        <v>5205.75</v>
      </c>
      <c r="L634" s="281">
        <v>5208.2700000000004</v>
      </c>
      <c r="M634" s="281">
        <v>5147.6000000000004</v>
      </c>
      <c r="N634" s="281">
        <v>5129.8599999999997</v>
      </c>
      <c r="O634" s="281">
        <v>5121.0200000000004</v>
      </c>
      <c r="P634" s="281">
        <v>5128.6499999999996</v>
      </c>
      <c r="Q634" s="281">
        <v>5194.5600000000004</v>
      </c>
      <c r="R634" s="281">
        <v>5201.47</v>
      </c>
      <c r="S634" s="281">
        <v>5257.09</v>
      </c>
      <c r="T634" s="281">
        <v>5149.51</v>
      </c>
      <c r="U634" s="281">
        <v>4896.6499999999996</v>
      </c>
      <c r="V634" s="281">
        <v>5086.91</v>
      </c>
      <c r="W634" s="281">
        <v>4838.22</v>
      </c>
      <c r="X634" s="281">
        <v>4833.46</v>
      </c>
      <c r="Y634" s="281">
        <v>4829.3100000000004</v>
      </c>
    </row>
    <row r="635" spans="1:25">
      <c r="A635" s="256">
        <v>17</v>
      </c>
      <c r="B635" s="281">
        <v>4898.57</v>
      </c>
      <c r="C635" s="281">
        <v>4895.95</v>
      </c>
      <c r="D635" s="281">
        <v>4911.0200000000004</v>
      </c>
      <c r="E635" s="281">
        <v>4882.3500000000004</v>
      </c>
      <c r="F635" s="281">
        <v>4864.58</v>
      </c>
      <c r="G635" s="281">
        <v>4888.5200000000004</v>
      </c>
      <c r="H635" s="281">
        <v>4887.8</v>
      </c>
      <c r="I635" s="281">
        <v>4877.8100000000004</v>
      </c>
      <c r="J635" s="281">
        <v>4874.07</v>
      </c>
      <c r="K635" s="281">
        <v>4873.3</v>
      </c>
      <c r="L635" s="281">
        <v>4881.3</v>
      </c>
      <c r="M635" s="281">
        <v>4874.6499999999996</v>
      </c>
      <c r="N635" s="281">
        <v>4876.2</v>
      </c>
      <c r="O635" s="281">
        <v>4887.57</v>
      </c>
      <c r="P635" s="281">
        <v>4880.01</v>
      </c>
      <c r="Q635" s="281">
        <v>4878.53</v>
      </c>
      <c r="R635" s="281">
        <v>4883.57</v>
      </c>
      <c r="S635" s="281">
        <v>5261.16</v>
      </c>
      <c r="T635" s="281">
        <v>5467.32</v>
      </c>
      <c r="U635" s="281">
        <v>5263.65</v>
      </c>
      <c r="V635" s="281">
        <v>5114.33</v>
      </c>
      <c r="W635" s="281">
        <v>4921.83</v>
      </c>
      <c r="X635" s="281">
        <v>4924.1099999999997</v>
      </c>
      <c r="Y635" s="281">
        <v>4913.3</v>
      </c>
    </row>
    <row r="636" spans="1:25">
      <c r="A636" s="256">
        <v>18</v>
      </c>
      <c r="B636" s="281">
        <v>4894.59</v>
      </c>
      <c r="C636" s="281">
        <v>4897.3</v>
      </c>
      <c r="D636" s="281">
        <v>4899.49</v>
      </c>
      <c r="E636" s="281">
        <v>4913.09</v>
      </c>
      <c r="F636" s="281">
        <v>4895.42</v>
      </c>
      <c r="G636" s="281">
        <v>4868.96</v>
      </c>
      <c r="H636" s="281">
        <v>5049.8900000000003</v>
      </c>
      <c r="I636" s="281">
        <v>5104.76</v>
      </c>
      <c r="J636" s="281">
        <v>5129.7</v>
      </c>
      <c r="K636" s="281">
        <v>5124.7299999999996</v>
      </c>
      <c r="L636" s="281">
        <v>5130.79</v>
      </c>
      <c r="M636" s="281">
        <v>4870.16</v>
      </c>
      <c r="N636" s="281">
        <v>4869.3100000000004</v>
      </c>
      <c r="O636" s="281">
        <v>5065.1000000000004</v>
      </c>
      <c r="P636" s="281">
        <v>4875.1099999999997</v>
      </c>
      <c r="Q636" s="281">
        <v>4948.12</v>
      </c>
      <c r="R636" s="281">
        <v>4934.79</v>
      </c>
      <c r="S636" s="281">
        <v>5193.8100000000004</v>
      </c>
      <c r="T636" s="281">
        <v>5326.42</v>
      </c>
      <c r="U636" s="281">
        <v>5187.25</v>
      </c>
      <c r="V636" s="281">
        <v>5099.8100000000004</v>
      </c>
      <c r="W636" s="281">
        <v>4907.78</v>
      </c>
      <c r="X636" s="281">
        <v>4906.13</v>
      </c>
      <c r="Y636" s="281">
        <v>4869.25</v>
      </c>
    </row>
    <row r="637" spans="1:25">
      <c r="A637" s="256">
        <v>19</v>
      </c>
      <c r="B637" s="281">
        <v>4884.1499999999996</v>
      </c>
      <c r="C637" s="281">
        <v>4848.1499999999996</v>
      </c>
      <c r="D637" s="281">
        <v>4850.75</v>
      </c>
      <c r="E637" s="281">
        <v>4875.3500000000004</v>
      </c>
      <c r="F637" s="281">
        <v>4859.3100000000004</v>
      </c>
      <c r="G637" s="281">
        <v>4817.92</v>
      </c>
      <c r="H637" s="281">
        <v>4823.92</v>
      </c>
      <c r="I637" s="281">
        <v>4815.75</v>
      </c>
      <c r="J637" s="281">
        <v>4816.83</v>
      </c>
      <c r="K637" s="281">
        <v>4799.3900000000003</v>
      </c>
      <c r="L637" s="281">
        <v>4817.84</v>
      </c>
      <c r="M637" s="281">
        <v>4815.88</v>
      </c>
      <c r="N637" s="281">
        <v>4814.96</v>
      </c>
      <c r="O637" s="281">
        <v>4819.59</v>
      </c>
      <c r="P637" s="281">
        <v>4811.2299999999996</v>
      </c>
      <c r="Q637" s="281">
        <v>4892.95</v>
      </c>
      <c r="R637" s="281">
        <v>4826.28</v>
      </c>
      <c r="S637" s="281">
        <v>5310.75</v>
      </c>
      <c r="T637" s="281">
        <v>5724.12</v>
      </c>
      <c r="U637" s="281">
        <v>5129.91</v>
      </c>
      <c r="V637" s="281">
        <v>4922.42</v>
      </c>
      <c r="W637" s="281">
        <v>4865.6099999999997</v>
      </c>
      <c r="X637" s="281">
        <v>4850.76</v>
      </c>
      <c r="Y637" s="281">
        <v>4847.7700000000004</v>
      </c>
    </row>
    <row r="638" spans="1:25">
      <c r="A638" s="256">
        <v>20</v>
      </c>
      <c r="B638" s="281">
        <v>4851.8500000000004</v>
      </c>
      <c r="C638" s="281">
        <v>4847.38</v>
      </c>
      <c r="D638" s="281">
        <v>4875.05</v>
      </c>
      <c r="E638" s="281">
        <v>4908.9799999999996</v>
      </c>
      <c r="F638" s="281">
        <v>4886.37</v>
      </c>
      <c r="G638" s="281">
        <v>4884.63</v>
      </c>
      <c r="H638" s="281">
        <v>4884.4399999999996</v>
      </c>
      <c r="I638" s="281">
        <v>4869.76</v>
      </c>
      <c r="J638" s="281">
        <v>4869.34</v>
      </c>
      <c r="K638" s="281">
        <v>4870.42</v>
      </c>
      <c r="L638" s="281">
        <v>4871.3900000000003</v>
      </c>
      <c r="M638" s="281">
        <v>4868.29</v>
      </c>
      <c r="N638" s="281">
        <v>4867.8900000000003</v>
      </c>
      <c r="O638" s="281">
        <v>4844.6099999999997</v>
      </c>
      <c r="P638" s="281">
        <v>4856.1099999999997</v>
      </c>
      <c r="Q638" s="281">
        <v>4846.43</v>
      </c>
      <c r="R638" s="281">
        <v>4894.3100000000004</v>
      </c>
      <c r="S638" s="281">
        <v>5353.29</v>
      </c>
      <c r="T638" s="281">
        <v>5199.62</v>
      </c>
      <c r="U638" s="281">
        <v>5226.01</v>
      </c>
      <c r="V638" s="281">
        <v>5125.03</v>
      </c>
      <c r="W638" s="281">
        <v>4961.6899999999996</v>
      </c>
      <c r="X638" s="281">
        <v>4899.3999999999996</v>
      </c>
      <c r="Y638" s="281">
        <v>4857.47</v>
      </c>
    </row>
    <row r="639" spans="1:25">
      <c r="A639" s="256">
        <v>21</v>
      </c>
      <c r="B639" s="281">
        <v>4800.26</v>
      </c>
      <c r="C639" s="281">
        <v>4810.12</v>
      </c>
      <c r="D639" s="281">
        <v>4958.0600000000004</v>
      </c>
      <c r="E639" s="281">
        <v>4939.1099999999997</v>
      </c>
      <c r="F639" s="281">
        <v>4904.87</v>
      </c>
      <c r="G639" s="281">
        <v>4818.3900000000003</v>
      </c>
      <c r="H639" s="281">
        <v>4823.33</v>
      </c>
      <c r="I639" s="281">
        <v>4818.96</v>
      </c>
      <c r="J639" s="281">
        <v>4820.59</v>
      </c>
      <c r="K639" s="281">
        <v>4815.18</v>
      </c>
      <c r="L639" s="281">
        <v>4858.2</v>
      </c>
      <c r="M639" s="281">
        <v>4813.9799999999996</v>
      </c>
      <c r="N639" s="281">
        <v>4810.66</v>
      </c>
      <c r="O639" s="281">
        <v>4814.8900000000003</v>
      </c>
      <c r="P639" s="281">
        <v>4819.7</v>
      </c>
      <c r="Q639" s="281">
        <v>4820.21</v>
      </c>
      <c r="R639" s="281">
        <v>4827.78</v>
      </c>
      <c r="S639" s="281">
        <v>5178.78</v>
      </c>
      <c r="T639" s="281">
        <v>5273.52</v>
      </c>
      <c r="U639" s="281">
        <v>5161.5</v>
      </c>
      <c r="V639" s="281">
        <v>4916.32</v>
      </c>
      <c r="W639" s="281">
        <v>4900.09</v>
      </c>
      <c r="X639" s="281">
        <v>4857.1400000000003</v>
      </c>
      <c r="Y639" s="281">
        <v>4854.82</v>
      </c>
    </row>
    <row r="640" spans="1:25">
      <c r="A640" s="256">
        <v>22</v>
      </c>
      <c r="B640" s="281">
        <v>4850.88</v>
      </c>
      <c r="C640" s="281">
        <v>4847.5</v>
      </c>
      <c r="D640" s="281">
        <v>4860.42</v>
      </c>
      <c r="E640" s="281">
        <v>4893.8100000000004</v>
      </c>
      <c r="F640" s="281">
        <v>4845.8900000000003</v>
      </c>
      <c r="G640" s="281">
        <v>4834.5</v>
      </c>
      <c r="H640" s="281">
        <v>4937.84</v>
      </c>
      <c r="I640" s="281">
        <v>4994.55</v>
      </c>
      <c r="J640" s="281">
        <v>5063.9399999999996</v>
      </c>
      <c r="K640" s="281">
        <v>4913.13</v>
      </c>
      <c r="L640" s="281">
        <v>4911.6899999999996</v>
      </c>
      <c r="M640" s="281">
        <v>4890.28</v>
      </c>
      <c r="N640" s="281">
        <v>4924.79</v>
      </c>
      <c r="O640" s="281">
        <v>4889.53</v>
      </c>
      <c r="P640" s="281">
        <v>4847.4799999999996</v>
      </c>
      <c r="Q640" s="281">
        <v>4846.6099999999997</v>
      </c>
      <c r="R640" s="281">
        <v>4858.72</v>
      </c>
      <c r="S640" s="281">
        <v>5225.1000000000004</v>
      </c>
      <c r="T640" s="281">
        <v>6182.31</v>
      </c>
      <c r="U640" s="281">
        <v>5188.8599999999997</v>
      </c>
      <c r="V640" s="281">
        <v>5056.53</v>
      </c>
      <c r="W640" s="281">
        <v>4910.1899999999996</v>
      </c>
      <c r="X640" s="281">
        <v>4911.3</v>
      </c>
      <c r="Y640" s="281">
        <v>4864.82</v>
      </c>
    </row>
    <row r="641" spans="1:25">
      <c r="A641" s="256">
        <v>23</v>
      </c>
      <c r="B641" s="281">
        <v>4882.18</v>
      </c>
      <c r="C641" s="281">
        <v>4868.3500000000004</v>
      </c>
      <c r="D641" s="281">
        <v>4903.09</v>
      </c>
      <c r="E641" s="281">
        <v>4944.08</v>
      </c>
      <c r="F641" s="281">
        <v>4969.8999999999996</v>
      </c>
      <c r="G641" s="281">
        <v>4918.01</v>
      </c>
      <c r="H641" s="281">
        <v>5045.1400000000003</v>
      </c>
      <c r="I641" s="281">
        <v>5056.91</v>
      </c>
      <c r="J641" s="281">
        <v>5084.47</v>
      </c>
      <c r="K641" s="281">
        <v>5103.28</v>
      </c>
      <c r="L641" s="281">
        <v>5096.22</v>
      </c>
      <c r="M641" s="281">
        <v>5100.51</v>
      </c>
      <c r="N641" s="281">
        <v>5093.8900000000003</v>
      </c>
      <c r="O641" s="281">
        <v>5086.57</v>
      </c>
      <c r="P641" s="281">
        <v>5088.1499999999996</v>
      </c>
      <c r="Q641" s="281">
        <v>5087.29</v>
      </c>
      <c r="R641" s="281">
        <v>5088.59</v>
      </c>
      <c r="S641" s="281">
        <v>5555.95</v>
      </c>
      <c r="T641" s="281">
        <v>6217.43</v>
      </c>
      <c r="U641" s="281">
        <v>5153.13</v>
      </c>
      <c r="V641" s="281">
        <v>5067.41</v>
      </c>
      <c r="W641" s="281">
        <v>5016.92</v>
      </c>
      <c r="X641" s="281">
        <v>4918.92</v>
      </c>
      <c r="Y641" s="281">
        <v>4887.8599999999997</v>
      </c>
    </row>
    <row r="642" spans="1:25">
      <c r="A642" s="256">
        <v>24</v>
      </c>
      <c r="B642" s="281">
        <v>4806.3599999999997</v>
      </c>
      <c r="C642" s="281">
        <v>4815.51</v>
      </c>
      <c r="D642" s="281">
        <v>4834.71</v>
      </c>
      <c r="E642" s="281">
        <v>4916.2299999999996</v>
      </c>
      <c r="F642" s="281">
        <v>4884.67</v>
      </c>
      <c r="G642" s="281">
        <v>4845.28</v>
      </c>
      <c r="H642" s="281">
        <v>4850.8999999999996</v>
      </c>
      <c r="I642" s="281">
        <v>4838.17</v>
      </c>
      <c r="J642" s="281">
        <v>4907.83</v>
      </c>
      <c r="K642" s="281">
        <v>4867.45</v>
      </c>
      <c r="L642" s="281">
        <v>5120.04</v>
      </c>
      <c r="M642" s="281">
        <v>5123.42</v>
      </c>
      <c r="N642" s="281">
        <v>5123.45</v>
      </c>
      <c r="O642" s="281">
        <v>5122.5200000000004</v>
      </c>
      <c r="P642" s="281">
        <v>5114.41</v>
      </c>
      <c r="Q642" s="281">
        <v>5104.7299999999996</v>
      </c>
      <c r="R642" s="281">
        <v>5091.1000000000004</v>
      </c>
      <c r="S642" s="281">
        <v>5218.9799999999996</v>
      </c>
      <c r="T642" s="281">
        <v>5279.41</v>
      </c>
      <c r="U642" s="281">
        <v>5145.3</v>
      </c>
      <c r="V642" s="281">
        <v>4891.0600000000004</v>
      </c>
      <c r="W642" s="281">
        <v>4903.22</v>
      </c>
      <c r="X642" s="281">
        <v>4858.6400000000003</v>
      </c>
      <c r="Y642" s="281">
        <v>4783.57</v>
      </c>
    </row>
    <row r="643" spans="1:25">
      <c r="A643" s="256">
        <v>25</v>
      </c>
      <c r="B643" s="281">
        <v>4983.66</v>
      </c>
      <c r="C643" s="281">
        <v>4932.22</v>
      </c>
      <c r="D643" s="281">
        <v>4989.01</v>
      </c>
      <c r="E643" s="281">
        <v>4947.12</v>
      </c>
      <c r="F643" s="281">
        <v>4930.63</v>
      </c>
      <c r="G643" s="281">
        <v>4966.24</v>
      </c>
      <c r="H643" s="281">
        <v>5224.93</v>
      </c>
      <c r="I643" s="281">
        <v>5096.03</v>
      </c>
      <c r="J643" s="281">
        <v>5204.3900000000003</v>
      </c>
      <c r="K643" s="281">
        <v>5206.6400000000003</v>
      </c>
      <c r="L643" s="281">
        <v>5214.82</v>
      </c>
      <c r="M643" s="281">
        <v>5208.91</v>
      </c>
      <c r="N643" s="281">
        <v>5199.09</v>
      </c>
      <c r="O643" s="281">
        <v>5218.45</v>
      </c>
      <c r="P643" s="281">
        <v>5210.16</v>
      </c>
      <c r="Q643" s="281">
        <v>5268.81</v>
      </c>
      <c r="R643" s="281">
        <v>5218.16</v>
      </c>
      <c r="S643" s="281">
        <v>5248.39</v>
      </c>
      <c r="T643" s="281">
        <v>5314.57</v>
      </c>
      <c r="U643" s="281">
        <v>5306.5</v>
      </c>
      <c r="V643" s="281">
        <v>5239.29</v>
      </c>
      <c r="W643" s="281">
        <v>5155.3599999999997</v>
      </c>
      <c r="X643" s="281">
        <v>5021.37</v>
      </c>
      <c r="Y643" s="281">
        <v>4987.12</v>
      </c>
    </row>
    <row r="644" spans="1:25">
      <c r="A644" s="256">
        <v>26</v>
      </c>
      <c r="B644" s="281">
        <v>4993.8100000000004</v>
      </c>
      <c r="C644" s="281">
        <v>4995.58</v>
      </c>
      <c r="D644" s="281">
        <v>4996.58</v>
      </c>
      <c r="E644" s="281">
        <v>4955.4399999999996</v>
      </c>
      <c r="F644" s="281">
        <v>4936.45</v>
      </c>
      <c r="G644" s="281">
        <v>5155.26</v>
      </c>
      <c r="H644" s="281">
        <v>5289.84</v>
      </c>
      <c r="I644" s="281">
        <v>5250</v>
      </c>
      <c r="J644" s="281">
        <v>5258.45</v>
      </c>
      <c r="K644" s="281">
        <v>5308.25</v>
      </c>
      <c r="L644" s="281">
        <v>5304.68</v>
      </c>
      <c r="M644" s="281">
        <v>5310.13</v>
      </c>
      <c r="N644" s="281">
        <v>5312.27</v>
      </c>
      <c r="O644" s="281">
        <v>5323.46</v>
      </c>
      <c r="P644" s="281">
        <v>5329.99</v>
      </c>
      <c r="Q644" s="281">
        <v>5435.36</v>
      </c>
      <c r="R644" s="281">
        <v>5373.68</v>
      </c>
      <c r="S644" s="281">
        <v>5392.56</v>
      </c>
      <c r="T644" s="281">
        <v>5454.03</v>
      </c>
      <c r="U644" s="281">
        <v>5476.94</v>
      </c>
      <c r="V644" s="281">
        <v>5388.98</v>
      </c>
      <c r="W644" s="281">
        <v>5282.44</v>
      </c>
      <c r="X644" s="281">
        <v>5190.47</v>
      </c>
      <c r="Y644" s="281">
        <v>5035.28</v>
      </c>
    </row>
    <row r="645" spans="1:25">
      <c r="A645" s="256">
        <v>27</v>
      </c>
      <c r="B645" s="281">
        <v>4976.46</v>
      </c>
      <c r="C645" s="281">
        <v>4939.97</v>
      </c>
      <c r="D645" s="281">
        <v>4963.51</v>
      </c>
      <c r="E645" s="281">
        <v>5126.04</v>
      </c>
      <c r="F645" s="281">
        <v>5343.91</v>
      </c>
      <c r="G645" s="281">
        <v>5445.93</v>
      </c>
      <c r="H645" s="281">
        <v>5537.88</v>
      </c>
      <c r="I645" s="281">
        <v>5571.64</v>
      </c>
      <c r="J645" s="281">
        <v>5357.58</v>
      </c>
      <c r="K645" s="281">
        <v>5430.76</v>
      </c>
      <c r="L645" s="281">
        <v>5420.57</v>
      </c>
      <c r="M645" s="281">
        <v>5406.54</v>
      </c>
      <c r="N645" s="281">
        <v>5356.84</v>
      </c>
      <c r="O645" s="281">
        <v>5365.25</v>
      </c>
      <c r="P645" s="281">
        <v>5380.98</v>
      </c>
      <c r="Q645" s="281">
        <v>5365.47</v>
      </c>
      <c r="R645" s="281">
        <v>5317.91</v>
      </c>
      <c r="S645" s="281">
        <v>5364.19</v>
      </c>
      <c r="T645" s="281">
        <v>5356.18</v>
      </c>
      <c r="U645" s="281">
        <v>5307.04</v>
      </c>
      <c r="V645" s="281">
        <v>5185.3</v>
      </c>
      <c r="W645" s="281">
        <v>5041.16</v>
      </c>
      <c r="X645" s="281">
        <v>4981.91</v>
      </c>
      <c r="Y645" s="281">
        <v>4929.26</v>
      </c>
    </row>
    <row r="646" spans="1:25">
      <c r="A646" s="256">
        <v>28</v>
      </c>
      <c r="B646" s="281">
        <v>4862.05</v>
      </c>
      <c r="C646" s="281">
        <v>4636.41</v>
      </c>
      <c r="D646" s="281">
        <v>4896.87</v>
      </c>
      <c r="E646" s="281">
        <v>4983.7299999999996</v>
      </c>
      <c r="F646" s="281">
        <v>4922.18</v>
      </c>
      <c r="G646" s="281">
        <v>5260.9</v>
      </c>
      <c r="H646" s="281">
        <v>5422.99</v>
      </c>
      <c r="I646" s="281">
        <v>5325.94</v>
      </c>
      <c r="J646" s="281">
        <v>5231.62</v>
      </c>
      <c r="K646" s="281">
        <v>5271.19</v>
      </c>
      <c r="L646" s="281">
        <v>5195.8</v>
      </c>
      <c r="M646" s="281">
        <v>5198.17</v>
      </c>
      <c r="N646" s="281">
        <v>5151.12</v>
      </c>
      <c r="O646" s="281">
        <v>5263.2</v>
      </c>
      <c r="P646" s="281">
        <v>5340.8</v>
      </c>
      <c r="Q646" s="281">
        <v>5329.29</v>
      </c>
      <c r="R646" s="281">
        <v>5345.79</v>
      </c>
      <c r="S646" s="281">
        <v>5446.73</v>
      </c>
      <c r="T646" s="281">
        <v>5389.17</v>
      </c>
      <c r="U646" s="281">
        <v>5180.24</v>
      </c>
      <c r="V646" s="281">
        <v>4980.4799999999996</v>
      </c>
      <c r="W646" s="281">
        <v>4914.1099999999997</v>
      </c>
      <c r="X646" s="281">
        <v>4914.51</v>
      </c>
      <c r="Y646" s="281">
        <v>4856.25</v>
      </c>
    </row>
    <row r="647" spans="1:25">
      <c r="A647" s="256">
        <v>29</v>
      </c>
      <c r="B647" s="281">
        <v>5260.9</v>
      </c>
      <c r="C647" s="281">
        <v>5241.5600000000004</v>
      </c>
      <c r="D647" s="281">
        <v>5318.4</v>
      </c>
      <c r="E647" s="281">
        <v>5286.72</v>
      </c>
      <c r="F647" s="281">
        <v>5487.79</v>
      </c>
      <c r="G647" s="281">
        <v>5346.55</v>
      </c>
      <c r="H647" s="281">
        <v>5461.69</v>
      </c>
      <c r="I647" s="281">
        <v>5432.13</v>
      </c>
      <c r="J647" s="281">
        <v>5445.04</v>
      </c>
      <c r="K647" s="281">
        <v>5509.52</v>
      </c>
      <c r="L647" s="281">
        <v>5498.33</v>
      </c>
      <c r="M647" s="281">
        <v>5490.74</v>
      </c>
      <c r="N647" s="281">
        <v>5454.43</v>
      </c>
      <c r="O647" s="281">
        <v>5505.28</v>
      </c>
      <c r="P647" s="281">
        <v>5646.86</v>
      </c>
      <c r="Q647" s="281">
        <v>5781.8</v>
      </c>
      <c r="R647" s="281">
        <v>6213.17</v>
      </c>
      <c r="S647" s="281">
        <v>6209.87</v>
      </c>
      <c r="T647" s="281">
        <v>6192.3</v>
      </c>
      <c r="U647" s="281">
        <v>5480.19</v>
      </c>
      <c r="V647" s="281">
        <v>5397.17</v>
      </c>
      <c r="W647" s="281">
        <v>5361.46</v>
      </c>
      <c r="X647" s="281">
        <v>5313.78</v>
      </c>
      <c r="Y647" s="281">
        <v>5293.52</v>
      </c>
    </row>
    <row r="648" spans="1:25">
      <c r="A648" s="256">
        <v>30</v>
      </c>
      <c r="B648" s="281">
        <v>5087.18</v>
      </c>
      <c r="C648" s="281">
        <v>5067.51</v>
      </c>
      <c r="D648" s="281">
        <v>5148.55</v>
      </c>
      <c r="E648" s="281">
        <v>5307.92</v>
      </c>
      <c r="F648" s="281">
        <v>5273.91</v>
      </c>
      <c r="G648" s="281">
        <v>5331.94</v>
      </c>
      <c r="H648" s="281">
        <v>5546.94</v>
      </c>
      <c r="I648" s="281">
        <v>5658.68</v>
      </c>
      <c r="J648" s="281">
        <v>6029.95</v>
      </c>
      <c r="K648" s="281">
        <v>6029.24</v>
      </c>
      <c r="L648" s="281">
        <v>5942.31</v>
      </c>
      <c r="M648" s="281">
        <v>5928.78</v>
      </c>
      <c r="N648" s="281">
        <v>5903.81</v>
      </c>
      <c r="O648" s="281">
        <v>5928.75</v>
      </c>
      <c r="P648" s="281">
        <v>6034.84</v>
      </c>
      <c r="Q648" s="281">
        <v>6040.46</v>
      </c>
      <c r="R648" s="281">
        <v>6046.36</v>
      </c>
      <c r="S648" s="281">
        <v>6044.23</v>
      </c>
      <c r="T648" s="281">
        <v>6264.98</v>
      </c>
      <c r="U648" s="281">
        <v>5366.62</v>
      </c>
      <c r="V648" s="281">
        <v>5320.84</v>
      </c>
      <c r="W648" s="281">
        <v>5286.63</v>
      </c>
      <c r="X648" s="281">
        <v>5160.75</v>
      </c>
      <c r="Y648" s="281">
        <v>5111.05</v>
      </c>
    </row>
    <row r="649" spans="1:25">
      <c r="A649" s="256">
        <v>31</v>
      </c>
      <c r="B649" s="281">
        <v>5124.84</v>
      </c>
      <c r="C649" s="281">
        <v>5088.37</v>
      </c>
      <c r="D649" s="281">
        <v>5352.05</v>
      </c>
      <c r="E649" s="281">
        <v>5856.86</v>
      </c>
      <c r="F649" s="281">
        <v>5709.88</v>
      </c>
      <c r="G649" s="281">
        <v>5886.88</v>
      </c>
      <c r="H649" s="281">
        <v>6111.15</v>
      </c>
      <c r="I649" s="281">
        <v>6180.64</v>
      </c>
      <c r="J649" s="281">
        <v>6186.48</v>
      </c>
      <c r="K649" s="281">
        <v>6186.75</v>
      </c>
      <c r="L649" s="281">
        <v>6186.31</v>
      </c>
      <c r="M649" s="281">
        <v>6184.04</v>
      </c>
      <c r="N649" s="281">
        <v>6181.8</v>
      </c>
      <c r="O649" s="281">
        <v>6154.86</v>
      </c>
      <c r="P649" s="281">
        <v>6149.99</v>
      </c>
      <c r="Q649" s="281">
        <v>6153.68</v>
      </c>
      <c r="R649" s="281">
        <v>6150.93</v>
      </c>
      <c r="S649" s="281">
        <v>6141.68</v>
      </c>
      <c r="T649" s="281">
        <v>6198.79</v>
      </c>
      <c r="U649" s="281">
        <v>5994.79</v>
      </c>
      <c r="V649" s="281">
        <v>5951.6</v>
      </c>
      <c r="W649" s="281">
        <v>5525.73</v>
      </c>
      <c r="X649" s="281">
        <v>5415.51</v>
      </c>
      <c r="Y649" s="281">
        <v>5423.97</v>
      </c>
    </row>
    <row r="651" spans="1:25">
      <c r="A651" s="422" t="s">
        <v>212</v>
      </c>
      <c r="B651" s="492" t="s">
        <v>223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</row>
    <row r="652" spans="1:25" ht="30">
      <c r="A652" s="422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13.93</v>
      </c>
      <c r="C653" s="281">
        <v>15</v>
      </c>
      <c r="D653" s="281">
        <v>30.87</v>
      </c>
      <c r="E653" s="281">
        <v>69.92</v>
      </c>
      <c r="F653" s="281">
        <v>191.94</v>
      </c>
      <c r="G653" s="281">
        <v>201.17</v>
      </c>
      <c r="H653" s="281">
        <v>19.600000000000001</v>
      </c>
      <c r="I653" s="281">
        <v>0.56000000000000005</v>
      </c>
      <c r="J653" s="281">
        <v>125.95</v>
      </c>
      <c r="K653" s="281">
        <v>67.62</v>
      </c>
      <c r="L653" s="281">
        <v>0</v>
      </c>
      <c r="M653" s="281">
        <v>129.84</v>
      </c>
      <c r="N653" s="281">
        <v>212.79</v>
      </c>
      <c r="O653" s="281">
        <v>142.63999999999999</v>
      </c>
      <c r="P653" s="281">
        <v>1011.58</v>
      </c>
      <c r="Q653" s="281">
        <v>900.77</v>
      </c>
      <c r="R653" s="281">
        <v>649.36</v>
      </c>
      <c r="S653" s="281">
        <v>556.55999999999995</v>
      </c>
      <c r="T653" s="281">
        <v>992.63</v>
      </c>
      <c r="U653" s="281">
        <v>987.61</v>
      </c>
      <c r="V653" s="281">
        <v>1067.8900000000001</v>
      </c>
      <c r="W653" s="281">
        <v>1099.26</v>
      </c>
      <c r="X653" s="281">
        <v>1200.98</v>
      </c>
      <c r="Y653" s="281">
        <v>311.73</v>
      </c>
    </row>
    <row r="654" spans="1:25">
      <c r="A654" s="256">
        <v>2</v>
      </c>
      <c r="B654" s="281">
        <v>0</v>
      </c>
      <c r="C654" s="281">
        <v>19</v>
      </c>
      <c r="D654" s="281">
        <v>41.4</v>
      </c>
      <c r="E654" s="281">
        <v>20.05</v>
      </c>
      <c r="F654" s="281">
        <v>13.13</v>
      </c>
      <c r="G654" s="281">
        <v>48.88</v>
      </c>
      <c r="H654" s="281">
        <v>92.92</v>
      </c>
      <c r="I654" s="281">
        <v>84.25</v>
      </c>
      <c r="J654" s="281">
        <v>85.07</v>
      </c>
      <c r="K654" s="281">
        <v>62.38</v>
      </c>
      <c r="L654" s="281">
        <v>10.47</v>
      </c>
      <c r="M654" s="281">
        <v>44.13</v>
      </c>
      <c r="N654" s="281">
        <v>26.43</v>
      </c>
      <c r="O654" s="281">
        <v>74.069999999999993</v>
      </c>
      <c r="P654" s="281">
        <v>13.91</v>
      </c>
      <c r="Q654" s="281">
        <v>70.569999999999993</v>
      </c>
      <c r="R654" s="281">
        <v>38.71</v>
      </c>
      <c r="S654" s="281">
        <v>71.67</v>
      </c>
      <c r="T654" s="281">
        <v>19.829999999999998</v>
      </c>
      <c r="U654" s="281">
        <v>356.32</v>
      </c>
      <c r="V654" s="281">
        <v>315.82</v>
      </c>
      <c r="W654" s="281">
        <v>291.70999999999998</v>
      </c>
      <c r="X654" s="281">
        <v>339.08</v>
      </c>
      <c r="Y654" s="281">
        <v>1299.6199999999999</v>
      </c>
    </row>
    <row r="655" spans="1:25">
      <c r="A655" s="256">
        <v>3</v>
      </c>
      <c r="B655" s="281">
        <v>0.06</v>
      </c>
      <c r="C655" s="281">
        <v>81.59</v>
      </c>
      <c r="D655" s="281">
        <v>30.84</v>
      </c>
      <c r="E655" s="281">
        <v>138.41999999999999</v>
      </c>
      <c r="F655" s="281">
        <v>95.69</v>
      </c>
      <c r="G655" s="281">
        <v>153.41</v>
      </c>
      <c r="H655" s="281">
        <v>191.78</v>
      </c>
      <c r="I655" s="281">
        <v>133.68</v>
      </c>
      <c r="J655" s="281">
        <v>157.57</v>
      </c>
      <c r="K655" s="281">
        <v>163.47999999999999</v>
      </c>
      <c r="L655" s="281">
        <v>160.88</v>
      </c>
      <c r="M655" s="281">
        <v>162.91999999999999</v>
      </c>
      <c r="N655" s="281">
        <v>155.5</v>
      </c>
      <c r="O655" s="281">
        <v>155</v>
      </c>
      <c r="P655" s="281">
        <v>158.76</v>
      </c>
      <c r="Q655" s="281">
        <v>207.44</v>
      </c>
      <c r="R655" s="281">
        <v>220.64</v>
      </c>
      <c r="S655" s="281">
        <v>145.54</v>
      </c>
      <c r="T655" s="281">
        <v>209.37</v>
      </c>
      <c r="U655" s="281">
        <v>286.85000000000002</v>
      </c>
      <c r="V655" s="281">
        <v>196.48</v>
      </c>
      <c r="W655" s="281">
        <v>162.97999999999999</v>
      </c>
      <c r="X655" s="281">
        <v>262.3</v>
      </c>
      <c r="Y655" s="281">
        <v>240.24</v>
      </c>
    </row>
    <row r="656" spans="1:25">
      <c r="A656" s="256">
        <v>4</v>
      </c>
      <c r="B656" s="281">
        <v>0</v>
      </c>
      <c r="C656" s="281">
        <v>51.38</v>
      </c>
      <c r="D656" s="281">
        <v>49.94</v>
      </c>
      <c r="E656" s="281">
        <v>27.26</v>
      </c>
      <c r="F656" s="281">
        <v>82.18</v>
      </c>
      <c r="G656" s="281">
        <v>75.14</v>
      </c>
      <c r="H656" s="281">
        <v>106.27</v>
      </c>
      <c r="I656" s="281">
        <v>8.16</v>
      </c>
      <c r="J656" s="281">
        <v>128.29</v>
      </c>
      <c r="K656" s="281">
        <v>103.5</v>
      </c>
      <c r="L656" s="281">
        <v>82.15</v>
      </c>
      <c r="M656" s="281">
        <v>115.37</v>
      </c>
      <c r="N656" s="281">
        <v>165.58</v>
      </c>
      <c r="O656" s="281">
        <v>0</v>
      </c>
      <c r="P656" s="281">
        <v>190.41</v>
      </c>
      <c r="Q656" s="281">
        <v>155.85</v>
      </c>
      <c r="R656" s="281">
        <v>167.3</v>
      </c>
      <c r="S656" s="281">
        <v>348.5</v>
      </c>
      <c r="T656" s="281">
        <v>262.72000000000003</v>
      </c>
      <c r="U656" s="281">
        <v>388.13</v>
      </c>
      <c r="V656" s="281">
        <v>537.79999999999995</v>
      </c>
      <c r="W656" s="281">
        <v>456.1</v>
      </c>
      <c r="X656" s="281">
        <v>1121.33</v>
      </c>
      <c r="Y656" s="281">
        <v>143.37</v>
      </c>
    </row>
    <row r="657" spans="1:25">
      <c r="A657" s="256">
        <v>5</v>
      </c>
      <c r="B657" s="281">
        <v>0</v>
      </c>
      <c r="C657" s="281">
        <v>13.26</v>
      </c>
      <c r="D657" s="281">
        <v>14.52</v>
      </c>
      <c r="E657" s="281">
        <v>63.23</v>
      </c>
      <c r="F657" s="281">
        <v>92.93</v>
      </c>
      <c r="G657" s="281">
        <v>30.51</v>
      </c>
      <c r="H657" s="281">
        <v>33.520000000000003</v>
      </c>
      <c r="I657" s="281">
        <v>0</v>
      </c>
      <c r="J657" s="281">
        <v>0</v>
      </c>
      <c r="K657" s="281">
        <v>0</v>
      </c>
      <c r="L657" s="281">
        <v>0</v>
      </c>
      <c r="M657" s="281">
        <v>0</v>
      </c>
      <c r="N657" s="281">
        <v>9.26</v>
      </c>
      <c r="O657" s="281">
        <v>0</v>
      </c>
      <c r="P657" s="281">
        <v>0</v>
      </c>
      <c r="Q657" s="281">
        <v>0</v>
      </c>
      <c r="R657" s="281">
        <v>0</v>
      </c>
      <c r="S657" s="281">
        <v>0</v>
      </c>
      <c r="T657" s="281">
        <v>117.29</v>
      </c>
      <c r="U657" s="281">
        <v>0</v>
      </c>
      <c r="V657" s="281">
        <v>0</v>
      </c>
      <c r="W657" s="281">
        <v>63.89</v>
      </c>
      <c r="X657" s="281">
        <v>52.24</v>
      </c>
      <c r="Y657" s="281">
        <v>86.84</v>
      </c>
    </row>
    <row r="658" spans="1:25">
      <c r="A658" s="256">
        <v>6</v>
      </c>
      <c r="B658" s="281">
        <v>16.079999999999998</v>
      </c>
      <c r="C658" s="281">
        <v>13.06</v>
      </c>
      <c r="D658" s="281">
        <v>22.45</v>
      </c>
      <c r="E658" s="281">
        <v>0</v>
      </c>
      <c r="F658" s="281">
        <v>0</v>
      </c>
      <c r="G658" s="281">
        <v>0</v>
      </c>
      <c r="H658" s="281">
        <v>0</v>
      </c>
      <c r="I658" s="281">
        <v>0</v>
      </c>
      <c r="J658" s="281">
        <v>0</v>
      </c>
      <c r="K658" s="281">
        <v>0</v>
      </c>
      <c r="L658" s="281">
        <v>0</v>
      </c>
      <c r="M658" s="281">
        <v>0</v>
      </c>
      <c r="N658" s="281">
        <v>0</v>
      </c>
      <c r="O658" s="281">
        <v>0</v>
      </c>
      <c r="P658" s="281">
        <v>0</v>
      </c>
      <c r="Q658" s="281">
        <v>0</v>
      </c>
      <c r="R658" s="281">
        <v>2.76</v>
      </c>
      <c r="S658" s="281">
        <v>0</v>
      </c>
      <c r="T658" s="281">
        <v>0</v>
      </c>
      <c r="U658" s="281">
        <v>0</v>
      </c>
      <c r="V658" s="281">
        <v>0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30.34</v>
      </c>
      <c r="C659" s="281">
        <v>77.709999999999994</v>
      </c>
      <c r="D659" s="281">
        <v>24.6</v>
      </c>
      <c r="E659" s="281">
        <v>46.37</v>
      </c>
      <c r="F659" s="281">
        <v>0</v>
      </c>
      <c r="G659" s="281">
        <v>0</v>
      </c>
      <c r="H659" s="281">
        <v>36.700000000000003</v>
      </c>
      <c r="I659" s="281">
        <v>46.07</v>
      </c>
      <c r="J659" s="281">
        <v>152.32</v>
      </c>
      <c r="K659" s="281">
        <v>148.96</v>
      </c>
      <c r="L659" s="281">
        <v>0</v>
      </c>
      <c r="M659" s="281">
        <v>0</v>
      </c>
      <c r="N659" s="281">
        <v>0</v>
      </c>
      <c r="O659" s="281">
        <v>0</v>
      </c>
      <c r="P659" s="281">
        <v>0</v>
      </c>
      <c r="Q659" s="281">
        <v>0</v>
      </c>
      <c r="R659" s="281">
        <v>0</v>
      </c>
      <c r="S659" s="281">
        <v>0</v>
      </c>
      <c r="T659" s="281">
        <v>0</v>
      </c>
      <c r="U659" s="281">
        <v>25.38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52.22</v>
      </c>
      <c r="C660" s="281">
        <v>73.989999999999995</v>
      </c>
      <c r="D660" s="281">
        <v>115.25</v>
      </c>
      <c r="E660" s="281">
        <v>0</v>
      </c>
      <c r="F660" s="281">
        <v>1.76</v>
      </c>
      <c r="G660" s="281">
        <v>16.61</v>
      </c>
      <c r="H660" s="281">
        <v>0</v>
      </c>
      <c r="I660" s="281">
        <v>21.66</v>
      </c>
      <c r="J660" s="281">
        <v>0.6</v>
      </c>
      <c r="K660" s="281">
        <v>0</v>
      </c>
      <c r="L660" s="281">
        <v>0</v>
      </c>
      <c r="M660" s="281">
        <v>0</v>
      </c>
      <c r="N660" s="281">
        <v>0</v>
      </c>
      <c r="O660" s="281">
        <v>0</v>
      </c>
      <c r="P660" s="281">
        <v>0</v>
      </c>
      <c r="Q660" s="281">
        <v>0</v>
      </c>
      <c r="R660" s="281">
        <v>0</v>
      </c>
      <c r="S660" s="281">
        <v>0</v>
      </c>
      <c r="T660" s="281">
        <v>0</v>
      </c>
      <c r="U660" s="281">
        <v>0</v>
      </c>
      <c r="V660" s="281">
        <v>0</v>
      </c>
      <c r="W660" s="281">
        <v>0</v>
      </c>
      <c r="X660" s="281">
        <v>0</v>
      </c>
      <c r="Y660" s="281">
        <v>0</v>
      </c>
    </row>
    <row r="661" spans="1:25">
      <c r="A661" s="256">
        <v>9</v>
      </c>
      <c r="B661" s="281">
        <v>81.64</v>
      </c>
      <c r="C661" s="281">
        <v>112.25</v>
      </c>
      <c r="D661" s="281">
        <v>130.34</v>
      </c>
      <c r="E661" s="281">
        <v>159.41999999999999</v>
      </c>
      <c r="F661" s="281">
        <v>144.62</v>
      </c>
      <c r="G661" s="281">
        <v>173.04</v>
      </c>
      <c r="H661" s="281">
        <v>155.16</v>
      </c>
      <c r="I661" s="281">
        <v>139.82</v>
      </c>
      <c r="J661" s="281">
        <v>59.66</v>
      </c>
      <c r="K661" s="281">
        <v>5.5</v>
      </c>
      <c r="L661" s="281">
        <v>24.4</v>
      </c>
      <c r="M661" s="281">
        <v>117.76</v>
      </c>
      <c r="N661" s="281">
        <v>98.62</v>
      </c>
      <c r="O661" s="281">
        <v>44.41</v>
      </c>
      <c r="P661" s="281">
        <v>22.95</v>
      </c>
      <c r="Q661" s="281">
        <v>0.02</v>
      </c>
      <c r="R661" s="281">
        <v>1.1000000000000001</v>
      </c>
      <c r="S661" s="281">
        <v>0</v>
      </c>
      <c r="T661" s="281">
        <v>2.78</v>
      </c>
      <c r="U661" s="281">
        <v>5.27</v>
      </c>
      <c r="V661" s="281">
        <v>0</v>
      </c>
      <c r="W661" s="281">
        <v>0</v>
      </c>
      <c r="X661" s="281">
        <v>0</v>
      </c>
      <c r="Y661" s="281">
        <v>0</v>
      </c>
    </row>
    <row r="662" spans="1:25">
      <c r="A662" s="256">
        <v>10</v>
      </c>
      <c r="B662" s="281">
        <v>43.76</v>
      </c>
      <c r="C662" s="281">
        <v>42.86</v>
      </c>
      <c r="D662" s="281">
        <v>0.3</v>
      </c>
      <c r="E662" s="281">
        <v>0</v>
      </c>
      <c r="F662" s="281">
        <v>0</v>
      </c>
      <c r="G662" s="281">
        <v>0</v>
      </c>
      <c r="H662" s="281">
        <v>0</v>
      </c>
      <c r="I662" s="281">
        <v>0</v>
      </c>
      <c r="J662" s="281">
        <v>0</v>
      </c>
      <c r="K662" s="281">
        <v>0</v>
      </c>
      <c r="L662" s="281">
        <v>0</v>
      </c>
      <c r="M662" s="281">
        <v>22.94</v>
      </c>
      <c r="N662" s="281">
        <v>0</v>
      </c>
      <c r="O662" s="281">
        <v>4.7699999999999996</v>
      </c>
      <c r="P662" s="281">
        <v>0</v>
      </c>
      <c r="Q662" s="281">
        <v>13.95</v>
      </c>
      <c r="R662" s="281">
        <v>27.2</v>
      </c>
      <c r="S662" s="281">
        <v>19.420000000000002</v>
      </c>
      <c r="T662" s="281">
        <v>2.09</v>
      </c>
      <c r="U662" s="281">
        <v>0</v>
      </c>
      <c r="V662" s="281">
        <v>0</v>
      </c>
      <c r="W662" s="281">
        <v>0</v>
      </c>
      <c r="X662" s="281">
        <v>0</v>
      </c>
      <c r="Y662" s="281">
        <v>0</v>
      </c>
    </row>
    <row r="663" spans="1:25">
      <c r="A663" s="256">
        <v>11</v>
      </c>
      <c r="B663" s="281">
        <v>33.909999999999997</v>
      </c>
      <c r="C663" s="281">
        <v>18.34</v>
      </c>
      <c r="D663" s="281">
        <v>0</v>
      </c>
      <c r="E663" s="281">
        <v>0.22</v>
      </c>
      <c r="F663" s="281">
        <v>21.94</v>
      </c>
      <c r="G663" s="281">
        <v>25.19</v>
      </c>
      <c r="H663" s="281">
        <v>0</v>
      </c>
      <c r="I663" s="281">
        <v>7.9</v>
      </c>
      <c r="J663" s="281">
        <v>0</v>
      </c>
      <c r="K663" s="281">
        <v>0</v>
      </c>
      <c r="L663" s="281">
        <v>0</v>
      </c>
      <c r="M663" s="281">
        <v>0</v>
      </c>
      <c r="N663" s="281">
        <v>18.399999999999999</v>
      </c>
      <c r="O663" s="281">
        <v>79.09</v>
      </c>
      <c r="P663" s="281">
        <v>177.38</v>
      </c>
      <c r="Q663" s="281">
        <v>156.35</v>
      </c>
      <c r="R663" s="281">
        <v>80.12</v>
      </c>
      <c r="S663" s="281">
        <v>138.1</v>
      </c>
      <c r="T663" s="281">
        <v>0.01</v>
      </c>
      <c r="U663" s="281">
        <v>0</v>
      </c>
      <c r="V663" s="281">
        <v>0</v>
      </c>
      <c r="W663" s="281">
        <v>0</v>
      </c>
      <c r="X663" s="281">
        <v>0</v>
      </c>
      <c r="Y663" s="281">
        <v>0</v>
      </c>
    </row>
    <row r="664" spans="1:25">
      <c r="A664" s="256">
        <v>12</v>
      </c>
      <c r="B664" s="281">
        <v>0</v>
      </c>
      <c r="C664" s="281">
        <v>0</v>
      </c>
      <c r="D664" s="281">
        <v>0</v>
      </c>
      <c r="E664" s="281">
        <v>0</v>
      </c>
      <c r="F664" s="281">
        <v>0</v>
      </c>
      <c r="G664" s="281">
        <v>0</v>
      </c>
      <c r="H664" s="281">
        <v>0</v>
      </c>
      <c r="I664" s="281">
        <v>0</v>
      </c>
      <c r="J664" s="281">
        <v>0</v>
      </c>
      <c r="K664" s="281">
        <v>0</v>
      </c>
      <c r="L664" s="281">
        <v>0</v>
      </c>
      <c r="M664" s="281">
        <v>0</v>
      </c>
      <c r="N664" s="281">
        <v>0</v>
      </c>
      <c r="O664" s="281">
        <v>0</v>
      </c>
      <c r="P664" s="281">
        <v>0</v>
      </c>
      <c r="Q664" s="281">
        <v>0</v>
      </c>
      <c r="R664" s="281">
        <v>0</v>
      </c>
      <c r="S664" s="281">
        <v>0</v>
      </c>
      <c r="T664" s="281">
        <v>0</v>
      </c>
      <c r="U664" s="281">
        <v>0</v>
      </c>
      <c r="V664" s="281">
        <v>0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0</v>
      </c>
      <c r="C665" s="281">
        <v>0</v>
      </c>
      <c r="D665" s="281">
        <v>0</v>
      </c>
      <c r="E665" s="281">
        <v>0</v>
      </c>
      <c r="F665" s="281">
        <v>0</v>
      </c>
      <c r="G665" s="281">
        <v>0</v>
      </c>
      <c r="H665" s="281">
        <v>0</v>
      </c>
      <c r="I665" s="281">
        <v>0</v>
      </c>
      <c r="J665" s="281">
        <v>0</v>
      </c>
      <c r="K665" s="281">
        <v>0</v>
      </c>
      <c r="L665" s="281">
        <v>0</v>
      </c>
      <c r="M665" s="281">
        <v>0</v>
      </c>
      <c r="N665" s="281">
        <v>0</v>
      </c>
      <c r="O665" s="281">
        <v>0</v>
      </c>
      <c r="P665" s="281">
        <v>0</v>
      </c>
      <c r="Q665" s="281">
        <v>0</v>
      </c>
      <c r="R665" s="281">
        <v>0</v>
      </c>
      <c r="S665" s="281">
        <v>0</v>
      </c>
      <c r="T665" s="281">
        <v>0</v>
      </c>
      <c r="U665" s="281">
        <v>0</v>
      </c>
      <c r="V665" s="281">
        <v>0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0</v>
      </c>
      <c r="C666" s="281">
        <v>0</v>
      </c>
      <c r="D666" s="281">
        <v>0</v>
      </c>
      <c r="E666" s="281">
        <v>0</v>
      </c>
      <c r="F666" s="281">
        <v>0</v>
      </c>
      <c r="G666" s="281">
        <v>0</v>
      </c>
      <c r="H666" s="281">
        <v>0</v>
      </c>
      <c r="I666" s="281">
        <v>0</v>
      </c>
      <c r="J666" s="281">
        <v>0</v>
      </c>
      <c r="K666" s="281">
        <v>0</v>
      </c>
      <c r="L666" s="281">
        <v>0</v>
      </c>
      <c r="M666" s="281">
        <v>0</v>
      </c>
      <c r="N666" s="281">
        <v>0</v>
      </c>
      <c r="O666" s="281">
        <v>0</v>
      </c>
      <c r="P666" s="281">
        <v>0</v>
      </c>
      <c r="Q666" s="281">
        <v>0</v>
      </c>
      <c r="R666" s="281">
        <v>0</v>
      </c>
      <c r="S666" s="281">
        <v>0</v>
      </c>
      <c r="T666" s="281">
        <v>0</v>
      </c>
      <c r="U666" s="281">
        <v>0</v>
      </c>
      <c r="V666" s="281">
        <v>0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0</v>
      </c>
      <c r="C667" s="281">
        <v>0</v>
      </c>
      <c r="D667" s="281">
        <v>0</v>
      </c>
      <c r="E667" s="281">
        <v>0</v>
      </c>
      <c r="F667" s="281">
        <v>0</v>
      </c>
      <c r="G667" s="281">
        <v>0</v>
      </c>
      <c r="H667" s="281">
        <v>0</v>
      </c>
      <c r="I667" s="281">
        <v>0</v>
      </c>
      <c r="J667" s="281">
        <v>0</v>
      </c>
      <c r="K667" s="281">
        <v>0</v>
      </c>
      <c r="L667" s="281">
        <v>0</v>
      </c>
      <c r="M667" s="281">
        <v>0</v>
      </c>
      <c r="N667" s="281">
        <v>0</v>
      </c>
      <c r="O667" s="281">
        <v>0</v>
      </c>
      <c r="P667" s="281">
        <v>0</v>
      </c>
      <c r="Q667" s="281">
        <v>0</v>
      </c>
      <c r="R667" s="281">
        <v>0</v>
      </c>
      <c r="S667" s="281">
        <v>0</v>
      </c>
      <c r="T667" s="281">
        <v>0</v>
      </c>
      <c r="U667" s="281">
        <v>0</v>
      </c>
      <c r="V667" s="281">
        <v>0</v>
      </c>
      <c r="W667" s="281">
        <v>0</v>
      </c>
      <c r="X667" s="281">
        <v>0</v>
      </c>
      <c r="Y667" s="281">
        <v>0</v>
      </c>
    </row>
    <row r="668" spans="1:25">
      <c r="A668" s="256">
        <v>16</v>
      </c>
      <c r="B668" s="281">
        <v>0</v>
      </c>
      <c r="C668" s="281">
        <v>0</v>
      </c>
      <c r="D668" s="281">
        <v>0</v>
      </c>
      <c r="E668" s="281">
        <v>0</v>
      </c>
      <c r="F668" s="281">
        <v>0</v>
      </c>
      <c r="G668" s="281">
        <v>0</v>
      </c>
      <c r="H668" s="281">
        <v>96.54</v>
      </c>
      <c r="I668" s="281">
        <v>0</v>
      </c>
      <c r="J668" s="281">
        <v>0</v>
      </c>
      <c r="K668" s="281">
        <v>0</v>
      </c>
      <c r="L668" s="281">
        <v>0</v>
      </c>
      <c r="M668" s="281">
        <v>0</v>
      </c>
      <c r="N668" s="281">
        <v>0</v>
      </c>
      <c r="O668" s="281">
        <v>0</v>
      </c>
      <c r="P668" s="281">
        <v>0</v>
      </c>
      <c r="Q668" s="281">
        <v>0</v>
      </c>
      <c r="R668" s="281">
        <v>0</v>
      </c>
      <c r="S668" s="281">
        <v>22.54</v>
      </c>
      <c r="T668" s="281">
        <v>0</v>
      </c>
      <c r="U668" s="281">
        <v>0</v>
      </c>
      <c r="V668" s="281">
        <v>0</v>
      </c>
      <c r="W668" s="281">
        <v>0</v>
      </c>
      <c r="X668" s="281">
        <v>0</v>
      </c>
      <c r="Y668" s="281">
        <v>0</v>
      </c>
    </row>
    <row r="669" spans="1:25">
      <c r="A669" s="256">
        <v>17</v>
      </c>
      <c r="B669" s="281">
        <v>0</v>
      </c>
      <c r="C669" s="281">
        <v>0</v>
      </c>
      <c r="D669" s="281">
        <v>0</v>
      </c>
      <c r="E669" s="281">
        <v>0</v>
      </c>
      <c r="F669" s="281">
        <v>0</v>
      </c>
      <c r="G669" s="281">
        <v>0</v>
      </c>
      <c r="H669" s="281">
        <v>0</v>
      </c>
      <c r="I669" s="281">
        <v>0</v>
      </c>
      <c r="J669" s="281">
        <v>0</v>
      </c>
      <c r="K669" s="281">
        <v>0</v>
      </c>
      <c r="L669" s="281">
        <v>0</v>
      </c>
      <c r="M669" s="281">
        <v>0</v>
      </c>
      <c r="N669" s="281">
        <v>0</v>
      </c>
      <c r="O669" s="281">
        <v>0</v>
      </c>
      <c r="P669" s="281">
        <v>0</v>
      </c>
      <c r="Q669" s="281">
        <v>0</v>
      </c>
      <c r="R669" s="281">
        <v>0</v>
      </c>
      <c r="S669" s="281">
        <v>0</v>
      </c>
      <c r="T669" s="281">
        <v>33.1</v>
      </c>
      <c r="U669" s="281">
        <v>0</v>
      </c>
      <c r="V669" s="281">
        <v>0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0</v>
      </c>
      <c r="C670" s="281">
        <v>0</v>
      </c>
      <c r="D670" s="281">
        <v>0</v>
      </c>
      <c r="E670" s="281">
        <v>0</v>
      </c>
      <c r="F670" s="281">
        <v>0.18</v>
      </c>
      <c r="G670" s="281">
        <v>0</v>
      </c>
      <c r="H670" s="281">
        <v>0</v>
      </c>
      <c r="I670" s="281">
        <v>0</v>
      </c>
      <c r="J670" s="281">
        <v>0</v>
      </c>
      <c r="K670" s="281">
        <v>0</v>
      </c>
      <c r="L670" s="281">
        <v>0</v>
      </c>
      <c r="M670" s="281">
        <v>0</v>
      </c>
      <c r="N670" s="281">
        <v>0</v>
      </c>
      <c r="O670" s="281">
        <v>0</v>
      </c>
      <c r="P670" s="281">
        <v>0</v>
      </c>
      <c r="Q670" s="281">
        <v>0</v>
      </c>
      <c r="R670" s="281">
        <v>0</v>
      </c>
      <c r="S670" s="281">
        <v>243.46</v>
      </c>
      <c r="T670" s="281">
        <v>30.96</v>
      </c>
      <c r="U670" s="281">
        <v>0</v>
      </c>
      <c r="V670" s="281">
        <v>0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0</v>
      </c>
      <c r="C671" s="281">
        <v>0</v>
      </c>
      <c r="D671" s="281">
        <v>0</v>
      </c>
      <c r="E671" s="281">
        <v>0</v>
      </c>
      <c r="F671" s="281">
        <v>0</v>
      </c>
      <c r="G671" s="281">
        <v>0</v>
      </c>
      <c r="H671" s="281">
        <v>0</v>
      </c>
      <c r="I671" s="281">
        <v>0</v>
      </c>
      <c r="J671" s="281">
        <v>0</v>
      </c>
      <c r="K671" s="281">
        <v>0</v>
      </c>
      <c r="L671" s="281">
        <v>0</v>
      </c>
      <c r="M671" s="281">
        <v>0</v>
      </c>
      <c r="N671" s="281">
        <v>0</v>
      </c>
      <c r="O671" s="281">
        <v>0</v>
      </c>
      <c r="P671" s="281">
        <v>0</v>
      </c>
      <c r="Q671" s="281">
        <v>0</v>
      </c>
      <c r="R671" s="281">
        <v>0</v>
      </c>
      <c r="S671" s="281">
        <v>0</v>
      </c>
      <c r="T671" s="281">
        <v>6.04</v>
      </c>
      <c r="U671" s="281">
        <v>0</v>
      </c>
      <c r="V671" s="281">
        <v>0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0</v>
      </c>
      <c r="C672" s="281">
        <v>0</v>
      </c>
      <c r="D672" s="281">
        <v>0</v>
      </c>
      <c r="E672" s="281">
        <v>0</v>
      </c>
      <c r="F672" s="281">
        <v>0</v>
      </c>
      <c r="G672" s="281">
        <v>0</v>
      </c>
      <c r="H672" s="281">
        <v>0</v>
      </c>
      <c r="I672" s="281">
        <v>0</v>
      </c>
      <c r="J672" s="281">
        <v>0</v>
      </c>
      <c r="K672" s="281">
        <v>0</v>
      </c>
      <c r="L672" s="281">
        <v>0</v>
      </c>
      <c r="M672" s="281">
        <v>0</v>
      </c>
      <c r="N672" s="281">
        <v>0</v>
      </c>
      <c r="O672" s="281">
        <v>5.2</v>
      </c>
      <c r="P672" s="281">
        <v>0</v>
      </c>
      <c r="Q672" s="281">
        <v>0</v>
      </c>
      <c r="R672" s="281">
        <v>0</v>
      </c>
      <c r="S672" s="281">
        <v>5.83</v>
      </c>
      <c r="T672" s="281">
        <v>0</v>
      </c>
      <c r="U672" s="281">
        <v>0</v>
      </c>
      <c r="V672" s="281">
        <v>0</v>
      </c>
      <c r="W672" s="281">
        <v>0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1.35</v>
      </c>
      <c r="E673" s="281">
        <v>11.32</v>
      </c>
      <c r="F673" s="281">
        <v>3.82</v>
      </c>
      <c r="G673" s="281">
        <v>20.71</v>
      </c>
      <c r="H673" s="281">
        <v>1.3</v>
      </c>
      <c r="I673" s="281">
        <v>0</v>
      </c>
      <c r="J673" s="281">
        <v>0</v>
      </c>
      <c r="K673" s="281">
        <v>8.58</v>
      </c>
      <c r="L673" s="281">
        <v>1.08</v>
      </c>
      <c r="M673" s="281">
        <v>6.39</v>
      </c>
      <c r="N673" s="281">
        <v>14.18</v>
      </c>
      <c r="O673" s="281">
        <v>7.64</v>
      </c>
      <c r="P673" s="281">
        <v>15.86</v>
      </c>
      <c r="Q673" s="281">
        <v>0</v>
      </c>
      <c r="R673" s="281">
        <v>35.630000000000003</v>
      </c>
      <c r="S673" s="281">
        <v>38.159999999999997</v>
      </c>
      <c r="T673" s="281">
        <v>0.14000000000000001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</v>
      </c>
      <c r="C674" s="281">
        <v>0</v>
      </c>
      <c r="D674" s="281">
        <v>0</v>
      </c>
      <c r="E674" s="281">
        <v>0</v>
      </c>
      <c r="F674" s="281">
        <v>0</v>
      </c>
      <c r="G674" s="281">
        <v>0</v>
      </c>
      <c r="H674" s="281">
        <v>48.07</v>
      </c>
      <c r="I674" s="281">
        <v>0</v>
      </c>
      <c r="J674" s="281">
        <v>0</v>
      </c>
      <c r="K674" s="281">
        <v>1.7</v>
      </c>
      <c r="L674" s="281">
        <v>1.22</v>
      </c>
      <c r="M674" s="281">
        <v>3.79</v>
      </c>
      <c r="N674" s="281">
        <v>0</v>
      </c>
      <c r="O674" s="281">
        <v>0</v>
      </c>
      <c r="P674" s="281">
        <v>0</v>
      </c>
      <c r="Q674" s="281">
        <v>0</v>
      </c>
      <c r="R674" s="281">
        <v>0</v>
      </c>
      <c r="S674" s="281">
        <v>382.91</v>
      </c>
      <c r="T674" s="281">
        <v>0</v>
      </c>
      <c r="U674" s="281">
        <v>0.7</v>
      </c>
      <c r="V674" s="281">
        <v>0</v>
      </c>
      <c r="W674" s="281">
        <v>0</v>
      </c>
      <c r="X674" s="281">
        <v>0</v>
      </c>
      <c r="Y674" s="281">
        <v>0</v>
      </c>
    </row>
    <row r="675" spans="1:25">
      <c r="A675" s="256">
        <v>23</v>
      </c>
      <c r="B675" s="281">
        <v>0</v>
      </c>
      <c r="C675" s="281">
        <v>0</v>
      </c>
      <c r="D675" s="281">
        <v>0</v>
      </c>
      <c r="E675" s="281">
        <v>0</v>
      </c>
      <c r="F675" s="281">
        <v>0</v>
      </c>
      <c r="G675" s="281">
        <v>0</v>
      </c>
      <c r="H675" s="281">
        <v>0</v>
      </c>
      <c r="I675" s="281">
        <v>0</v>
      </c>
      <c r="J675" s="281">
        <v>0</v>
      </c>
      <c r="K675" s="281">
        <v>0</v>
      </c>
      <c r="L675" s="281">
        <v>0</v>
      </c>
      <c r="M675" s="281">
        <v>0</v>
      </c>
      <c r="N675" s="281">
        <v>0</v>
      </c>
      <c r="O675" s="281">
        <v>0</v>
      </c>
      <c r="P675" s="281">
        <v>0</v>
      </c>
      <c r="Q675" s="281">
        <v>0</v>
      </c>
      <c r="R675" s="281">
        <v>0</v>
      </c>
      <c r="S675" s="281">
        <v>0</v>
      </c>
      <c r="T675" s="281">
        <v>0</v>
      </c>
      <c r="U675" s="281">
        <v>0</v>
      </c>
      <c r="V675" s="281">
        <v>0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15.83</v>
      </c>
      <c r="C676" s="281">
        <v>24.97</v>
      </c>
      <c r="D676" s="281">
        <v>108.91</v>
      </c>
      <c r="E676" s="281">
        <v>30.6</v>
      </c>
      <c r="F676" s="281">
        <v>55.08</v>
      </c>
      <c r="G676" s="281">
        <v>2.44</v>
      </c>
      <c r="H676" s="281">
        <v>217.85</v>
      </c>
      <c r="I676" s="281">
        <v>0.72</v>
      </c>
      <c r="J676" s="281">
        <v>0.01</v>
      </c>
      <c r="K676" s="281">
        <v>32.76</v>
      </c>
      <c r="L676" s="281">
        <v>0</v>
      </c>
      <c r="M676" s="281">
        <v>0</v>
      </c>
      <c r="N676" s="281">
        <v>0</v>
      </c>
      <c r="O676" s="281">
        <v>0</v>
      </c>
      <c r="P676" s="281">
        <v>0</v>
      </c>
      <c r="Q676" s="281">
        <v>0</v>
      </c>
      <c r="R676" s="281">
        <v>0</v>
      </c>
      <c r="S676" s="281">
        <v>235.12</v>
      </c>
      <c r="T676" s="281">
        <v>0</v>
      </c>
      <c r="U676" s="281">
        <v>0</v>
      </c>
      <c r="V676" s="281">
        <v>0</v>
      </c>
      <c r="W676" s="281">
        <v>36.4</v>
      </c>
      <c r="X676" s="281">
        <v>0.18</v>
      </c>
      <c r="Y676" s="281">
        <v>0</v>
      </c>
    </row>
    <row r="677" spans="1:25">
      <c r="A677" s="256">
        <v>25</v>
      </c>
      <c r="B677" s="281">
        <v>99.75</v>
      </c>
      <c r="C677" s="281">
        <v>190.49</v>
      </c>
      <c r="D677" s="281">
        <v>159.47</v>
      </c>
      <c r="E677" s="281">
        <v>71.87</v>
      </c>
      <c r="F677" s="281">
        <v>31.84</v>
      </c>
      <c r="G677" s="281">
        <v>211.94</v>
      </c>
      <c r="H677" s="281">
        <v>167.58</v>
      </c>
      <c r="I677" s="281">
        <v>200.34</v>
      </c>
      <c r="J677" s="281">
        <v>286.95</v>
      </c>
      <c r="K677" s="281">
        <v>400.71</v>
      </c>
      <c r="L677" s="281">
        <v>141.04</v>
      </c>
      <c r="M677" s="281">
        <v>276.45</v>
      </c>
      <c r="N677" s="281">
        <v>500.51</v>
      </c>
      <c r="O677" s="281">
        <v>602.77</v>
      </c>
      <c r="P677" s="281">
        <v>475.68</v>
      </c>
      <c r="Q677" s="281">
        <v>423.95</v>
      </c>
      <c r="R677" s="281">
        <v>672.48</v>
      </c>
      <c r="S677" s="281">
        <v>436.97</v>
      </c>
      <c r="T677" s="281">
        <v>389.42</v>
      </c>
      <c r="U677" s="281">
        <v>81.680000000000007</v>
      </c>
      <c r="V677" s="281">
        <v>53.39</v>
      </c>
      <c r="W677" s="281">
        <v>24.97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</v>
      </c>
      <c r="D678" s="281">
        <v>0</v>
      </c>
      <c r="E678" s="281">
        <v>0</v>
      </c>
      <c r="F678" s="281">
        <v>77.260000000000005</v>
      </c>
      <c r="G678" s="281">
        <v>0.15</v>
      </c>
      <c r="H678" s="281">
        <v>0</v>
      </c>
      <c r="I678" s="281">
        <v>0</v>
      </c>
      <c r="J678" s="281">
        <v>226.29</v>
      </c>
      <c r="K678" s="281">
        <v>267.70999999999998</v>
      </c>
      <c r="L678" s="281">
        <v>302.13</v>
      </c>
      <c r="M678" s="281">
        <v>0</v>
      </c>
      <c r="N678" s="281">
        <v>0</v>
      </c>
      <c r="O678" s="281">
        <v>270.81</v>
      </c>
      <c r="P678" s="281">
        <v>182.03</v>
      </c>
      <c r="Q678" s="281">
        <v>95.87</v>
      </c>
      <c r="R678" s="281">
        <v>271.48</v>
      </c>
      <c r="S678" s="281">
        <v>76.95</v>
      </c>
      <c r="T678" s="281">
        <v>30.39</v>
      </c>
      <c r="U678" s="281">
        <v>0</v>
      </c>
      <c r="V678" s="281">
        <v>0</v>
      </c>
      <c r="W678" s="281">
        <v>0</v>
      </c>
      <c r="X678" s="281">
        <v>0</v>
      </c>
      <c r="Y678" s="281">
        <v>0</v>
      </c>
    </row>
    <row r="679" spans="1:25">
      <c r="A679" s="256">
        <v>27</v>
      </c>
      <c r="B679" s="281">
        <v>0</v>
      </c>
      <c r="C679" s="281">
        <v>0</v>
      </c>
      <c r="D679" s="281">
        <v>46.01</v>
      </c>
      <c r="E679" s="281">
        <v>0.55000000000000004</v>
      </c>
      <c r="F679" s="281">
        <v>0</v>
      </c>
      <c r="G679" s="281">
        <v>0</v>
      </c>
      <c r="H679" s="281">
        <v>0</v>
      </c>
      <c r="I679" s="281">
        <v>0</v>
      </c>
      <c r="J679" s="281">
        <v>199.01</v>
      </c>
      <c r="K679" s="281">
        <v>111.9</v>
      </c>
      <c r="L679" s="281">
        <v>140.05000000000001</v>
      </c>
      <c r="M679" s="281">
        <v>52.23</v>
      </c>
      <c r="N679" s="281">
        <v>77.650000000000006</v>
      </c>
      <c r="O679" s="281">
        <v>24.12</v>
      </c>
      <c r="P679" s="281">
        <v>259.8</v>
      </c>
      <c r="Q679" s="281">
        <v>65.180000000000007</v>
      </c>
      <c r="R679" s="281">
        <v>310.41000000000003</v>
      </c>
      <c r="S679" s="281">
        <v>85.91</v>
      </c>
      <c r="T679" s="281">
        <v>51.8</v>
      </c>
      <c r="U679" s="281">
        <v>75.48</v>
      </c>
      <c r="V679" s="281">
        <v>33.15</v>
      </c>
      <c r="W679" s="281">
        <v>0</v>
      </c>
      <c r="X679" s="281">
        <v>0</v>
      </c>
      <c r="Y679" s="281">
        <v>0</v>
      </c>
    </row>
    <row r="680" spans="1:25">
      <c r="A680" s="256">
        <v>28</v>
      </c>
      <c r="B680" s="281">
        <v>0</v>
      </c>
      <c r="C680" s="281">
        <v>55.23</v>
      </c>
      <c r="D680" s="281">
        <v>69.569999999999993</v>
      </c>
      <c r="E680" s="281">
        <v>287.86</v>
      </c>
      <c r="F680" s="281">
        <v>282.38</v>
      </c>
      <c r="G680" s="281">
        <v>123.9</v>
      </c>
      <c r="H680" s="281">
        <v>57.88</v>
      </c>
      <c r="I680" s="281">
        <v>308.12</v>
      </c>
      <c r="J680" s="281">
        <v>472.35</v>
      </c>
      <c r="K680" s="281">
        <v>411.12</v>
      </c>
      <c r="L680" s="281">
        <v>486.7</v>
      </c>
      <c r="M680" s="281">
        <v>488.3</v>
      </c>
      <c r="N680" s="281">
        <v>533.11</v>
      </c>
      <c r="O680" s="281">
        <v>0</v>
      </c>
      <c r="P680" s="281">
        <v>0</v>
      </c>
      <c r="Q680" s="281">
        <v>0</v>
      </c>
      <c r="R680" s="281">
        <v>0</v>
      </c>
      <c r="S680" s="281">
        <v>212.15</v>
      </c>
      <c r="T680" s="281">
        <v>339.13</v>
      </c>
      <c r="U680" s="281">
        <v>178.36</v>
      </c>
      <c r="V680" s="281">
        <v>203.98</v>
      </c>
      <c r="W680" s="281">
        <v>0.33</v>
      </c>
      <c r="X680" s="281">
        <v>0</v>
      </c>
      <c r="Y680" s="281">
        <v>0</v>
      </c>
    </row>
    <row r="681" spans="1:25">
      <c r="A681" s="256">
        <v>29</v>
      </c>
      <c r="B681" s="281">
        <v>0</v>
      </c>
      <c r="C681" s="281">
        <v>28.04</v>
      </c>
      <c r="D681" s="281">
        <v>135.97999999999999</v>
      </c>
      <c r="E681" s="281">
        <v>122.28</v>
      </c>
      <c r="F681" s="281">
        <v>5.48</v>
      </c>
      <c r="G681" s="281">
        <v>157.03</v>
      </c>
      <c r="H681" s="281">
        <v>49.44</v>
      </c>
      <c r="I681" s="281">
        <v>232.83</v>
      </c>
      <c r="J681" s="281">
        <v>644.23</v>
      </c>
      <c r="K681" s="281">
        <v>528.41999999999996</v>
      </c>
      <c r="L681" s="281">
        <v>544.25</v>
      </c>
      <c r="M681" s="281">
        <v>523.51</v>
      </c>
      <c r="N681" s="281">
        <v>522.85</v>
      </c>
      <c r="O681" s="281">
        <v>488.37</v>
      </c>
      <c r="P681" s="281">
        <v>316.51</v>
      </c>
      <c r="Q681" s="281">
        <v>104.26</v>
      </c>
      <c r="R681" s="281">
        <v>0</v>
      </c>
      <c r="S681" s="281">
        <v>0</v>
      </c>
      <c r="T681" s="281">
        <v>0</v>
      </c>
      <c r="U681" s="281">
        <v>302.69</v>
      </c>
      <c r="V681" s="281">
        <v>175.95</v>
      </c>
      <c r="W681" s="281">
        <v>102.49</v>
      </c>
      <c r="X681" s="281">
        <v>0</v>
      </c>
      <c r="Y681" s="281">
        <v>0</v>
      </c>
    </row>
    <row r="682" spans="1:25">
      <c r="A682" s="256">
        <v>30</v>
      </c>
      <c r="B682" s="281">
        <v>46.48</v>
      </c>
      <c r="C682" s="281">
        <v>97.42</v>
      </c>
      <c r="D682" s="281">
        <v>93.65</v>
      </c>
      <c r="E682" s="281">
        <v>1.21</v>
      </c>
      <c r="F682" s="281">
        <v>0</v>
      </c>
      <c r="G682" s="281">
        <v>99.59</v>
      </c>
      <c r="H682" s="281">
        <v>54.58</v>
      </c>
      <c r="I682" s="281">
        <v>0</v>
      </c>
      <c r="J682" s="281">
        <v>0</v>
      </c>
      <c r="K682" s="281">
        <v>0</v>
      </c>
      <c r="L682" s="281">
        <v>0</v>
      </c>
      <c r="M682" s="281">
        <v>0</v>
      </c>
      <c r="N682" s="281">
        <v>0</v>
      </c>
      <c r="O682" s="281">
        <v>0</v>
      </c>
      <c r="P682" s="281">
        <v>0</v>
      </c>
      <c r="Q682" s="281">
        <v>0</v>
      </c>
      <c r="R682" s="281">
        <v>0</v>
      </c>
      <c r="S682" s="281">
        <v>0</v>
      </c>
      <c r="T682" s="281">
        <v>0</v>
      </c>
      <c r="U682" s="281">
        <v>0</v>
      </c>
      <c r="V682" s="281">
        <v>0</v>
      </c>
      <c r="W682" s="281">
        <v>0</v>
      </c>
      <c r="X682" s="281">
        <v>0</v>
      </c>
      <c r="Y682" s="281">
        <v>0</v>
      </c>
    </row>
    <row r="683" spans="1:25">
      <c r="A683" s="256">
        <v>31</v>
      </c>
      <c r="B683" s="281">
        <v>202.3</v>
      </c>
      <c r="C683" s="281">
        <v>157.80000000000001</v>
      </c>
      <c r="D683" s="281">
        <v>97.42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22" t="s">
        <v>212</v>
      </c>
      <c r="B685" s="492" t="s">
        <v>315</v>
      </c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</row>
    <row r="686" spans="1:25" ht="30">
      <c r="A686" s="422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0</v>
      </c>
      <c r="C687" s="281">
        <v>0</v>
      </c>
      <c r="D687" s="281">
        <v>0</v>
      </c>
      <c r="E687" s="281">
        <v>0</v>
      </c>
      <c r="F687" s="281">
        <v>0</v>
      </c>
      <c r="G687" s="281">
        <v>0</v>
      </c>
      <c r="H687" s="281">
        <v>0</v>
      </c>
      <c r="I687" s="281">
        <v>0.03</v>
      </c>
      <c r="J687" s="281">
        <v>0</v>
      </c>
      <c r="K687" s="281">
        <v>0</v>
      </c>
      <c r="L687" s="281">
        <v>197.14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0</v>
      </c>
      <c r="V687" s="281">
        <v>0</v>
      </c>
      <c r="W687" s="281">
        <v>0</v>
      </c>
      <c r="X687" s="281">
        <v>0</v>
      </c>
      <c r="Y687" s="281">
        <v>0</v>
      </c>
    </row>
    <row r="688" spans="1:25">
      <c r="A688" s="256">
        <v>2</v>
      </c>
      <c r="B688" s="281">
        <v>27.93</v>
      </c>
      <c r="C688" s="281">
        <v>0</v>
      </c>
      <c r="D688" s="281">
        <v>0</v>
      </c>
      <c r="E688" s="281">
        <v>0</v>
      </c>
      <c r="F688" s="281">
        <v>0</v>
      </c>
      <c r="G688" s="281">
        <v>0</v>
      </c>
      <c r="H688" s="281">
        <v>0</v>
      </c>
      <c r="I688" s="281">
        <v>0</v>
      </c>
      <c r="J688" s="281">
        <v>0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0</v>
      </c>
      <c r="S688" s="281">
        <v>0</v>
      </c>
      <c r="T688" s="281">
        <v>0</v>
      </c>
      <c r="U688" s="281">
        <v>0</v>
      </c>
      <c r="V688" s="281">
        <v>0</v>
      </c>
      <c r="W688" s="281">
        <v>0</v>
      </c>
      <c r="X688" s="281">
        <v>0</v>
      </c>
      <c r="Y688" s="281">
        <v>0</v>
      </c>
    </row>
    <row r="689" spans="1:25">
      <c r="A689" s="256">
        <v>3</v>
      </c>
      <c r="B689" s="281">
        <v>3.06</v>
      </c>
      <c r="C689" s="281">
        <v>0</v>
      </c>
      <c r="D689" s="281">
        <v>0</v>
      </c>
      <c r="E689" s="281">
        <v>0</v>
      </c>
      <c r="F689" s="281">
        <v>0</v>
      </c>
      <c r="G689" s="281">
        <v>0</v>
      </c>
      <c r="H689" s="281">
        <v>0</v>
      </c>
      <c r="I689" s="281">
        <v>0</v>
      </c>
      <c r="J689" s="281">
        <v>0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1">
        <v>0</v>
      </c>
      <c r="X689" s="281">
        <v>0</v>
      </c>
      <c r="Y689" s="281">
        <v>0</v>
      </c>
    </row>
    <row r="690" spans="1:25">
      <c r="A690" s="256">
        <v>4</v>
      </c>
      <c r="B690" s="281">
        <v>40.74</v>
      </c>
      <c r="C690" s="281">
        <v>0</v>
      </c>
      <c r="D690" s="281">
        <v>0</v>
      </c>
      <c r="E690" s="281">
        <v>0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39.119999999999997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1">
        <v>0</v>
      </c>
      <c r="X690" s="281">
        <v>0</v>
      </c>
      <c r="Y690" s="281">
        <v>0</v>
      </c>
    </row>
    <row r="691" spans="1:25">
      <c r="A691" s="256">
        <v>5</v>
      </c>
      <c r="B691" s="281">
        <v>9.35</v>
      </c>
      <c r="C691" s="281">
        <v>0</v>
      </c>
      <c r="D691" s="281">
        <v>0</v>
      </c>
      <c r="E691" s="281">
        <v>0</v>
      </c>
      <c r="F691" s="281">
        <v>0</v>
      </c>
      <c r="G691" s="281">
        <v>0</v>
      </c>
      <c r="H691" s="281">
        <v>0</v>
      </c>
      <c r="I691" s="281">
        <v>65.72</v>
      </c>
      <c r="J691" s="281">
        <v>145.19999999999999</v>
      </c>
      <c r="K691" s="281">
        <v>273.04000000000002</v>
      </c>
      <c r="L691" s="281">
        <v>273.97000000000003</v>
      </c>
      <c r="M691" s="281">
        <v>209.02</v>
      </c>
      <c r="N691" s="281">
        <v>0</v>
      </c>
      <c r="O691" s="281">
        <v>79.13</v>
      </c>
      <c r="P691" s="281">
        <v>78</v>
      </c>
      <c r="Q691" s="281">
        <v>92.61</v>
      </c>
      <c r="R691" s="281">
        <v>79.59</v>
      </c>
      <c r="S691" s="281">
        <v>12.28</v>
      </c>
      <c r="T691" s="281">
        <v>0</v>
      </c>
      <c r="U691" s="281">
        <v>217.85</v>
      </c>
      <c r="V691" s="281">
        <v>38.04</v>
      </c>
      <c r="W691" s="281">
        <v>0</v>
      </c>
      <c r="X691" s="281">
        <v>0</v>
      </c>
      <c r="Y691" s="281">
        <v>0</v>
      </c>
    </row>
    <row r="692" spans="1:25">
      <c r="A692" s="256">
        <v>6</v>
      </c>
      <c r="B692" s="281">
        <v>0</v>
      </c>
      <c r="C692" s="281">
        <v>0</v>
      </c>
      <c r="D692" s="281">
        <v>0</v>
      </c>
      <c r="E692" s="281">
        <v>116.2</v>
      </c>
      <c r="F692" s="281">
        <v>77.36</v>
      </c>
      <c r="G692" s="281">
        <v>56.59</v>
      </c>
      <c r="H692" s="281">
        <v>69.34</v>
      </c>
      <c r="I692" s="281">
        <v>105.59</v>
      </c>
      <c r="J692" s="281">
        <v>146.02000000000001</v>
      </c>
      <c r="K692" s="281">
        <v>153.49</v>
      </c>
      <c r="L692" s="281">
        <v>82.68</v>
      </c>
      <c r="M692" s="281">
        <v>58.27</v>
      </c>
      <c r="N692" s="281">
        <v>71.59</v>
      </c>
      <c r="O692" s="281">
        <v>112.06</v>
      </c>
      <c r="P692" s="281">
        <v>39.6</v>
      </c>
      <c r="Q692" s="281">
        <v>40.08</v>
      </c>
      <c r="R692" s="281">
        <v>0.02</v>
      </c>
      <c r="S692" s="281">
        <v>52.97</v>
      </c>
      <c r="T692" s="281">
        <v>179.71</v>
      </c>
      <c r="U692" s="281">
        <v>221.44</v>
      </c>
      <c r="V692" s="281">
        <v>113.28</v>
      </c>
      <c r="W692" s="281">
        <v>61.18</v>
      </c>
      <c r="X692" s="281">
        <v>259.93</v>
      </c>
      <c r="Y692" s="281">
        <v>283.67</v>
      </c>
    </row>
    <row r="693" spans="1:25">
      <c r="A693" s="256">
        <v>7</v>
      </c>
      <c r="B693" s="281">
        <v>0</v>
      </c>
      <c r="C693" s="281">
        <v>0</v>
      </c>
      <c r="D693" s="281">
        <v>0</v>
      </c>
      <c r="E693" s="281">
        <v>0</v>
      </c>
      <c r="F693" s="281">
        <v>33.700000000000003</v>
      </c>
      <c r="G693" s="281">
        <v>8.41</v>
      </c>
      <c r="H693" s="281">
        <v>0</v>
      </c>
      <c r="I693" s="281">
        <v>0</v>
      </c>
      <c r="J693" s="281">
        <v>0</v>
      </c>
      <c r="K693" s="281">
        <v>0</v>
      </c>
      <c r="L693" s="281">
        <v>91.48</v>
      </c>
      <c r="M693" s="281">
        <v>123.22</v>
      </c>
      <c r="N693" s="281">
        <v>94.82</v>
      </c>
      <c r="O693" s="281">
        <v>81.78</v>
      </c>
      <c r="P693" s="281">
        <v>130.82</v>
      </c>
      <c r="Q693" s="281">
        <v>181.55</v>
      </c>
      <c r="R693" s="281">
        <v>5.28</v>
      </c>
      <c r="S693" s="281">
        <v>32.200000000000003</v>
      </c>
      <c r="T693" s="281">
        <v>106.28</v>
      </c>
      <c r="U693" s="281">
        <v>0</v>
      </c>
      <c r="V693" s="281">
        <v>158.41</v>
      </c>
      <c r="W693" s="281">
        <v>156.31</v>
      </c>
      <c r="X693" s="281">
        <v>62.98</v>
      </c>
      <c r="Y693" s="281">
        <v>14.18</v>
      </c>
    </row>
    <row r="694" spans="1:25">
      <c r="A694" s="256">
        <v>8</v>
      </c>
      <c r="B694" s="281">
        <v>0</v>
      </c>
      <c r="C694" s="281">
        <v>0</v>
      </c>
      <c r="D694" s="281">
        <v>0</v>
      </c>
      <c r="E694" s="281">
        <v>5.01</v>
      </c>
      <c r="F694" s="281">
        <v>0.96</v>
      </c>
      <c r="G694" s="281">
        <v>0</v>
      </c>
      <c r="H694" s="281">
        <v>10.73</v>
      </c>
      <c r="I694" s="281">
        <v>0</v>
      </c>
      <c r="J694" s="281">
        <v>1.62</v>
      </c>
      <c r="K694" s="281">
        <v>121.06</v>
      </c>
      <c r="L694" s="281">
        <v>151.69999999999999</v>
      </c>
      <c r="M694" s="281">
        <v>126.8</v>
      </c>
      <c r="N694" s="281">
        <v>97.34</v>
      </c>
      <c r="O694" s="281">
        <v>135.15</v>
      </c>
      <c r="P694" s="281">
        <v>106.25</v>
      </c>
      <c r="Q694" s="281">
        <v>162.65</v>
      </c>
      <c r="R694" s="281">
        <v>277.05</v>
      </c>
      <c r="S694" s="281">
        <v>185.95</v>
      </c>
      <c r="T694" s="281">
        <v>174.38</v>
      </c>
      <c r="U694" s="281">
        <v>242.98</v>
      </c>
      <c r="V694" s="281">
        <v>309.56</v>
      </c>
      <c r="W694" s="281">
        <v>225.39</v>
      </c>
      <c r="X694" s="281">
        <v>350.7</v>
      </c>
      <c r="Y694" s="281">
        <v>233.94</v>
      </c>
    </row>
    <row r="695" spans="1:25">
      <c r="A695" s="256">
        <v>9</v>
      </c>
      <c r="B695" s="281">
        <v>0</v>
      </c>
      <c r="C695" s="281">
        <v>0</v>
      </c>
      <c r="D695" s="281">
        <v>0</v>
      </c>
      <c r="E695" s="281">
        <v>0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13.56</v>
      </c>
      <c r="R695" s="281">
        <v>40.78</v>
      </c>
      <c r="S695" s="281">
        <v>121.39</v>
      </c>
      <c r="T695" s="281">
        <v>112.73</v>
      </c>
      <c r="U695" s="281">
        <v>95.11</v>
      </c>
      <c r="V695" s="281">
        <v>371.62</v>
      </c>
      <c r="W695" s="281">
        <v>384.78</v>
      </c>
      <c r="X695" s="281">
        <v>368.48</v>
      </c>
      <c r="Y695" s="281">
        <v>979.09</v>
      </c>
    </row>
    <row r="696" spans="1:25">
      <c r="A696" s="256">
        <v>10</v>
      </c>
      <c r="B696" s="281">
        <v>0</v>
      </c>
      <c r="C696" s="281">
        <v>0</v>
      </c>
      <c r="D696" s="281">
        <v>0.06</v>
      </c>
      <c r="E696" s="281">
        <v>79.540000000000006</v>
      </c>
      <c r="F696" s="281">
        <v>107.01</v>
      </c>
      <c r="G696" s="281">
        <v>51.38</v>
      </c>
      <c r="H696" s="281">
        <v>46.95</v>
      </c>
      <c r="I696" s="281">
        <v>31.61</v>
      </c>
      <c r="J696" s="281">
        <v>38.74</v>
      </c>
      <c r="K696" s="281">
        <v>30.76</v>
      </c>
      <c r="L696" s="281">
        <v>50.2</v>
      </c>
      <c r="M696" s="281">
        <v>0</v>
      </c>
      <c r="N696" s="281">
        <v>8.5500000000000007</v>
      </c>
      <c r="O696" s="281">
        <v>0.41</v>
      </c>
      <c r="P696" s="281">
        <v>57.88</v>
      </c>
      <c r="Q696" s="281">
        <v>0.55000000000000004</v>
      </c>
      <c r="R696" s="281">
        <v>1.8</v>
      </c>
      <c r="S696" s="281">
        <v>38.270000000000003</v>
      </c>
      <c r="T696" s="281">
        <v>159.85</v>
      </c>
      <c r="U696" s="281">
        <v>304.27999999999997</v>
      </c>
      <c r="V696" s="281">
        <v>316.33</v>
      </c>
      <c r="W696" s="281">
        <v>394.37</v>
      </c>
      <c r="X696" s="281">
        <v>400.03</v>
      </c>
      <c r="Y696" s="281">
        <v>1010.33</v>
      </c>
    </row>
    <row r="697" spans="1:25">
      <c r="A697" s="256">
        <v>11</v>
      </c>
      <c r="B697" s="281">
        <v>0</v>
      </c>
      <c r="C697" s="281">
        <v>0</v>
      </c>
      <c r="D697" s="281">
        <v>0.56999999999999995</v>
      </c>
      <c r="E697" s="281">
        <v>0.02</v>
      </c>
      <c r="F697" s="281">
        <v>0</v>
      </c>
      <c r="G697" s="281">
        <v>0</v>
      </c>
      <c r="H697" s="281">
        <v>1.99</v>
      </c>
      <c r="I697" s="281">
        <v>0</v>
      </c>
      <c r="J697" s="281">
        <v>6.64</v>
      </c>
      <c r="K697" s="281">
        <v>148.15</v>
      </c>
      <c r="L697" s="281">
        <v>81.93</v>
      </c>
      <c r="M697" s="281">
        <v>63.41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2.29</v>
      </c>
      <c r="U697" s="281">
        <v>43.23</v>
      </c>
      <c r="V697" s="281">
        <v>6.4</v>
      </c>
      <c r="W697" s="281">
        <v>104.68</v>
      </c>
      <c r="X697" s="281">
        <v>297.33</v>
      </c>
      <c r="Y697" s="281">
        <v>437</v>
      </c>
    </row>
    <row r="698" spans="1:25">
      <c r="A698" s="256">
        <v>12</v>
      </c>
      <c r="B698" s="281">
        <v>7.68</v>
      </c>
      <c r="C698" s="281">
        <v>49.32</v>
      </c>
      <c r="D698" s="281">
        <v>20.62</v>
      </c>
      <c r="E698" s="281">
        <v>46.18</v>
      </c>
      <c r="F698" s="281">
        <v>84.2</v>
      </c>
      <c r="G698" s="281">
        <v>138.19999999999999</v>
      </c>
      <c r="H698" s="281">
        <v>140.38</v>
      </c>
      <c r="I698" s="281">
        <v>129.04</v>
      </c>
      <c r="J698" s="281">
        <v>158.06</v>
      </c>
      <c r="K698" s="281">
        <v>184.31</v>
      </c>
      <c r="L698" s="281">
        <v>185.68</v>
      </c>
      <c r="M698" s="281">
        <v>183</v>
      </c>
      <c r="N698" s="281">
        <v>183.84</v>
      </c>
      <c r="O698" s="281">
        <v>261.86</v>
      </c>
      <c r="P698" s="281">
        <v>186.12</v>
      </c>
      <c r="Q698" s="281">
        <v>183.29</v>
      </c>
      <c r="R698" s="281">
        <v>202.39</v>
      </c>
      <c r="S698" s="281">
        <v>276.48</v>
      </c>
      <c r="T698" s="281">
        <v>261.01</v>
      </c>
      <c r="U698" s="281">
        <v>311.45</v>
      </c>
      <c r="V698" s="281">
        <v>233.78</v>
      </c>
      <c r="W698" s="281">
        <v>276.31</v>
      </c>
      <c r="X698" s="281">
        <v>656</v>
      </c>
      <c r="Y698" s="281">
        <v>991.38</v>
      </c>
    </row>
    <row r="699" spans="1:25">
      <c r="A699" s="256">
        <v>13</v>
      </c>
      <c r="B699" s="281">
        <v>55.87</v>
      </c>
      <c r="C699" s="281">
        <v>130.82</v>
      </c>
      <c r="D699" s="281">
        <v>142.63</v>
      </c>
      <c r="E699" s="281">
        <v>60.67</v>
      </c>
      <c r="F699" s="281">
        <v>78.52</v>
      </c>
      <c r="G699" s="281">
        <v>114.24</v>
      </c>
      <c r="H699" s="281">
        <v>215.34</v>
      </c>
      <c r="I699" s="281">
        <v>222.51</v>
      </c>
      <c r="J699" s="281">
        <v>298.85000000000002</v>
      </c>
      <c r="K699" s="281">
        <v>396.54</v>
      </c>
      <c r="L699" s="281">
        <v>480.4</v>
      </c>
      <c r="M699" s="281">
        <v>193.05</v>
      </c>
      <c r="N699" s="281">
        <v>469.47</v>
      </c>
      <c r="O699" s="281">
        <v>841.05</v>
      </c>
      <c r="P699" s="281">
        <v>730.76</v>
      </c>
      <c r="Q699" s="281">
        <v>598.05999999999995</v>
      </c>
      <c r="R699" s="281">
        <v>589.4</v>
      </c>
      <c r="S699" s="281">
        <v>912.94</v>
      </c>
      <c r="T699" s="281">
        <v>927.17</v>
      </c>
      <c r="U699" s="281">
        <v>902.09</v>
      </c>
      <c r="V699" s="281">
        <v>935.39</v>
      </c>
      <c r="W699" s="281">
        <v>904.46</v>
      </c>
      <c r="X699" s="281">
        <v>886.23</v>
      </c>
      <c r="Y699" s="281">
        <v>878.4</v>
      </c>
    </row>
    <row r="700" spans="1:25">
      <c r="A700" s="256">
        <v>14</v>
      </c>
      <c r="B700" s="281">
        <v>74.86</v>
      </c>
      <c r="C700" s="281">
        <v>68.72</v>
      </c>
      <c r="D700" s="281">
        <v>75.790000000000006</v>
      </c>
      <c r="E700" s="281">
        <v>65.34</v>
      </c>
      <c r="F700" s="281">
        <v>68.239999999999995</v>
      </c>
      <c r="G700" s="281">
        <v>256.14</v>
      </c>
      <c r="H700" s="281">
        <v>87.07</v>
      </c>
      <c r="I700" s="281">
        <v>78.53</v>
      </c>
      <c r="J700" s="281">
        <v>148.30000000000001</v>
      </c>
      <c r="K700" s="281">
        <v>150.85</v>
      </c>
      <c r="L700" s="281">
        <v>463.57</v>
      </c>
      <c r="M700" s="281">
        <v>521.4</v>
      </c>
      <c r="N700" s="281">
        <v>399.94</v>
      </c>
      <c r="O700" s="281">
        <v>382.54</v>
      </c>
      <c r="P700" s="281">
        <v>390.64</v>
      </c>
      <c r="Q700" s="281">
        <v>588.72</v>
      </c>
      <c r="R700" s="281">
        <v>989.96</v>
      </c>
      <c r="S700" s="281">
        <v>1013.93</v>
      </c>
      <c r="T700" s="281">
        <v>971.41</v>
      </c>
      <c r="U700" s="281">
        <v>825.11</v>
      </c>
      <c r="V700" s="281">
        <v>837.39</v>
      </c>
      <c r="W700" s="281">
        <v>849.34</v>
      </c>
      <c r="X700" s="281">
        <v>846.95</v>
      </c>
      <c r="Y700" s="281">
        <v>845.49</v>
      </c>
    </row>
    <row r="701" spans="1:25">
      <c r="A701" s="256">
        <v>15</v>
      </c>
      <c r="B701" s="281">
        <v>96.27</v>
      </c>
      <c r="C701" s="281">
        <v>253.86</v>
      </c>
      <c r="D701" s="281">
        <v>297.35000000000002</v>
      </c>
      <c r="E701" s="281">
        <v>362.67</v>
      </c>
      <c r="F701" s="281">
        <v>366.04</v>
      </c>
      <c r="G701" s="281">
        <v>420.41</v>
      </c>
      <c r="H701" s="281">
        <v>498.84</v>
      </c>
      <c r="I701" s="281">
        <v>456.48</v>
      </c>
      <c r="J701" s="281">
        <v>412.7</v>
      </c>
      <c r="K701" s="281">
        <v>426.23</v>
      </c>
      <c r="L701" s="281">
        <v>519.22</v>
      </c>
      <c r="M701" s="281">
        <v>768.34</v>
      </c>
      <c r="N701" s="281">
        <v>1043.1099999999999</v>
      </c>
      <c r="O701" s="281">
        <v>1049.74</v>
      </c>
      <c r="P701" s="281">
        <v>1075.25</v>
      </c>
      <c r="Q701" s="281">
        <v>1063.95</v>
      </c>
      <c r="R701" s="281">
        <v>436.49</v>
      </c>
      <c r="S701" s="281">
        <v>281.14999999999998</v>
      </c>
      <c r="T701" s="281">
        <v>1076.83</v>
      </c>
      <c r="U701" s="281">
        <v>956.31</v>
      </c>
      <c r="V701" s="281">
        <v>701.39</v>
      </c>
      <c r="W701" s="281">
        <v>684.93</v>
      </c>
      <c r="X701" s="281">
        <v>682.38</v>
      </c>
      <c r="Y701" s="281">
        <v>682.05</v>
      </c>
    </row>
    <row r="702" spans="1:25">
      <c r="A702" s="256">
        <v>16</v>
      </c>
      <c r="B702" s="281">
        <v>34.17</v>
      </c>
      <c r="C702" s="281">
        <v>4.66</v>
      </c>
      <c r="D702" s="281">
        <v>25.35</v>
      </c>
      <c r="E702" s="281">
        <v>63.69</v>
      </c>
      <c r="F702" s="281">
        <v>63.2</v>
      </c>
      <c r="G702" s="281">
        <v>11.81</v>
      </c>
      <c r="H702" s="281">
        <v>0</v>
      </c>
      <c r="I702" s="281">
        <v>562.37</v>
      </c>
      <c r="J702" s="281">
        <v>508.73</v>
      </c>
      <c r="K702" s="281">
        <v>417.23</v>
      </c>
      <c r="L702" s="281">
        <v>628.38</v>
      </c>
      <c r="M702" s="281">
        <v>554.73</v>
      </c>
      <c r="N702" s="281">
        <v>286.97000000000003</v>
      </c>
      <c r="O702" s="281">
        <v>1081.31</v>
      </c>
      <c r="P702" s="281">
        <v>587.59</v>
      </c>
      <c r="Q702" s="281">
        <v>369.27</v>
      </c>
      <c r="R702" s="281">
        <v>168.02</v>
      </c>
      <c r="S702" s="281">
        <v>163.72999999999999</v>
      </c>
      <c r="T702" s="281">
        <v>1174.53</v>
      </c>
      <c r="U702" s="281">
        <v>880.47</v>
      </c>
      <c r="V702" s="281">
        <v>1104.04</v>
      </c>
      <c r="W702" s="281">
        <v>838.22</v>
      </c>
      <c r="X702" s="281">
        <v>833.05</v>
      </c>
      <c r="Y702" s="281">
        <v>829.07</v>
      </c>
    </row>
    <row r="703" spans="1:25">
      <c r="A703" s="256">
        <v>17</v>
      </c>
      <c r="B703" s="281">
        <v>82.01</v>
      </c>
      <c r="C703" s="281">
        <v>73.650000000000006</v>
      </c>
      <c r="D703" s="281">
        <v>80.540000000000006</v>
      </c>
      <c r="E703" s="281">
        <v>63.94</v>
      </c>
      <c r="F703" s="281">
        <v>866.58</v>
      </c>
      <c r="G703" s="281">
        <v>859.1</v>
      </c>
      <c r="H703" s="281">
        <v>858.74</v>
      </c>
      <c r="I703" s="281">
        <v>849.37</v>
      </c>
      <c r="J703" s="281">
        <v>851.81</v>
      </c>
      <c r="K703" s="281">
        <v>879.87</v>
      </c>
      <c r="L703" s="281">
        <v>892.28</v>
      </c>
      <c r="M703" s="281">
        <v>885.36</v>
      </c>
      <c r="N703" s="281">
        <v>886.26</v>
      </c>
      <c r="O703" s="281">
        <v>898.03</v>
      </c>
      <c r="P703" s="281">
        <v>892.35</v>
      </c>
      <c r="Q703" s="281">
        <v>891.95</v>
      </c>
      <c r="R703" s="281">
        <v>878.31</v>
      </c>
      <c r="S703" s="281">
        <v>642.97</v>
      </c>
      <c r="T703" s="281">
        <v>0</v>
      </c>
      <c r="U703" s="281">
        <v>39.96</v>
      </c>
      <c r="V703" s="281">
        <v>292.93</v>
      </c>
      <c r="W703" s="281">
        <v>922.69</v>
      </c>
      <c r="X703" s="281">
        <v>927.63</v>
      </c>
      <c r="Y703" s="281">
        <v>911.71</v>
      </c>
    </row>
    <row r="704" spans="1:25">
      <c r="A704" s="256">
        <v>18</v>
      </c>
      <c r="B704" s="281">
        <v>68.38</v>
      </c>
      <c r="C704" s="281">
        <v>74.83</v>
      </c>
      <c r="D704" s="281">
        <v>62.26</v>
      </c>
      <c r="E704" s="281">
        <v>78.02</v>
      </c>
      <c r="F704" s="281">
        <v>7.0000000000000007E-2</v>
      </c>
      <c r="G704" s="281">
        <v>872.42</v>
      </c>
      <c r="H704" s="281">
        <v>251.96</v>
      </c>
      <c r="I704" s="281">
        <v>595.94000000000005</v>
      </c>
      <c r="J704" s="281">
        <v>1043.33</v>
      </c>
      <c r="K704" s="281">
        <v>621.62</v>
      </c>
      <c r="L704" s="281">
        <v>1150.23</v>
      </c>
      <c r="M704" s="281">
        <v>854.97</v>
      </c>
      <c r="N704" s="281">
        <v>91.23</v>
      </c>
      <c r="O704" s="281">
        <v>1093.3900000000001</v>
      </c>
      <c r="P704" s="281">
        <v>888.91</v>
      </c>
      <c r="Q704" s="281">
        <v>879.94</v>
      </c>
      <c r="R704" s="281">
        <v>868.32</v>
      </c>
      <c r="S704" s="281">
        <v>0</v>
      </c>
      <c r="T704" s="281">
        <v>0</v>
      </c>
      <c r="U704" s="281">
        <v>23.49</v>
      </c>
      <c r="V704" s="281">
        <v>275.81</v>
      </c>
      <c r="W704" s="281">
        <v>910.31</v>
      </c>
      <c r="X704" s="281">
        <v>908.69</v>
      </c>
      <c r="Y704" s="281">
        <v>868.63</v>
      </c>
    </row>
    <row r="705" spans="1:129">
      <c r="A705" s="256">
        <v>19</v>
      </c>
      <c r="B705" s="281">
        <v>883.67</v>
      </c>
      <c r="C705" s="281">
        <v>845.34</v>
      </c>
      <c r="D705" s="281">
        <v>156.88</v>
      </c>
      <c r="E705" s="281">
        <v>146.27000000000001</v>
      </c>
      <c r="F705" s="281">
        <v>193.06</v>
      </c>
      <c r="G705" s="281">
        <v>282.05</v>
      </c>
      <c r="H705" s="281">
        <v>785.69</v>
      </c>
      <c r="I705" s="281">
        <v>766.63</v>
      </c>
      <c r="J705" s="281">
        <v>816.85</v>
      </c>
      <c r="K705" s="281">
        <v>799.49</v>
      </c>
      <c r="L705" s="281">
        <v>279.60000000000002</v>
      </c>
      <c r="M705" s="281">
        <v>765.17</v>
      </c>
      <c r="N705" s="281">
        <v>777.53</v>
      </c>
      <c r="O705" s="281">
        <v>821.79</v>
      </c>
      <c r="P705" s="281">
        <v>811.89</v>
      </c>
      <c r="Q705" s="281">
        <v>292.83999999999997</v>
      </c>
      <c r="R705" s="281">
        <v>293.85000000000002</v>
      </c>
      <c r="S705" s="281">
        <v>411.15</v>
      </c>
      <c r="T705" s="281">
        <v>0.05</v>
      </c>
      <c r="U705" s="281">
        <v>1036.67</v>
      </c>
      <c r="V705" s="281">
        <v>925.34</v>
      </c>
      <c r="W705" s="281">
        <v>864.39</v>
      </c>
      <c r="X705" s="281">
        <v>847.97</v>
      </c>
      <c r="Y705" s="281">
        <v>845.43</v>
      </c>
    </row>
    <row r="706" spans="1:129">
      <c r="A706" s="256">
        <v>20</v>
      </c>
      <c r="B706" s="281">
        <v>305.93</v>
      </c>
      <c r="C706" s="281">
        <v>837.31</v>
      </c>
      <c r="D706" s="281">
        <v>862.04</v>
      </c>
      <c r="E706" s="281">
        <v>209.67</v>
      </c>
      <c r="F706" s="281">
        <v>44.52</v>
      </c>
      <c r="G706" s="281">
        <v>841.66</v>
      </c>
      <c r="H706" s="281">
        <v>846.45</v>
      </c>
      <c r="I706" s="281">
        <v>873.21</v>
      </c>
      <c r="J706" s="281">
        <v>829.84</v>
      </c>
      <c r="K706" s="281">
        <v>831.8</v>
      </c>
      <c r="L706" s="281">
        <v>806.23</v>
      </c>
      <c r="M706" s="281">
        <v>802.83</v>
      </c>
      <c r="N706" s="281">
        <v>801.94</v>
      </c>
      <c r="O706" s="281">
        <v>784.29</v>
      </c>
      <c r="P706" s="281">
        <v>288.41000000000003</v>
      </c>
      <c r="Q706" s="281">
        <v>782.8</v>
      </c>
      <c r="R706" s="281">
        <v>407.24</v>
      </c>
      <c r="S706" s="281">
        <v>0.97</v>
      </c>
      <c r="T706" s="281">
        <v>78.290000000000006</v>
      </c>
      <c r="U706" s="281">
        <v>421.55</v>
      </c>
      <c r="V706" s="281">
        <v>1133.71</v>
      </c>
      <c r="W706" s="281">
        <v>961.6</v>
      </c>
      <c r="X706" s="281">
        <v>895.03</v>
      </c>
      <c r="Y706" s="281">
        <v>848.31</v>
      </c>
    </row>
    <row r="707" spans="1:129">
      <c r="A707" s="256">
        <v>21</v>
      </c>
      <c r="B707" s="281">
        <v>353.35</v>
      </c>
      <c r="C707" s="281">
        <v>116.57</v>
      </c>
      <c r="D707" s="281">
        <v>96.96</v>
      </c>
      <c r="E707" s="281">
        <v>10.48</v>
      </c>
      <c r="F707" s="281">
        <v>15.98</v>
      </c>
      <c r="G707" s="281">
        <v>89.54</v>
      </c>
      <c r="H707" s="281">
        <v>408.87</v>
      </c>
      <c r="I707" s="281">
        <v>410.23</v>
      </c>
      <c r="J707" s="281">
        <v>422.96</v>
      </c>
      <c r="K707" s="281">
        <v>421.61</v>
      </c>
      <c r="L707" s="281">
        <v>460.09</v>
      </c>
      <c r="M707" s="281">
        <v>755.71</v>
      </c>
      <c r="N707" s="281">
        <v>750.57</v>
      </c>
      <c r="O707" s="281">
        <v>749.99</v>
      </c>
      <c r="P707" s="281">
        <v>733.75</v>
      </c>
      <c r="Q707" s="281">
        <v>771.12</v>
      </c>
      <c r="R707" s="281">
        <v>735.95</v>
      </c>
      <c r="S707" s="281">
        <v>0</v>
      </c>
      <c r="T707" s="281">
        <v>39</v>
      </c>
      <c r="U707" s="281">
        <v>292.75</v>
      </c>
      <c r="V707" s="281">
        <v>868.67</v>
      </c>
      <c r="W707" s="281">
        <v>889.33</v>
      </c>
      <c r="X707" s="281">
        <v>843.39</v>
      </c>
      <c r="Y707" s="281">
        <v>841.04</v>
      </c>
    </row>
    <row r="708" spans="1:129">
      <c r="A708" s="256">
        <v>22</v>
      </c>
      <c r="B708" s="281">
        <v>836.19</v>
      </c>
      <c r="C708" s="281">
        <v>828.6</v>
      </c>
      <c r="D708" s="281">
        <v>257.82</v>
      </c>
      <c r="E708" s="281">
        <v>273.93</v>
      </c>
      <c r="F708" s="281">
        <v>40.15</v>
      </c>
      <c r="G708" s="281">
        <v>12.63</v>
      </c>
      <c r="H708" s="281">
        <v>796.09</v>
      </c>
      <c r="I708" s="281">
        <v>124.03</v>
      </c>
      <c r="J708" s="281">
        <v>33.08</v>
      </c>
      <c r="K708" s="281">
        <v>37.549999999999997</v>
      </c>
      <c r="L708" s="281">
        <v>39.78</v>
      </c>
      <c r="M708" s="281">
        <v>18.75</v>
      </c>
      <c r="N708" s="281">
        <v>871.58</v>
      </c>
      <c r="O708" s="281">
        <v>822.18</v>
      </c>
      <c r="P708" s="281">
        <v>301.24</v>
      </c>
      <c r="Q708" s="281">
        <v>259.77999999999997</v>
      </c>
      <c r="R708" s="281">
        <v>797.59</v>
      </c>
      <c r="S708" s="281">
        <v>0</v>
      </c>
      <c r="T708" s="281">
        <v>509.06</v>
      </c>
      <c r="U708" s="281">
        <v>120.37</v>
      </c>
      <c r="V708" s="281">
        <v>276.7</v>
      </c>
      <c r="W708" s="281">
        <v>904.39</v>
      </c>
      <c r="X708" s="281">
        <v>903.47</v>
      </c>
      <c r="Y708" s="281">
        <v>850.54</v>
      </c>
    </row>
    <row r="709" spans="1:129">
      <c r="A709" s="256">
        <v>23</v>
      </c>
      <c r="B709" s="281">
        <v>45.51</v>
      </c>
      <c r="C709" s="281">
        <v>17.920000000000002</v>
      </c>
      <c r="D709" s="281">
        <v>25.6</v>
      </c>
      <c r="E709" s="281">
        <v>17.03</v>
      </c>
      <c r="F709" s="281">
        <v>71.41</v>
      </c>
      <c r="G709" s="281">
        <v>101.25</v>
      </c>
      <c r="H709" s="281">
        <v>232.3</v>
      </c>
      <c r="I709" s="281">
        <v>165.58</v>
      </c>
      <c r="J709" s="281">
        <v>185.17</v>
      </c>
      <c r="K709" s="281">
        <v>176.9</v>
      </c>
      <c r="L709" s="281">
        <v>166.14</v>
      </c>
      <c r="M709" s="281">
        <v>246.64</v>
      </c>
      <c r="N709" s="281">
        <v>266.13</v>
      </c>
      <c r="O709" s="281">
        <v>297.04000000000002</v>
      </c>
      <c r="P709" s="281">
        <v>443.26</v>
      </c>
      <c r="Q709" s="281">
        <v>418.2</v>
      </c>
      <c r="R709" s="281">
        <v>397.52</v>
      </c>
      <c r="S709" s="281">
        <v>96.71</v>
      </c>
      <c r="T709" s="281">
        <v>754.38</v>
      </c>
      <c r="U709" s="281">
        <v>16.34</v>
      </c>
      <c r="V709" s="281">
        <v>224.48</v>
      </c>
      <c r="W709" s="281">
        <v>1017.79</v>
      </c>
      <c r="X709" s="281">
        <v>911.99</v>
      </c>
      <c r="Y709" s="281">
        <v>869.87</v>
      </c>
    </row>
    <row r="710" spans="1:129">
      <c r="A710" s="256">
        <v>24</v>
      </c>
      <c r="B710" s="281">
        <v>0</v>
      </c>
      <c r="C710" s="281">
        <v>0</v>
      </c>
      <c r="D710" s="281">
        <v>0</v>
      </c>
      <c r="E710" s="281">
        <v>0</v>
      </c>
      <c r="F710" s="281">
        <v>1.9</v>
      </c>
      <c r="G710" s="281">
        <v>16.829999999999998</v>
      </c>
      <c r="H710" s="281">
        <v>0</v>
      </c>
      <c r="I710" s="281">
        <v>21.39</v>
      </c>
      <c r="J710" s="281">
        <v>12.37</v>
      </c>
      <c r="K710" s="281">
        <v>2.6</v>
      </c>
      <c r="L710" s="281">
        <v>245</v>
      </c>
      <c r="M710" s="281">
        <v>89.43</v>
      </c>
      <c r="N710" s="281">
        <v>90.53</v>
      </c>
      <c r="O710" s="281">
        <v>102.13</v>
      </c>
      <c r="P710" s="281">
        <v>257.25</v>
      </c>
      <c r="Q710" s="281">
        <v>426.44</v>
      </c>
      <c r="R710" s="281">
        <v>198.06</v>
      </c>
      <c r="S710" s="281">
        <v>0</v>
      </c>
      <c r="T710" s="281">
        <v>4.92</v>
      </c>
      <c r="U710" s="281">
        <v>1153.98</v>
      </c>
      <c r="V710" s="281">
        <v>519.09</v>
      </c>
      <c r="W710" s="281">
        <v>0</v>
      </c>
      <c r="X710" s="281">
        <v>24.81</v>
      </c>
      <c r="Y710" s="281">
        <v>409.97</v>
      </c>
    </row>
    <row r="711" spans="1:129">
      <c r="A711" s="256">
        <v>25</v>
      </c>
      <c r="B711" s="281">
        <v>0</v>
      </c>
      <c r="C711" s="281">
        <v>0</v>
      </c>
      <c r="D711" s="281">
        <v>0</v>
      </c>
      <c r="E711" s="281">
        <v>0</v>
      </c>
      <c r="F711" s="281">
        <v>0.66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1">
        <v>0.69</v>
      </c>
      <c r="X711" s="281">
        <v>44.71</v>
      </c>
      <c r="Y711" s="281">
        <v>173.43</v>
      </c>
    </row>
    <row r="712" spans="1:129">
      <c r="A712" s="256">
        <v>26</v>
      </c>
      <c r="B712" s="281">
        <v>57.54</v>
      </c>
      <c r="C712" s="281">
        <v>55.6</v>
      </c>
      <c r="D712" s="281">
        <v>58.42</v>
      </c>
      <c r="E712" s="281">
        <v>45.22</v>
      </c>
      <c r="F712" s="281">
        <v>0</v>
      </c>
      <c r="G712" s="281">
        <v>38.299999999999997</v>
      </c>
      <c r="H712" s="281">
        <v>230.33</v>
      </c>
      <c r="I712" s="281">
        <v>142.06</v>
      </c>
      <c r="J712" s="281">
        <v>0</v>
      </c>
      <c r="K712" s="281">
        <v>0</v>
      </c>
      <c r="L712" s="281">
        <v>0</v>
      </c>
      <c r="M712" s="281">
        <v>48.26</v>
      </c>
      <c r="N712" s="281">
        <v>60.25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0.74</v>
      </c>
      <c r="U712" s="281">
        <v>28.64</v>
      </c>
      <c r="V712" s="281">
        <v>71.680000000000007</v>
      </c>
      <c r="W712" s="281">
        <v>132.79</v>
      </c>
      <c r="X712" s="281">
        <v>273.39999999999998</v>
      </c>
      <c r="Y712" s="281">
        <v>405.49</v>
      </c>
    </row>
    <row r="713" spans="1:129">
      <c r="A713" s="256">
        <v>27</v>
      </c>
      <c r="B713" s="281">
        <v>347.88</v>
      </c>
      <c r="C713" s="281">
        <v>305.85000000000002</v>
      </c>
      <c r="D713" s="281">
        <v>0</v>
      </c>
      <c r="E713" s="281">
        <v>1.53</v>
      </c>
      <c r="F713" s="281">
        <v>180.29</v>
      </c>
      <c r="G713" s="281">
        <v>149.19999999999999</v>
      </c>
      <c r="H713" s="281">
        <v>136.37</v>
      </c>
      <c r="I713" s="281">
        <v>297.92</v>
      </c>
      <c r="J713" s="281">
        <v>0</v>
      </c>
      <c r="K713" s="281">
        <v>0</v>
      </c>
      <c r="L713" s="281">
        <v>0</v>
      </c>
      <c r="M713" s="281">
        <v>0</v>
      </c>
      <c r="N713" s="281">
        <v>0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0</v>
      </c>
      <c r="V713" s="281">
        <v>0</v>
      </c>
      <c r="W713" s="281">
        <v>119.91</v>
      </c>
      <c r="X713" s="281">
        <v>969.95</v>
      </c>
      <c r="Y713" s="281">
        <v>300.87</v>
      </c>
    </row>
    <row r="714" spans="1:129">
      <c r="A714" s="256">
        <v>28</v>
      </c>
      <c r="B714" s="281">
        <v>236.59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0.44</v>
      </c>
      <c r="I714" s="281">
        <v>0</v>
      </c>
      <c r="J714" s="281">
        <v>0</v>
      </c>
      <c r="K714" s="281">
        <v>0</v>
      </c>
      <c r="L714" s="281">
        <v>0</v>
      </c>
      <c r="M714" s="281">
        <v>0</v>
      </c>
      <c r="N714" s="281">
        <v>0</v>
      </c>
      <c r="O714" s="281">
        <v>895.98</v>
      </c>
      <c r="P714" s="281">
        <v>906.31</v>
      </c>
      <c r="Q714" s="281">
        <v>853.63</v>
      </c>
      <c r="R714" s="281">
        <v>707.18</v>
      </c>
      <c r="S714" s="281">
        <v>0</v>
      </c>
      <c r="T714" s="281">
        <v>0</v>
      </c>
      <c r="U714" s="281">
        <v>0</v>
      </c>
      <c r="V714" s="281">
        <v>0</v>
      </c>
      <c r="W714" s="281">
        <v>2.46</v>
      </c>
      <c r="X714" s="281">
        <v>303.05</v>
      </c>
      <c r="Y714" s="281">
        <v>283.79000000000002</v>
      </c>
    </row>
    <row r="715" spans="1:129">
      <c r="A715" s="256">
        <v>29</v>
      </c>
      <c r="B715" s="281">
        <v>108.12</v>
      </c>
      <c r="C715" s="281">
        <v>0</v>
      </c>
      <c r="D715" s="281">
        <v>0</v>
      </c>
      <c r="E715" s="281">
        <v>0</v>
      </c>
      <c r="F715" s="281">
        <v>20.76</v>
      </c>
      <c r="G715" s="281">
        <v>0</v>
      </c>
      <c r="H715" s="281">
        <v>0.05</v>
      </c>
      <c r="I715" s="281">
        <v>0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89.31</v>
      </c>
      <c r="S715" s="281">
        <v>72.42</v>
      </c>
      <c r="T715" s="281">
        <v>167.04</v>
      </c>
      <c r="U715" s="281">
        <v>0</v>
      </c>
      <c r="V715" s="281">
        <v>0</v>
      </c>
      <c r="W715" s="281">
        <v>0</v>
      </c>
      <c r="X715" s="281">
        <v>70.19</v>
      </c>
      <c r="Y715" s="281">
        <v>363.39</v>
      </c>
    </row>
    <row r="716" spans="1:129">
      <c r="A716" s="256">
        <v>30</v>
      </c>
      <c r="B716" s="281">
        <v>0</v>
      </c>
      <c r="C716" s="281">
        <v>0</v>
      </c>
      <c r="D716" s="281">
        <v>0</v>
      </c>
      <c r="E716" s="281">
        <v>5.34</v>
      </c>
      <c r="F716" s="281">
        <v>79.900000000000006</v>
      </c>
      <c r="G716" s="281">
        <v>0</v>
      </c>
      <c r="H716" s="281">
        <v>0</v>
      </c>
      <c r="I716" s="281">
        <v>76.88</v>
      </c>
      <c r="J716" s="281">
        <v>542.36</v>
      </c>
      <c r="K716" s="281">
        <v>537.45000000000005</v>
      </c>
      <c r="L716" s="281">
        <v>377.65</v>
      </c>
      <c r="M716" s="281">
        <v>342.04</v>
      </c>
      <c r="N716" s="281">
        <v>341.07</v>
      </c>
      <c r="O716" s="281">
        <v>324.75</v>
      </c>
      <c r="P716" s="281">
        <v>567.78</v>
      </c>
      <c r="Q716" s="281">
        <v>627.27</v>
      </c>
      <c r="R716" s="281">
        <v>579.22</v>
      </c>
      <c r="S716" s="281">
        <v>380.07</v>
      </c>
      <c r="T716" s="281">
        <v>652.94000000000005</v>
      </c>
      <c r="U716" s="281">
        <v>35.99</v>
      </c>
      <c r="V716" s="281">
        <v>9.18</v>
      </c>
      <c r="W716" s="281">
        <v>75.930000000000007</v>
      </c>
      <c r="X716" s="281">
        <v>135.33000000000001</v>
      </c>
      <c r="Y716" s="281">
        <v>82.62</v>
      </c>
    </row>
    <row r="717" spans="1:129">
      <c r="A717" s="256">
        <v>31</v>
      </c>
      <c r="B717" s="281">
        <v>0</v>
      </c>
      <c r="C717" s="281">
        <v>0</v>
      </c>
      <c r="D717" s="281">
        <v>0</v>
      </c>
      <c r="E717" s="281">
        <v>324.14</v>
      </c>
      <c r="F717" s="281">
        <v>263.17</v>
      </c>
      <c r="G717" s="281">
        <v>330.7</v>
      </c>
      <c r="H717" s="281">
        <v>506.19</v>
      </c>
      <c r="I717" s="281">
        <v>605.99</v>
      </c>
      <c r="J717" s="281">
        <v>563.72</v>
      </c>
      <c r="K717" s="281">
        <v>454.02</v>
      </c>
      <c r="L717" s="281">
        <v>462.59</v>
      </c>
      <c r="M717" s="281">
        <v>477.75</v>
      </c>
      <c r="N717" s="281">
        <v>529.84</v>
      </c>
      <c r="O717" s="281">
        <v>417.83</v>
      </c>
      <c r="P717" s="281">
        <v>465.48</v>
      </c>
      <c r="Q717" s="281">
        <v>306.92</v>
      </c>
      <c r="R717" s="281">
        <v>321.32</v>
      </c>
      <c r="S717" s="281">
        <v>505.73</v>
      </c>
      <c r="T717" s="281">
        <v>620.12</v>
      </c>
      <c r="U717" s="281">
        <v>476.46</v>
      </c>
      <c r="V717" s="281">
        <v>496.47</v>
      </c>
      <c r="W717" s="281">
        <v>317.79000000000002</v>
      </c>
      <c r="X717" s="281">
        <v>324.39</v>
      </c>
      <c r="Y717" s="281">
        <v>852.19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52" t="s">
        <v>224</v>
      </c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291">
        <v>0.63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52" t="s">
        <v>225</v>
      </c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291">
        <v>279.2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801678.63</v>
      </c>
    </row>
    <row r="723" spans="1:25">
      <c r="B723" s="410" t="s">
        <v>338</v>
      </c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345">
        <v>0</v>
      </c>
    </row>
    <row r="724" spans="1:25" ht="57" customHeight="1">
      <c r="A724" s="414" t="s">
        <v>226</v>
      </c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22" t="s">
        <v>212</v>
      </c>
      <c r="B726" s="491" t="s">
        <v>95</v>
      </c>
      <c r="C726" s="491"/>
      <c r="D726" s="491"/>
      <c r="E726" s="491"/>
      <c r="F726" s="491"/>
      <c r="G726" s="491"/>
      <c r="H726" s="491"/>
      <c r="I726" s="491"/>
      <c r="J726" s="491"/>
      <c r="K726" s="491"/>
      <c r="L726" s="491"/>
      <c r="M726" s="491"/>
      <c r="N726" s="491"/>
      <c r="O726" s="491"/>
      <c r="P726" s="491"/>
      <c r="Q726" s="491"/>
      <c r="R726" s="491"/>
      <c r="S726" s="491"/>
      <c r="T726" s="491"/>
      <c r="U726" s="491"/>
      <c r="V726" s="491"/>
      <c r="W726" s="491"/>
      <c r="X726" s="491"/>
      <c r="Y726" s="491"/>
    </row>
    <row r="727" spans="1:25" ht="30">
      <c r="A727" s="422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1651.59</v>
      </c>
      <c r="C728" s="281">
        <v>1636.48</v>
      </c>
      <c r="D728" s="281">
        <v>1650.38</v>
      </c>
      <c r="E728" s="281">
        <v>1677.32</v>
      </c>
      <c r="F728" s="281">
        <v>1665.94</v>
      </c>
      <c r="G728" s="281">
        <v>1713.33</v>
      </c>
      <c r="H728" s="281">
        <v>1834.3</v>
      </c>
      <c r="I728" s="281">
        <v>1834.97</v>
      </c>
      <c r="J728" s="281">
        <v>1716.07</v>
      </c>
      <c r="K728" s="281">
        <v>1847.06</v>
      </c>
      <c r="L728" s="281">
        <v>2189.5</v>
      </c>
      <c r="M728" s="281">
        <v>1841.2</v>
      </c>
      <c r="N728" s="281">
        <v>1837.1</v>
      </c>
      <c r="O728" s="281">
        <v>1976.67</v>
      </c>
      <c r="P728" s="281">
        <v>1785.06</v>
      </c>
      <c r="Q728" s="281">
        <v>1894.19</v>
      </c>
      <c r="R728" s="281">
        <v>2136.79</v>
      </c>
      <c r="S728" s="281">
        <v>2224.85</v>
      </c>
      <c r="T728" s="281">
        <v>1809.41</v>
      </c>
      <c r="U728" s="281">
        <v>1836.06</v>
      </c>
      <c r="V728" s="281">
        <v>1771.86</v>
      </c>
      <c r="W728" s="281">
        <v>1747.64</v>
      </c>
      <c r="X728" s="281">
        <v>1657.39</v>
      </c>
      <c r="Y728" s="281">
        <v>1617.73</v>
      </c>
    </row>
    <row r="729" spans="1:25">
      <c r="A729" s="256">
        <v>2</v>
      </c>
      <c r="B729" s="281">
        <v>1648.54</v>
      </c>
      <c r="C729" s="281">
        <v>1634.97</v>
      </c>
      <c r="D729" s="281">
        <v>1673.43</v>
      </c>
      <c r="E729" s="281">
        <v>1705.38</v>
      </c>
      <c r="F729" s="281">
        <v>1692.4</v>
      </c>
      <c r="G729" s="281">
        <v>1687.47</v>
      </c>
      <c r="H729" s="281">
        <v>1688.1</v>
      </c>
      <c r="I729" s="281">
        <v>1716.01</v>
      </c>
      <c r="J729" s="281">
        <v>1757.11</v>
      </c>
      <c r="K729" s="281">
        <v>1800.21</v>
      </c>
      <c r="L729" s="281">
        <v>1788.5</v>
      </c>
      <c r="M729" s="281">
        <v>1788.74</v>
      </c>
      <c r="N729" s="281">
        <v>1797.04</v>
      </c>
      <c r="O729" s="281">
        <v>1802.96</v>
      </c>
      <c r="P729" s="281">
        <v>1754.34</v>
      </c>
      <c r="Q729" s="281">
        <v>1761.05</v>
      </c>
      <c r="R729" s="281">
        <v>1966.2</v>
      </c>
      <c r="S729" s="281">
        <v>1923.18</v>
      </c>
      <c r="T729" s="281">
        <v>1958.67</v>
      </c>
      <c r="U729" s="281">
        <v>1830.17</v>
      </c>
      <c r="V729" s="281">
        <v>1731.43</v>
      </c>
      <c r="W729" s="281">
        <v>1678.77</v>
      </c>
      <c r="X729" s="281">
        <v>1591.45</v>
      </c>
      <c r="Y729" s="281">
        <v>1559.06</v>
      </c>
    </row>
    <row r="730" spans="1:25">
      <c r="A730" s="256">
        <v>3</v>
      </c>
      <c r="B730" s="281">
        <v>1523.91</v>
      </c>
      <c r="C730" s="281">
        <v>1518.29</v>
      </c>
      <c r="D730" s="281">
        <v>1562.49</v>
      </c>
      <c r="E730" s="281">
        <v>1584.29</v>
      </c>
      <c r="F730" s="281">
        <v>1688.14</v>
      </c>
      <c r="G730" s="281">
        <v>1704.9</v>
      </c>
      <c r="H730" s="281">
        <v>1713.53</v>
      </c>
      <c r="I730" s="281">
        <v>1742.15</v>
      </c>
      <c r="J730" s="281">
        <v>1785.4</v>
      </c>
      <c r="K730" s="281">
        <v>1779.9</v>
      </c>
      <c r="L730" s="281">
        <v>1782.55</v>
      </c>
      <c r="M730" s="281">
        <v>1780.31</v>
      </c>
      <c r="N730" s="281">
        <v>1782.34</v>
      </c>
      <c r="O730" s="281">
        <v>1800.38</v>
      </c>
      <c r="P730" s="281">
        <v>1791.52</v>
      </c>
      <c r="Q730" s="281">
        <v>1799.82</v>
      </c>
      <c r="R730" s="281">
        <v>1855.61</v>
      </c>
      <c r="S730" s="281">
        <v>1916.95</v>
      </c>
      <c r="T730" s="281">
        <v>1829.74</v>
      </c>
      <c r="U730" s="281">
        <v>1790.33</v>
      </c>
      <c r="V730" s="281">
        <v>1753.91</v>
      </c>
      <c r="W730" s="281">
        <v>1729.58</v>
      </c>
      <c r="X730" s="281">
        <v>1655.35</v>
      </c>
      <c r="Y730" s="281">
        <v>1587.58</v>
      </c>
    </row>
    <row r="731" spans="1:25">
      <c r="A731" s="256">
        <v>4</v>
      </c>
      <c r="B731" s="281">
        <v>1649.77</v>
      </c>
      <c r="C731" s="281">
        <v>1614.67</v>
      </c>
      <c r="D731" s="281">
        <v>1615.76</v>
      </c>
      <c r="E731" s="281">
        <v>1655.39</v>
      </c>
      <c r="F731" s="281">
        <v>1720.44</v>
      </c>
      <c r="G731" s="281">
        <v>1707.23</v>
      </c>
      <c r="H731" s="281">
        <v>1727.33</v>
      </c>
      <c r="I731" s="281">
        <v>1863.84</v>
      </c>
      <c r="J731" s="281">
        <v>1801.39</v>
      </c>
      <c r="K731" s="281">
        <v>1925.45</v>
      </c>
      <c r="L731" s="281">
        <v>1947.23</v>
      </c>
      <c r="M731" s="281">
        <v>1927.51</v>
      </c>
      <c r="N731" s="281">
        <v>1915.95</v>
      </c>
      <c r="O731" s="281">
        <v>2209.64</v>
      </c>
      <c r="P731" s="281">
        <v>1867.28</v>
      </c>
      <c r="Q731" s="281">
        <v>1884.81</v>
      </c>
      <c r="R731" s="281">
        <v>1897.53</v>
      </c>
      <c r="S731" s="281">
        <v>1923.01</v>
      </c>
      <c r="T731" s="281">
        <v>2026.94</v>
      </c>
      <c r="U731" s="281">
        <v>1906.17</v>
      </c>
      <c r="V731" s="281">
        <v>1765.83</v>
      </c>
      <c r="W731" s="281">
        <v>1795.6</v>
      </c>
      <c r="X731" s="281">
        <v>1715.17</v>
      </c>
      <c r="Y731" s="281">
        <v>1626.75</v>
      </c>
    </row>
    <row r="732" spans="1:25">
      <c r="A732" s="256">
        <v>5</v>
      </c>
      <c r="B732" s="281">
        <v>1594.5</v>
      </c>
      <c r="C732" s="281">
        <v>1570.68</v>
      </c>
      <c r="D732" s="281">
        <v>1569.61</v>
      </c>
      <c r="E732" s="281">
        <v>1570.07</v>
      </c>
      <c r="F732" s="281">
        <v>1607.51</v>
      </c>
      <c r="G732" s="281">
        <v>1593.19</v>
      </c>
      <c r="H732" s="281">
        <v>1610.99</v>
      </c>
      <c r="I732" s="281">
        <v>1763.36</v>
      </c>
      <c r="J732" s="281">
        <v>1839.94</v>
      </c>
      <c r="K732" s="281">
        <v>1977.37</v>
      </c>
      <c r="L732" s="281">
        <v>1932.04</v>
      </c>
      <c r="M732" s="281">
        <v>1933.4</v>
      </c>
      <c r="N732" s="281">
        <v>1748.08</v>
      </c>
      <c r="O732" s="281">
        <v>1758.44</v>
      </c>
      <c r="P732" s="281">
        <v>1703.31</v>
      </c>
      <c r="Q732" s="281">
        <v>1686.73</v>
      </c>
      <c r="R732" s="281">
        <v>1719.86</v>
      </c>
      <c r="S732" s="281">
        <v>1731.83</v>
      </c>
      <c r="T732" s="281">
        <v>1795.96</v>
      </c>
      <c r="U732" s="281">
        <v>2001.51</v>
      </c>
      <c r="V732" s="281">
        <v>1807.42</v>
      </c>
      <c r="W732" s="281">
        <v>1720.04</v>
      </c>
      <c r="X732" s="281">
        <v>1626.25</v>
      </c>
      <c r="Y732" s="281">
        <v>1589.98</v>
      </c>
    </row>
    <row r="733" spans="1:25">
      <c r="A733" s="256">
        <v>6</v>
      </c>
      <c r="B733" s="281">
        <v>1481.88</v>
      </c>
      <c r="C733" s="281">
        <v>1476.98</v>
      </c>
      <c r="D733" s="281">
        <v>1489.01</v>
      </c>
      <c r="E733" s="281">
        <v>1632.28</v>
      </c>
      <c r="F733" s="281">
        <v>1609.04</v>
      </c>
      <c r="G733" s="281">
        <v>1581.05</v>
      </c>
      <c r="H733" s="281">
        <v>1647.66</v>
      </c>
      <c r="I733" s="281">
        <v>1704.55</v>
      </c>
      <c r="J733" s="281">
        <v>1855.89</v>
      </c>
      <c r="K733" s="281">
        <v>1867.08</v>
      </c>
      <c r="L733" s="281">
        <v>1848.02</v>
      </c>
      <c r="M733" s="281">
        <v>1843.97</v>
      </c>
      <c r="N733" s="281">
        <v>1828.46</v>
      </c>
      <c r="O733" s="281">
        <v>1739.63</v>
      </c>
      <c r="P733" s="281">
        <v>1740.01</v>
      </c>
      <c r="Q733" s="281">
        <v>1730.97</v>
      </c>
      <c r="R733" s="281">
        <v>1735.37</v>
      </c>
      <c r="S733" s="281">
        <v>1865.24</v>
      </c>
      <c r="T733" s="281">
        <v>1912.92</v>
      </c>
      <c r="U733" s="281">
        <v>1825.38</v>
      </c>
      <c r="V733" s="281">
        <v>1616.51</v>
      </c>
      <c r="W733" s="281">
        <v>1579.5</v>
      </c>
      <c r="X733" s="281">
        <v>1496.7</v>
      </c>
      <c r="Y733" s="281">
        <v>1476.17</v>
      </c>
    </row>
    <row r="734" spans="1:25">
      <c r="A734" s="256">
        <v>7</v>
      </c>
      <c r="B734" s="281">
        <v>1229.73</v>
      </c>
      <c r="C734" s="281">
        <v>1195.23</v>
      </c>
      <c r="D734" s="281">
        <v>1183.05</v>
      </c>
      <c r="E734" s="281">
        <v>1182.58</v>
      </c>
      <c r="F734" s="281">
        <v>1345.1</v>
      </c>
      <c r="G734" s="281">
        <v>1371.33</v>
      </c>
      <c r="H734" s="281">
        <v>1365.4</v>
      </c>
      <c r="I734" s="281">
        <v>1396.37</v>
      </c>
      <c r="J734" s="281">
        <v>1448.24</v>
      </c>
      <c r="K734" s="281">
        <v>1468.94</v>
      </c>
      <c r="L734" s="281">
        <v>1465.23</v>
      </c>
      <c r="M734" s="281">
        <v>1463.56</v>
      </c>
      <c r="N734" s="281">
        <v>1427.06</v>
      </c>
      <c r="O734" s="281">
        <v>1463.59</v>
      </c>
      <c r="P734" s="281">
        <v>1478.54</v>
      </c>
      <c r="Q734" s="281">
        <v>1614.62</v>
      </c>
      <c r="R734" s="281">
        <v>1636.02</v>
      </c>
      <c r="S734" s="281">
        <v>1651.71</v>
      </c>
      <c r="T734" s="281">
        <v>1635.47</v>
      </c>
      <c r="U734" s="281">
        <v>1441.86</v>
      </c>
      <c r="V734" s="281">
        <v>1411.03</v>
      </c>
      <c r="W734" s="281">
        <v>1367.63</v>
      </c>
      <c r="X734" s="281">
        <v>1262.72</v>
      </c>
      <c r="Y734" s="281">
        <v>1258.05</v>
      </c>
    </row>
    <row r="735" spans="1:25">
      <c r="A735" s="256">
        <v>8</v>
      </c>
      <c r="B735" s="281">
        <v>1212.53</v>
      </c>
      <c r="C735" s="281">
        <v>1189.9100000000001</v>
      </c>
      <c r="D735" s="281">
        <v>1210.82</v>
      </c>
      <c r="E735" s="281">
        <v>1287.71</v>
      </c>
      <c r="F735" s="281">
        <v>1319.12</v>
      </c>
      <c r="G735" s="281">
        <v>1346.96</v>
      </c>
      <c r="H735" s="281">
        <v>1379.22</v>
      </c>
      <c r="I735" s="281">
        <v>1412.93</v>
      </c>
      <c r="J735" s="281">
        <v>1405.67</v>
      </c>
      <c r="K735" s="281">
        <v>1418.41</v>
      </c>
      <c r="L735" s="281">
        <v>1414.94</v>
      </c>
      <c r="M735" s="281">
        <v>1420.51</v>
      </c>
      <c r="N735" s="281">
        <v>1388</v>
      </c>
      <c r="O735" s="281">
        <v>1415.17</v>
      </c>
      <c r="P735" s="281">
        <v>1420.68</v>
      </c>
      <c r="Q735" s="281">
        <v>1417.92</v>
      </c>
      <c r="R735" s="281">
        <v>1423.15</v>
      </c>
      <c r="S735" s="281">
        <v>1429.26</v>
      </c>
      <c r="T735" s="281">
        <v>1427.13</v>
      </c>
      <c r="U735" s="281">
        <v>1395.04</v>
      </c>
      <c r="V735" s="281">
        <v>1422.09</v>
      </c>
      <c r="W735" s="281">
        <v>1399.73</v>
      </c>
      <c r="X735" s="281">
        <v>1337.38</v>
      </c>
      <c r="Y735" s="281">
        <v>1232.08</v>
      </c>
    </row>
    <row r="736" spans="1:25">
      <c r="A736" s="256">
        <v>9</v>
      </c>
      <c r="B736" s="281">
        <v>1172.02</v>
      </c>
      <c r="C736" s="281">
        <v>1151.57</v>
      </c>
      <c r="D736" s="281">
        <v>1150.07</v>
      </c>
      <c r="E736" s="281">
        <v>1135.32</v>
      </c>
      <c r="F736" s="281">
        <v>1117.27</v>
      </c>
      <c r="G736" s="281">
        <v>1120.07</v>
      </c>
      <c r="H736" s="281">
        <v>1132.7</v>
      </c>
      <c r="I736" s="281">
        <v>1143.74</v>
      </c>
      <c r="J736" s="281">
        <v>1271.3499999999999</v>
      </c>
      <c r="K736" s="281">
        <v>1310.0999999999999</v>
      </c>
      <c r="L736" s="281">
        <v>1307.6099999999999</v>
      </c>
      <c r="M736" s="281">
        <v>1244.9000000000001</v>
      </c>
      <c r="N736" s="281">
        <v>1243.8800000000001</v>
      </c>
      <c r="O736" s="281">
        <v>1293.6199999999999</v>
      </c>
      <c r="P736" s="281">
        <v>1320.43</v>
      </c>
      <c r="Q736" s="281">
        <v>1423.73</v>
      </c>
      <c r="R736" s="281">
        <v>1355.53</v>
      </c>
      <c r="S736" s="281">
        <v>1435.08</v>
      </c>
      <c r="T736" s="281">
        <v>1442.1</v>
      </c>
      <c r="U736" s="281">
        <v>1372.7</v>
      </c>
      <c r="V736" s="281">
        <v>1350.59</v>
      </c>
      <c r="W736" s="281">
        <v>1283.8499999999999</v>
      </c>
      <c r="X736" s="281">
        <v>1181.33</v>
      </c>
      <c r="Y736" s="281">
        <v>1151.26</v>
      </c>
    </row>
    <row r="737" spans="1:25">
      <c r="A737" s="256">
        <v>10</v>
      </c>
      <c r="B737" s="281">
        <v>1150</v>
      </c>
      <c r="C737" s="281">
        <v>1133.58</v>
      </c>
      <c r="D737" s="281">
        <v>1175.5999999999999</v>
      </c>
      <c r="E737" s="281">
        <v>1250.94</v>
      </c>
      <c r="F737" s="281">
        <v>1232</v>
      </c>
      <c r="G737" s="281">
        <v>1219.43</v>
      </c>
      <c r="H737" s="281">
        <v>1226.5</v>
      </c>
      <c r="I737" s="281">
        <v>1237.56</v>
      </c>
      <c r="J737" s="281">
        <v>1268.77</v>
      </c>
      <c r="K737" s="281">
        <v>1286.6300000000001</v>
      </c>
      <c r="L737" s="281">
        <v>1283.96</v>
      </c>
      <c r="M737" s="281">
        <v>1274.8599999999999</v>
      </c>
      <c r="N737" s="281">
        <v>1283.25</v>
      </c>
      <c r="O737" s="281">
        <v>1281.93</v>
      </c>
      <c r="P737" s="281">
        <v>1281.8499999999999</v>
      </c>
      <c r="Q737" s="281">
        <v>1373.86</v>
      </c>
      <c r="R737" s="281">
        <v>1384.17</v>
      </c>
      <c r="S737" s="281">
        <v>1326.48</v>
      </c>
      <c r="T737" s="281">
        <v>1409.89</v>
      </c>
      <c r="U737" s="281">
        <v>1333.62</v>
      </c>
      <c r="V737" s="281">
        <v>1349.19</v>
      </c>
      <c r="W737" s="281">
        <v>1282.55</v>
      </c>
      <c r="X737" s="281">
        <v>1199.9100000000001</v>
      </c>
      <c r="Y737" s="281">
        <v>1179.45</v>
      </c>
    </row>
    <row r="738" spans="1:25">
      <c r="A738" s="256">
        <v>11</v>
      </c>
      <c r="B738" s="281">
        <v>1182.72</v>
      </c>
      <c r="C738" s="281">
        <v>1171.93</v>
      </c>
      <c r="D738" s="281">
        <v>1177.3900000000001</v>
      </c>
      <c r="E738" s="281">
        <v>1192.68</v>
      </c>
      <c r="F738" s="281">
        <v>1168.99</v>
      </c>
      <c r="G738" s="281">
        <v>1151.73</v>
      </c>
      <c r="H738" s="281">
        <v>1199.3900000000001</v>
      </c>
      <c r="I738" s="281">
        <v>1212.06</v>
      </c>
      <c r="J738" s="281">
        <v>1291.8399999999999</v>
      </c>
      <c r="K738" s="281">
        <v>1423.39</v>
      </c>
      <c r="L738" s="281">
        <v>1305.6400000000001</v>
      </c>
      <c r="M738" s="281">
        <v>1286.29</v>
      </c>
      <c r="N738" s="281">
        <v>1278.46</v>
      </c>
      <c r="O738" s="281">
        <v>1274.53</v>
      </c>
      <c r="P738" s="281">
        <v>1272.74</v>
      </c>
      <c r="Q738" s="281">
        <v>1379.69</v>
      </c>
      <c r="R738" s="281">
        <v>1496.28</v>
      </c>
      <c r="S738" s="281">
        <v>1396.66</v>
      </c>
      <c r="T738" s="281">
        <v>1405.54</v>
      </c>
      <c r="U738" s="281">
        <v>1299.3599999999999</v>
      </c>
      <c r="V738" s="281">
        <v>1357.26</v>
      </c>
      <c r="W738" s="281">
        <v>1310.87</v>
      </c>
      <c r="X738" s="281">
        <v>1262.23</v>
      </c>
      <c r="Y738" s="281">
        <v>1234.1099999999999</v>
      </c>
    </row>
    <row r="739" spans="1:25">
      <c r="A739" s="256">
        <v>12</v>
      </c>
      <c r="B739" s="281">
        <v>1164.5</v>
      </c>
      <c r="C739" s="281">
        <v>1178.52</v>
      </c>
      <c r="D739" s="281">
        <v>1170.76</v>
      </c>
      <c r="E739" s="281">
        <v>1170.72</v>
      </c>
      <c r="F739" s="281">
        <v>1149.42</v>
      </c>
      <c r="G739" s="281">
        <v>1239.46</v>
      </c>
      <c r="H739" s="281">
        <v>1184.1199999999999</v>
      </c>
      <c r="I739" s="281">
        <v>1166.8499999999999</v>
      </c>
      <c r="J739" s="281">
        <v>1188.1500000000001</v>
      </c>
      <c r="K739" s="281">
        <v>1206.79</v>
      </c>
      <c r="L739" s="281">
        <v>1207.8900000000001</v>
      </c>
      <c r="M739" s="281">
        <v>1206.33</v>
      </c>
      <c r="N739" s="281">
        <v>1206.24</v>
      </c>
      <c r="O739" s="281">
        <v>1205.52</v>
      </c>
      <c r="P739" s="281">
        <v>1208.26</v>
      </c>
      <c r="Q739" s="281">
        <v>1289.5</v>
      </c>
      <c r="R739" s="281">
        <v>1225.22</v>
      </c>
      <c r="S739" s="281">
        <v>1269.02</v>
      </c>
      <c r="T739" s="281">
        <v>1276.07</v>
      </c>
      <c r="U739" s="281">
        <v>1245.24</v>
      </c>
      <c r="V739" s="281">
        <v>1278.81</v>
      </c>
      <c r="W739" s="281">
        <v>1233.47</v>
      </c>
      <c r="X739" s="281">
        <v>1186.5999999999999</v>
      </c>
      <c r="Y739" s="281">
        <v>1172.04</v>
      </c>
    </row>
    <row r="740" spans="1:25">
      <c r="A740" s="256">
        <v>13</v>
      </c>
      <c r="B740" s="281">
        <v>1101.31</v>
      </c>
      <c r="C740" s="281">
        <v>1055.5</v>
      </c>
      <c r="D740" s="281">
        <v>1084.3399999999999</v>
      </c>
      <c r="E740" s="281">
        <v>1116.42</v>
      </c>
      <c r="F740" s="281">
        <v>1131.68</v>
      </c>
      <c r="G740" s="281">
        <v>1164.92</v>
      </c>
      <c r="H740" s="281">
        <v>1171.67</v>
      </c>
      <c r="I740" s="281">
        <v>1170.9000000000001</v>
      </c>
      <c r="J740" s="281">
        <v>1168.1600000000001</v>
      </c>
      <c r="K740" s="281">
        <v>1163.46</v>
      </c>
      <c r="L740" s="281">
        <v>1161.74</v>
      </c>
      <c r="M740" s="281">
        <v>1162.31</v>
      </c>
      <c r="N740" s="281">
        <v>1145.3599999999999</v>
      </c>
      <c r="O740" s="281">
        <v>1376.29</v>
      </c>
      <c r="P740" s="281">
        <v>1154.3499999999999</v>
      </c>
      <c r="Q740" s="281">
        <v>1210.1500000000001</v>
      </c>
      <c r="R740" s="281">
        <v>1141.29</v>
      </c>
      <c r="S740" s="281">
        <v>1109.8699999999999</v>
      </c>
      <c r="T740" s="281">
        <v>1150.98</v>
      </c>
      <c r="U740" s="281">
        <v>1062.71</v>
      </c>
      <c r="V740" s="281">
        <v>1099.0999999999999</v>
      </c>
      <c r="W740" s="281">
        <v>1071.9000000000001</v>
      </c>
      <c r="X740" s="281">
        <v>1055.98</v>
      </c>
      <c r="Y740" s="281">
        <v>1049.8599999999999</v>
      </c>
    </row>
    <row r="741" spans="1:25">
      <c r="A741" s="256">
        <v>14</v>
      </c>
      <c r="B741" s="281">
        <v>1020.96</v>
      </c>
      <c r="C741" s="281">
        <v>1018.46</v>
      </c>
      <c r="D741" s="281">
        <v>1008.68</v>
      </c>
      <c r="E741" s="281">
        <v>1011.09</v>
      </c>
      <c r="F741" s="281">
        <v>1029.8800000000001</v>
      </c>
      <c r="G741" s="281">
        <v>1219.95</v>
      </c>
      <c r="H741" s="281">
        <v>1050.17</v>
      </c>
      <c r="I741" s="281">
        <v>1044.55</v>
      </c>
      <c r="J741" s="281">
        <v>1038.3499999999999</v>
      </c>
      <c r="K741" s="281">
        <v>1038.99</v>
      </c>
      <c r="L741" s="281">
        <v>1272.07</v>
      </c>
      <c r="M741" s="281">
        <v>1274.97</v>
      </c>
      <c r="N741" s="281">
        <v>1140.58</v>
      </c>
      <c r="O741" s="281">
        <v>1265.22</v>
      </c>
      <c r="P741" s="281">
        <v>1274.51</v>
      </c>
      <c r="Q741" s="281">
        <v>1343.31</v>
      </c>
      <c r="R741" s="281">
        <v>1148.3599999999999</v>
      </c>
      <c r="S741" s="281">
        <v>1168.5999999999999</v>
      </c>
      <c r="T741" s="281">
        <v>1126.5899999999999</v>
      </c>
      <c r="U741" s="281">
        <v>992.06</v>
      </c>
      <c r="V741" s="281">
        <v>1004.18</v>
      </c>
      <c r="W741" s="281">
        <v>1018.12</v>
      </c>
      <c r="X741" s="281">
        <v>1014.61</v>
      </c>
      <c r="Y741" s="281">
        <v>1014.27</v>
      </c>
    </row>
    <row r="742" spans="1:25">
      <c r="A742" s="256">
        <v>15</v>
      </c>
      <c r="B742" s="281">
        <v>856.02</v>
      </c>
      <c r="C742" s="281">
        <v>1012.13</v>
      </c>
      <c r="D742" s="281">
        <v>1056.31</v>
      </c>
      <c r="E742" s="281">
        <v>1076.9100000000001</v>
      </c>
      <c r="F742" s="281">
        <v>1126.54</v>
      </c>
      <c r="G742" s="281">
        <v>1169.3</v>
      </c>
      <c r="H742" s="281">
        <v>1201.06</v>
      </c>
      <c r="I742" s="281">
        <v>1198.08</v>
      </c>
      <c r="J742" s="281">
        <v>1190.6600000000001</v>
      </c>
      <c r="K742" s="281">
        <v>1187.75</v>
      </c>
      <c r="L742" s="281">
        <v>1198.1099999999999</v>
      </c>
      <c r="M742" s="281">
        <v>1199.97</v>
      </c>
      <c r="N742" s="281">
        <v>1193.6600000000001</v>
      </c>
      <c r="O742" s="281">
        <v>1199.27</v>
      </c>
      <c r="P742" s="281">
        <v>1220.3900000000001</v>
      </c>
      <c r="Q742" s="281">
        <v>1208.33</v>
      </c>
      <c r="R742" s="281">
        <v>1201.42</v>
      </c>
      <c r="S742" s="281">
        <v>1235.3399999999999</v>
      </c>
      <c r="T742" s="281">
        <v>1223.18</v>
      </c>
      <c r="U742" s="281">
        <v>1112.77</v>
      </c>
      <c r="V742" s="281">
        <v>873.61</v>
      </c>
      <c r="W742" s="281">
        <v>858.41</v>
      </c>
      <c r="X742" s="281">
        <v>856.25</v>
      </c>
      <c r="Y742" s="281">
        <v>856.31</v>
      </c>
    </row>
    <row r="743" spans="1:25">
      <c r="A743" s="256">
        <v>16</v>
      </c>
      <c r="B743" s="281">
        <v>980.95</v>
      </c>
      <c r="C743" s="281">
        <v>979.86</v>
      </c>
      <c r="D743" s="281">
        <v>995.48</v>
      </c>
      <c r="E743" s="281">
        <v>1028.08</v>
      </c>
      <c r="F743" s="281">
        <v>1112.1099999999999</v>
      </c>
      <c r="G743" s="281">
        <v>1199.49</v>
      </c>
      <c r="H743" s="281">
        <v>1194.56</v>
      </c>
      <c r="I743" s="281">
        <v>1259.6400000000001</v>
      </c>
      <c r="J743" s="281">
        <v>1263.2</v>
      </c>
      <c r="K743" s="281">
        <v>1363.09</v>
      </c>
      <c r="L743" s="281">
        <v>1365.61</v>
      </c>
      <c r="M743" s="281">
        <v>1304.94</v>
      </c>
      <c r="N743" s="281">
        <v>1287.2</v>
      </c>
      <c r="O743" s="281">
        <v>1278.3599999999999</v>
      </c>
      <c r="P743" s="281">
        <v>1285.99</v>
      </c>
      <c r="Q743" s="281">
        <v>1351.9</v>
      </c>
      <c r="R743" s="281">
        <v>1358.81</v>
      </c>
      <c r="S743" s="281">
        <v>1414.43</v>
      </c>
      <c r="T743" s="281">
        <v>1306.8499999999999</v>
      </c>
      <c r="U743" s="281">
        <v>1053.99</v>
      </c>
      <c r="V743" s="281">
        <v>1244.25</v>
      </c>
      <c r="W743" s="281">
        <v>995.56</v>
      </c>
      <c r="X743" s="281">
        <v>990.8</v>
      </c>
      <c r="Y743" s="281">
        <v>986.65</v>
      </c>
    </row>
    <row r="744" spans="1:25">
      <c r="A744" s="256">
        <v>17</v>
      </c>
      <c r="B744" s="281">
        <v>1055.9100000000001</v>
      </c>
      <c r="C744" s="281">
        <v>1053.29</v>
      </c>
      <c r="D744" s="281">
        <v>1068.3599999999999</v>
      </c>
      <c r="E744" s="281">
        <v>1039.69</v>
      </c>
      <c r="F744" s="281">
        <v>1021.92</v>
      </c>
      <c r="G744" s="281">
        <v>1045.8599999999999</v>
      </c>
      <c r="H744" s="281">
        <v>1045.1400000000001</v>
      </c>
      <c r="I744" s="281">
        <v>1035.1500000000001</v>
      </c>
      <c r="J744" s="281">
        <v>1031.4100000000001</v>
      </c>
      <c r="K744" s="281">
        <v>1030.6400000000001</v>
      </c>
      <c r="L744" s="281">
        <v>1038.6400000000001</v>
      </c>
      <c r="M744" s="281">
        <v>1031.99</v>
      </c>
      <c r="N744" s="281">
        <v>1033.54</v>
      </c>
      <c r="O744" s="281">
        <v>1044.9100000000001</v>
      </c>
      <c r="P744" s="281">
        <v>1037.3499999999999</v>
      </c>
      <c r="Q744" s="281">
        <v>1035.8699999999999</v>
      </c>
      <c r="R744" s="281">
        <v>1040.9100000000001</v>
      </c>
      <c r="S744" s="281">
        <v>1418.5</v>
      </c>
      <c r="T744" s="281">
        <v>1624.66</v>
      </c>
      <c r="U744" s="281">
        <v>1420.99</v>
      </c>
      <c r="V744" s="281">
        <v>1271.67</v>
      </c>
      <c r="W744" s="281">
        <v>1079.17</v>
      </c>
      <c r="X744" s="281">
        <v>1081.45</v>
      </c>
      <c r="Y744" s="281">
        <v>1070.6400000000001</v>
      </c>
    </row>
    <row r="745" spans="1:25">
      <c r="A745" s="256">
        <v>18</v>
      </c>
      <c r="B745" s="281">
        <v>1051.93</v>
      </c>
      <c r="C745" s="281">
        <v>1054.6400000000001</v>
      </c>
      <c r="D745" s="281">
        <v>1056.83</v>
      </c>
      <c r="E745" s="281">
        <v>1070.43</v>
      </c>
      <c r="F745" s="281">
        <v>1052.76</v>
      </c>
      <c r="G745" s="281">
        <v>1026.3</v>
      </c>
      <c r="H745" s="281">
        <v>1207.23</v>
      </c>
      <c r="I745" s="281">
        <v>1262.0999999999999</v>
      </c>
      <c r="J745" s="281">
        <v>1287.04</v>
      </c>
      <c r="K745" s="281">
        <v>1282.07</v>
      </c>
      <c r="L745" s="281">
        <v>1288.1300000000001</v>
      </c>
      <c r="M745" s="281">
        <v>1027.5</v>
      </c>
      <c r="N745" s="281">
        <v>1026.6500000000001</v>
      </c>
      <c r="O745" s="281">
        <v>1222.44</v>
      </c>
      <c r="P745" s="281">
        <v>1032.45</v>
      </c>
      <c r="Q745" s="281">
        <v>1105.46</v>
      </c>
      <c r="R745" s="281">
        <v>1092.1300000000001</v>
      </c>
      <c r="S745" s="281">
        <v>1351.15</v>
      </c>
      <c r="T745" s="281">
        <v>1483.76</v>
      </c>
      <c r="U745" s="281">
        <v>1344.59</v>
      </c>
      <c r="V745" s="281">
        <v>1257.1500000000001</v>
      </c>
      <c r="W745" s="281">
        <v>1065.1199999999999</v>
      </c>
      <c r="X745" s="281">
        <v>1063.47</v>
      </c>
      <c r="Y745" s="281">
        <v>1026.5899999999999</v>
      </c>
    </row>
    <row r="746" spans="1:25">
      <c r="A746" s="256">
        <v>19</v>
      </c>
      <c r="B746" s="281">
        <v>1041.49</v>
      </c>
      <c r="C746" s="281">
        <v>1005.49</v>
      </c>
      <c r="D746" s="281">
        <v>1008.09</v>
      </c>
      <c r="E746" s="281">
        <v>1032.69</v>
      </c>
      <c r="F746" s="281">
        <v>1016.65</v>
      </c>
      <c r="G746" s="281">
        <v>975.26</v>
      </c>
      <c r="H746" s="281">
        <v>981.26</v>
      </c>
      <c r="I746" s="281">
        <v>973.09</v>
      </c>
      <c r="J746" s="281">
        <v>974.17</v>
      </c>
      <c r="K746" s="281">
        <v>956.73</v>
      </c>
      <c r="L746" s="281">
        <v>975.18</v>
      </c>
      <c r="M746" s="281">
        <v>973.22</v>
      </c>
      <c r="N746" s="281">
        <v>972.3</v>
      </c>
      <c r="O746" s="281">
        <v>976.93</v>
      </c>
      <c r="P746" s="281">
        <v>968.57</v>
      </c>
      <c r="Q746" s="281">
        <v>1050.29</v>
      </c>
      <c r="R746" s="281">
        <v>983.62</v>
      </c>
      <c r="S746" s="281">
        <v>1468.09</v>
      </c>
      <c r="T746" s="281">
        <v>1881.46</v>
      </c>
      <c r="U746" s="281">
        <v>1287.25</v>
      </c>
      <c r="V746" s="281">
        <v>1079.76</v>
      </c>
      <c r="W746" s="281">
        <v>1022.95</v>
      </c>
      <c r="X746" s="281">
        <v>1008.1</v>
      </c>
      <c r="Y746" s="281">
        <v>1005.11</v>
      </c>
    </row>
    <row r="747" spans="1:25">
      <c r="A747" s="256">
        <v>20</v>
      </c>
      <c r="B747" s="281">
        <v>1009.19</v>
      </c>
      <c r="C747" s="281">
        <v>1004.72</v>
      </c>
      <c r="D747" s="281">
        <v>1032.3900000000001</v>
      </c>
      <c r="E747" s="281">
        <v>1066.32</v>
      </c>
      <c r="F747" s="281">
        <v>1043.71</v>
      </c>
      <c r="G747" s="281">
        <v>1041.97</v>
      </c>
      <c r="H747" s="281">
        <v>1041.78</v>
      </c>
      <c r="I747" s="281">
        <v>1027.0999999999999</v>
      </c>
      <c r="J747" s="281">
        <v>1026.68</v>
      </c>
      <c r="K747" s="281">
        <v>1027.76</v>
      </c>
      <c r="L747" s="281">
        <v>1028.73</v>
      </c>
      <c r="M747" s="281">
        <v>1025.6300000000001</v>
      </c>
      <c r="N747" s="281">
        <v>1025.23</v>
      </c>
      <c r="O747" s="281">
        <v>1001.95</v>
      </c>
      <c r="P747" s="281">
        <v>1013.45</v>
      </c>
      <c r="Q747" s="281">
        <v>1003.77</v>
      </c>
      <c r="R747" s="281">
        <v>1051.6500000000001</v>
      </c>
      <c r="S747" s="281">
        <v>1510.63</v>
      </c>
      <c r="T747" s="281">
        <v>1356.96</v>
      </c>
      <c r="U747" s="281">
        <v>1383.35</v>
      </c>
      <c r="V747" s="281">
        <v>1282.3699999999999</v>
      </c>
      <c r="W747" s="281">
        <v>1119.03</v>
      </c>
      <c r="X747" s="281">
        <v>1056.74</v>
      </c>
      <c r="Y747" s="281">
        <v>1014.81</v>
      </c>
    </row>
    <row r="748" spans="1:25">
      <c r="A748" s="256">
        <v>21</v>
      </c>
      <c r="B748" s="281">
        <v>957.6</v>
      </c>
      <c r="C748" s="281">
        <v>967.46</v>
      </c>
      <c r="D748" s="281">
        <v>1115.4000000000001</v>
      </c>
      <c r="E748" s="281">
        <v>1096.45</v>
      </c>
      <c r="F748" s="281">
        <v>1062.21</v>
      </c>
      <c r="G748" s="281">
        <v>975.73</v>
      </c>
      <c r="H748" s="281">
        <v>980.67</v>
      </c>
      <c r="I748" s="281">
        <v>976.3</v>
      </c>
      <c r="J748" s="281">
        <v>977.93</v>
      </c>
      <c r="K748" s="281">
        <v>972.52</v>
      </c>
      <c r="L748" s="281">
        <v>1015.54</v>
      </c>
      <c r="M748" s="281">
        <v>971.32</v>
      </c>
      <c r="N748" s="281">
        <v>968</v>
      </c>
      <c r="O748" s="281">
        <v>972.23</v>
      </c>
      <c r="P748" s="281">
        <v>977.04</v>
      </c>
      <c r="Q748" s="281">
        <v>977.55</v>
      </c>
      <c r="R748" s="281">
        <v>985.12</v>
      </c>
      <c r="S748" s="281">
        <v>1336.12</v>
      </c>
      <c r="T748" s="281">
        <v>1430.86</v>
      </c>
      <c r="U748" s="281">
        <v>1318.84</v>
      </c>
      <c r="V748" s="281">
        <v>1073.6600000000001</v>
      </c>
      <c r="W748" s="281">
        <v>1057.43</v>
      </c>
      <c r="X748" s="281">
        <v>1014.48</v>
      </c>
      <c r="Y748" s="281">
        <v>1012.16</v>
      </c>
    </row>
    <row r="749" spans="1:25">
      <c r="A749" s="256">
        <v>22</v>
      </c>
      <c r="B749" s="281">
        <v>1008.22</v>
      </c>
      <c r="C749" s="281">
        <v>1004.84</v>
      </c>
      <c r="D749" s="281">
        <v>1017.76</v>
      </c>
      <c r="E749" s="281">
        <v>1051.1500000000001</v>
      </c>
      <c r="F749" s="281">
        <v>1003.23</v>
      </c>
      <c r="G749" s="281">
        <v>991.84</v>
      </c>
      <c r="H749" s="281">
        <v>1095.18</v>
      </c>
      <c r="I749" s="281">
        <v>1151.8900000000001</v>
      </c>
      <c r="J749" s="281">
        <v>1221.28</v>
      </c>
      <c r="K749" s="281">
        <v>1070.47</v>
      </c>
      <c r="L749" s="281">
        <v>1069.03</v>
      </c>
      <c r="M749" s="281">
        <v>1047.6199999999999</v>
      </c>
      <c r="N749" s="281">
        <v>1082.1300000000001</v>
      </c>
      <c r="O749" s="281">
        <v>1046.8699999999999</v>
      </c>
      <c r="P749" s="281">
        <v>1004.82</v>
      </c>
      <c r="Q749" s="281">
        <v>1003.95</v>
      </c>
      <c r="R749" s="281">
        <v>1016.06</v>
      </c>
      <c r="S749" s="281">
        <v>1382.44</v>
      </c>
      <c r="T749" s="281">
        <v>2339.65</v>
      </c>
      <c r="U749" s="281">
        <v>1346.2</v>
      </c>
      <c r="V749" s="281">
        <v>1213.8699999999999</v>
      </c>
      <c r="W749" s="281">
        <v>1067.53</v>
      </c>
      <c r="X749" s="281">
        <v>1068.6400000000001</v>
      </c>
      <c r="Y749" s="281">
        <v>1022.16</v>
      </c>
    </row>
    <row r="750" spans="1:25">
      <c r="A750" s="256">
        <v>23</v>
      </c>
      <c r="B750" s="281">
        <v>1039.52</v>
      </c>
      <c r="C750" s="281">
        <v>1025.69</v>
      </c>
      <c r="D750" s="281">
        <v>1060.43</v>
      </c>
      <c r="E750" s="281">
        <v>1101.42</v>
      </c>
      <c r="F750" s="281">
        <v>1127.24</v>
      </c>
      <c r="G750" s="281">
        <v>1075.3499999999999</v>
      </c>
      <c r="H750" s="281">
        <v>1202.48</v>
      </c>
      <c r="I750" s="281">
        <v>1214.25</v>
      </c>
      <c r="J750" s="281">
        <v>1241.81</v>
      </c>
      <c r="K750" s="281">
        <v>1260.6199999999999</v>
      </c>
      <c r="L750" s="281">
        <v>1253.56</v>
      </c>
      <c r="M750" s="281">
        <v>1257.8499999999999</v>
      </c>
      <c r="N750" s="281">
        <v>1251.23</v>
      </c>
      <c r="O750" s="281">
        <v>1243.9100000000001</v>
      </c>
      <c r="P750" s="281">
        <v>1245.49</v>
      </c>
      <c r="Q750" s="281">
        <v>1244.6300000000001</v>
      </c>
      <c r="R750" s="281">
        <v>1245.93</v>
      </c>
      <c r="S750" s="281">
        <v>1713.29</v>
      </c>
      <c r="T750" s="281">
        <v>2374.77</v>
      </c>
      <c r="U750" s="281">
        <v>1310.47</v>
      </c>
      <c r="V750" s="281">
        <v>1224.75</v>
      </c>
      <c r="W750" s="281">
        <v>1174.26</v>
      </c>
      <c r="X750" s="281">
        <v>1076.26</v>
      </c>
      <c r="Y750" s="281">
        <v>1045.2</v>
      </c>
    </row>
    <row r="751" spans="1:25">
      <c r="A751" s="256">
        <v>24</v>
      </c>
      <c r="B751" s="281">
        <v>963.7</v>
      </c>
      <c r="C751" s="281">
        <v>972.85</v>
      </c>
      <c r="D751" s="281">
        <v>992.05</v>
      </c>
      <c r="E751" s="281">
        <v>1073.57</v>
      </c>
      <c r="F751" s="281">
        <v>1042.01</v>
      </c>
      <c r="G751" s="281">
        <v>1002.62</v>
      </c>
      <c r="H751" s="281">
        <v>1008.24</v>
      </c>
      <c r="I751" s="281">
        <v>995.51</v>
      </c>
      <c r="J751" s="281">
        <v>1065.17</v>
      </c>
      <c r="K751" s="281">
        <v>1024.79</v>
      </c>
      <c r="L751" s="281">
        <v>1277.3800000000001</v>
      </c>
      <c r="M751" s="281">
        <v>1280.76</v>
      </c>
      <c r="N751" s="281">
        <v>1280.79</v>
      </c>
      <c r="O751" s="281">
        <v>1279.8599999999999</v>
      </c>
      <c r="P751" s="281">
        <v>1271.75</v>
      </c>
      <c r="Q751" s="281">
        <v>1262.07</v>
      </c>
      <c r="R751" s="281">
        <v>1248.44</v>
      </c>
      <c r="S751" s="281">
        <v>1376.32</v>
      </c>
      <c r="T751" s="281">
        <v>1436.75</v>
      </c>
      <c r="U751" s="281">
        <v>1302.6400000000001</v>
      </c>
      <c r="V751" s="281">
        <v>1048.4000000000001</v>
      </c>
      <c r="W751" s="281">
        <v>1060.56</v>
      </c>
      <c r="X751" s="281">
        <v>1015.98</v>
      </c>
      <c r="Y751" s="281">
        <v>940.91</v>
      </c>
    </row>
    <row r="752" spans="1:25">
      <c r="A752" s="256">
        <v>25</v>
      </c>
      <c r="B752" s="281">
        <v>1141</v>
      </c>
      <c r="C752" s="281">
        <v>1089.56</v>
      </c>
      <c r="D752" s="281">
        <v>1146.3499999999999</v>
      </c>
      <c r="E752" s="281">
        <v>1104.46</v>
      </c>
      <c r="F752" s="281">
        <v>1087.97</v>
      </c>
      <c r="G752" s="281">
        <v>1123.58</v>
      </c>
      <c r="H752" s="281">
        <v>1382.27</v>
      </c>
      <c r="I752" s="281">
        <v>1253.3699999999999</v>
      </c>
      <c r="J752" s="281">
        <v>1361.73</v>
      </c>
      <c r="K752" s="281">
        <v>1363.98</v>
      </c>
      <c r="L752" s="281">
        <v>1372.16</v>
      </c>
      <c r="M752" s="281">
        <v>1366.25</v>
      </c>
      <c r="N752" s="281">
        <v>1356.43</v>
      </c>
      <c r="O752" s="281">
        <v>1375.79</v>
      </c>
      <c r="P752" s="281">
        <v>1367.5</v>
      </c>
      <c r="Q752" s="281">
        <v>1426.15</v>
      </c>
      <c r="R752" s="281">
        <v>1375.5</v>
      </c>
      <c r="S752" s="281">
        <v>1405.73</v>
      </c>
      <c r="T752" s="281">
        <v>1471.91</v>
      </c>
      <c r="U752" s="281">
        <v>1463.84</v>
      </c>
      <c r="V752" s="281">
        <v>1396.63</v>
      </c>
      <c r="W752" s="281">
        <v>1312.7</v>
      </c>
      <c r="X752" s="281">
        <v>1178.71</v>
      </c>
      <c r="Y752" s="281">
        <v>1144.46</v>
      </c>
    </row>
    <row r="753" spans="1:25">
      <c r="A753" s="256">
        <v>26</v>
      </c>
      <c r="B753" s="281">
        <v>1151.1500000000001</v>
      </c>
      <c r="C753" s="281">
        <v>1152.92</v>
      </c>
      <c r="D753" s="281">
        <v>1153.92</v>
      </c>
      <c r="E753" s="281">
        <v>1112.78</v>
      </c>
      <c r="F753" s="281">
        <v>1093.79</v>
      </c>
      <c r="G753" s="281">
        <v>1312.6</v>
      </c>
      <c r="H753" s="281">
        <v>1447.18</v>
      </c>
      <c r="I753" s="281">
        <v>1407.34</v>
      </c>
      <c r="J753" s="281">
        <v>1415.79</v>
      </c>
      <c r="K753" s="281">
        <v>1465.59</v>
      </c>
      <c r="L753" s="281">
        <v>1462.02</v>
      </c>
      <c r="M753" s="281">
        <v>1467.47</v>
      </c>
      <c r="N753" s="281">
        <v>1469.61</v>
      </c>
      <c r="O753" s="281">
        <v>1480.8</v>
      </c>
      <c r="P753" s="281">
        <v>1487.33</v>
      </c>
      <c r="Q753" s="281">
        <v>1592.7</v>
      </c>
      <c r="R753" s="281">
        <v>1531.02</v>
      </c>
      <c r="S753" s="281">
        <v>1549.9</v>
      </c>
      <c r="T753" s="281">
        <v>1611.37</v>
      </c>
      <c r="U753" s="281">
        <v>1634.28</v>
      </c>
      <c r="V753" s="281">
        <v>1546.32</v>
      </c>
      <c r="W753" s="281">
        <v>1439.78</v>
      </c>
      <c r="X753" s="281">
        <v>1347.81</v>
      </c>
      <c r="Y753" s="281">
        <v>1192.6199999999999</v>
      </c>
    </row>
    <row r="754" spans="1:25">
      <c r="A754" s="256">
        <v>27</v>
      </c>
      <c r="B754" s="281">
        <v>1133.8</v>
      </c>
      <c r="C754" s="281">
        <v>1097.31</v>
      </c>
      <c r="D754" s="281">
        <v>1120.8499999999999</v>
      </c>
      <c r="E754" s="281">
        <v>1283.3800000000001</v>
      </c>
      <c r="F754" s="281">
        <v>1501.25</v>
      </c>
      <c r="G754" s="281">
        <v>1603.27</v>
      </c>
      <c r="H754" s="281">
        <v>1695.22</v>
      </c>
      <c r="I754" s="281">
        <v>1728.98</v>
      </c>
      <c r="J754" s="281">
        <v>1514.92</v>
      </c>
      <c r="K754" s="281">
        <v>1588.1</v>
      </c>
      <c r="L754" s="281">
        <v>1577.91</v>
      </c>
      <c r="M754" s="281">
        <v>1563.88</v>
      </c>
      <c r="N754" s="281">
        <v>1514.18</v>
      </c>
      <c r="O754" s="281">
        <v>1522.59</v>
      </c>
      <c r="P754" s="281">
        <v>1538.32</v>
      </c>
      <c r="Q754" s="281">
        <v>1522.81</v>
      </c>
      <c r="R754" s="281">
        <v>1475.25</v>
      </c>
      <c r="S754" s="281">
        <v>1521.53</v>
      </c>
      <c r="T754" s="281">
        <v>1513.52</v>
      </c>
      <c r="U754" s="281">
        <v>1464.38</v>
      </c>
      <c r="V754" s="281">
        <v>1342.64</v>
      </c>
      <c r="W754" s="281">
        <v>1198.5</v>
      </c>
      <c r="X754" s="281">
        <v>1139.25</v>
      </c>
      <c r="Y754" s="281">
        <v>1086.5999999999999</v>
      </c>
    </row>
    <row r="755" spans="1:25">
      <c r="A755" s="256">
        <v>28</v>
      </c>
      <c r="B755" s="281">
        <v>1019.39</v>
      </c>
      <c r="C755" s="281">
        <v>793.75</v>
      </c>
      <c r="D755" s="281">
        <v>1054.21</v>
      </c>
      <c r="E755" s="281">
        <v>1141.07</v>
      </c>
      <c r="F755" s="281">
        <v>1079.52</v>
      </c>
      <c r="G755" s="281">
        <v>1418.24</v>
      </c>
      <c r="H755" s="281">
        <v>1580.33</v>
      </c>
      <c r="I755" s="281">
        <v>1483.28</v>
      </c>
      <c r="J755" s="281">
        <v>1388.96</v>
      </c>
      <c r="K755" s="281">
        <v>1428.53</v>
      </c>
      <c r="L755" s="281">
        <v>1353.14</v>
      </c>
      <c r="M755" s="281">
        <v>1355.51</v>
      </c>
      <c r="N755" s="281">
        <v>1308.46</v>
      </c>
      <c r="O755" s="281">
        <v>1420.54</v>
      </c>
      <c r="P755" s="281">
        <v>1498.14</v>
      </c>
      <c r="Q755" s="281">
        <v>1486.63</v>
      </c>
      <c r="R755" s="281">
        <v>1503.13</v>
      </c>
      <c r="S755" s="281">
        <v>1604.07</v>
      </c>
      <c r="T755" s="281">
        <v>1546.51</v>
      </c>
      <c r="U755" s="281">
        <v>1337.58</v>
      </c>
      <c r="V755" s="281">
        <v>1137.82</v>
      </c>
      <c r="W755" s="281">
        <v>1071.45</v>
      </c>
      <c r="X755" s="281">
        <v>1071.8499999999999</v>
      </c>
      <c r="Y755" s="281">
        <v>1013.59</v>
      </c>
    </row>
    <row r="756" spans="1:25">
      <c r="A756" s="256">
        <v>29</v>
      </c>
      <c r="B756" s="281">
        <v>1418.24</v>
      </c>
      <c r="C756" s="281">
        <v>1398.9</v>
      </c>
      <c r="D756" s="281">
        <v>1475.74</v>
      </c>
      <c r="E756" s="281">
        <v>1444.06</v>
      </c>
      <c r="F756" s="281">
        <v>1645.13</v>
      </c>
      <c r="G756" s="281">
        <v>1503.89</v>
      </c>
      <c r="H756" s="281">
        <v>1619.03</v>
      </c>
      <c r="I756" s="281">
        <v>1589.47</v>
      </c>
      <c r="J756" s="281">
        <v>1602.38</v>
      </c>
      <c r="K756" s="281">
        <v>1666.86</v>
      </c>
      <c r="L756" s="281">
        <v>1655.67</v>
      </c>
      <c r="M756" s="281">
        <v>1648.08</v>
      </c>
      <c r="N756" s="281">
        <v>1611.77</v>
      </c>
      <c r="O756" s="281">
        <v>1662.62</v>
      </c>
      <c r="P756" s="281">
        <v>1804.2</v>
      </c>
      <c r="Q756" s="281">
        <v>1939.14</v>
      </c>
      <c r="R756" s="281">
        <v>2370.5100000000002</v>
      </c>
      <c r="S756" s="281">
        <v>2367.21</v>
      </c>
      <c r="T756" s="281">
        <v>2349.64</v>
      </c>
      <c r="U756" s="281">
        <v>1637.53</v>
      </c>
      <c r="V756" s="281">
        <v>1554.51</v>
      </c>
      <c r="W756" s="281">
        <v>1518.8</v>
      </c>
      <c r="X756" s="281">
        <v>1471.12</v>
      </c>
      <c r="Y756" s="281">
        <v>1450.86</v>
      </c>
    </row>
    <row r="757" spans="1:25">
      <c r="A757" s="256">
        <v>30</v>
      </c>
      <c r="B757" s="281">
        <v>1244.52</v>
      </c>
      <c r="C757" s="281">
        <v>1224.8499999999999</v>
      </c>
      <c r="D757" s="281">
        <v>1305.8900000000001</v>
      </c>
      <c r="E757" s="281">
        <v>1465.26</v>
      </c>
      <c r="F757" s="281">
        <v>1431.25</v>
      </c>
      <c r="G757" s="281">
        <v>1489.28</v>
      </c>
      <c r="H757" s="281">
        <v>1704.28</v>
      </c>
      <c r="I757" s="281">
        <v>1816.02</v>
      </c>
      <c r="J757" s="281">
        <v>2187.29</v>
      </c>
      <c r="K757" s="281">
        <v>2186.58</v>
      </c>
      <c r="L757" s="281">
        <v>2099.65</v>
      </c>
      <c r="M757" s="281">
        <v>2086.12</v>
      </c>
      <c r="N757" s="281">
        <v>2061.15</v>
      </c>
      <c r="O757" s="281">
        <v>2086.09</v>
      </c>
      <c r="P757" s="281">
        <v>2192.1799999999998</v>
      </c>
      <c r="Q757" s="281">
        <v>2197.8000000000002</v>
      </c>
      <c r="R757" s="281">
        <v>2203.6999999999998</v>
      </c>
      <c r="S757" s="281">
        <v>2201.5700000000002</v>
      </c>
      <c r="T757" s="281">
        <v>2422.3200000000002</v>
      </c>
      <c r="U757" s="281">
        <v>1523.96</v>
      </c>
      <c r="V757" s="281">
        <v>1478.18</v>
      </c>
      <c r="W757" s="281">
        <v>1443.97</v>
      </c>
      <c r="X757" s="281">
        <v>1318.09</v>
      </c>
      <c r="Y757" s="281">
        <v>1268.3900000000001</v>
      </c>
    </row>
    <row r="758" spans="1:25">
      <c r="A758" s="256">
        <v>31</v>
      </c>
      <c r="B758" s="281">
        <v>1282.18</v>
      </c>
      <c r="C758" s="281">
        <v>1245.71</v>
      </c>
      <c r="D758" s="281">
        <v>1509.39</v>
      </c>
      <c r="E758" s="281">
        <v>2014.2</v>
      </c>
      <c r="F758" s="281">
        <v>1867.22</v>
      </c>
      <c r="G758" s="281">
        <v>2044.22</v>
      </c>
      <c r="H758" s="281">
        <v>2268.4899999999998</v>
      </c>
      <c r="I758" s="281">
        <v>2337.98</v>
      </c>
      <c r="J758" s="281">
        <v>2343.8200000000002</v>
      </c>
      <c r="K758" s="281">
        <v>2344.09</v>
      </c>
      <c r="L758" s="281">
        <v>2343.65</v>
      </c>
      <c r="M758" s="281">
        <v>2341.38</v>
      </c>
      <c r="N758" s="281">
        <v>2339.14</v>
      </c>
      <c r="O758" s="281">
        <v>2312.1999999999998</v>
      </c>
      <c r="P758" s="281">
        <v>2307.33</v>
      </c>
      <c r="Q758" s="281">
        <v>2311.02</v>
      </c>
      <c r="R758" s="281">
        <v>2308.27</v>
      </c>
      <c r="S758" s="281">
        <v>2299.02</v>
      </c>
      <c r="T758" s="281">
        <v>2356.13</v>
      </c>
      <c r="U758" s="281">
        <v>2152.13</v>
      </c>
      <c r="V758" s="281">
        <v>2108.94</v>
      </c>
      <c r="W758" s="281">
        <v>1683.07</v>
      </c>
      <c r="X758" s="281">
        <v>1572.85</v>
      </c>
      <c r="Y758" s="281">
        <v>1581.31</v>
      </c>
    </row>
    <row r="760" spans="1:25">
      <c r="A760" s="422" t="s">
        <v>212</v>
      </c>
      <c r="B760" s="492" t="s">
        <v>214</v>
      </c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</row>
    <row r="761" spans="1:25" ht="30">
      <c r="A761" s="422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1705.46</v>
      </c>
      <c r="C762" s="281">
        <v>1690.35</v>
      </c>
      <c r="D762" s="281">
        <v>1704.25</v>
      </c>
      <c r="E762" s="281">
        <v>1731.19</v>
      </c>
      <c r="F762" s="281">
        <v>1719.81</v>
      </c>
      <c r="G762" s="281">
        <v>1767.2</v>
      </c>
      <c r="H762" s="281">
        <v>1888.17</v>
      </c>
      <c r="I762" s="281">
        <v>1888.84</v>
      </c>
      <c r="J762" s="281">
        <v>1769.94</v>
      </c>
      <c r="K762" s="281">
        <v>1900.93</v>
      </c>
      <c r="L762" s="281">
        <v>2243.37</v>
      </c>
      <c r="M762" s="281">
        <v>1895.07</v>
      </c>
      <c r="N762" s="281">
        <v>1890.97</v>
      </c>
      <c r="O762" s="281">
        <v>2030.54</v>
      </c>
      <c r="P762" s="281">
        <v>1838.93</v>
      </c>
      <c r="Q762" s="281">
        <v>1948.06</v>
      </c>
      <c r="R762" s="281">
        <v>2190.66</v>
      </c>
      <c r="S762" s="281">
        <v>2278.7199999999998</v>
      </c>
      <c r="T762" s="281">
        <v>1863.28</v>
      </c>
      <c r="U762" s="281">
        <v>1889.93</v>
      </c>
      <c r="V762" s="281">
        <v>1825.73</v>
      </c>
      <c r="W762" s="281">
        <v>1801.51</v>
      </c>
      <c r="X762" s="281">
        <v>1711.26</v>
      </c>
      <c r="Y762" s="281">
        <v>1671.6</v>
      </c>
    </row>
    <row r="763" spans="1:25">
      <c r="A763" s="256">
        <v>2</v>
      </c>
      <c r="B763" s="281">
        <v>1702.41</v>
      </c>
      <c r="C763" s="281">
        <v>1688.84</v>
      </c>
      <c r="D763" s="281">
        <v>1727.3</v>
      </c>
      <c r="E763" s="281">
        <v>1759.25</v>
      </c>
      <c r="F763" s="281">
        <v>1746.27</v>
      </c>
      <c r="G763" s="281">
        <v>1741.34</v>
      </c>
      <c r="H763" s="281">
        <v>1741.97</v>
      </c>
      <c r="I763" s="281">
        <v>1769.88</v>
      </c>
      <c r="J763" s="281">
        <v>1810.98</v>
      </c>
      <c r="K763" s="281">
        <v>1854.08</v>
      </c>
      <c r="L763" s="281">
        <v>1842.37</v>
      </c>
      <c r="M763" s="281">
        <v>1842.61</v>
      </c>
      <c r="N763" s="281">
        <v>1850.91</v>
      </c>
      <c r="O763" s="281">
        <v>1856.83</v>
      </c>
      <c r="P763" s="281">
        <v>1808.21</v>
      </c>
      <c r="Q763" s="281">
        <v>1814.92</v>
      </c>
      <c r="R763" s="281">
        <v>2020.07</v>
      </c>
      <c r="S763" s="281">
        <v>1977.05</v>
      </c>
      <c r="T763" s="281">
        <v>2012.54</v>
      </c>
      <c r="U763" s="281">
        <v>1884.04</v>
      </c>
      <c r="V763" s="281">
        <v>1785.3</v>
      </c>
      <c r="W763" s="281">
        <v>1732.64</v>
      </c>
      <c r="X763" s="281">
        <v>1645.32</v>
      </c>
      <c r="Y763" s="281">
        <v>1612.93</v>
      </c>
    </row>
    <row r="764" spans="1:25">
      <c r="A764" s="256">
        <v>3</v>
      </c>
      <c r="B764" s="281">
        <v>1577.78</v>
      </c>
      <c r="C764" s="281">
        <v>1572.16</v>
      </c>
      <c r="D764" s="281">
        <v>1616.36</v>
      </c>
      <c r="E764" s="281">
        <v>1638.16</v>
      </c>
      <c r="F764" s="281">
        <v>1742.01</v>
      </c>
      <c r="G764" s="281">
        <v>1758.77</v>
      </c>
      <c r="H764" s="281">
        <v>1767.4</v>
      </c>
      <c r="I764" s="281">
        <v>1796.02</v>
      </c>
      <c r="J764" s="281">
        <v>1839.27</v>
      </c>
      <c r="K764" s="281">
        <v>1833.77</v>
      </c>
      <c r="L764" s="281">
        <v>1836.42</v>
      </c>
      <c r="M764" s="281">
        <v>1834.18</v>
      </c>
      <c r="N764" s="281">
        <v>1836.21</v>
      </c>
      <c r="O764" s="281">
        <v>1854.25</v>
      </c>
      <c r="P764" s="281">
        <v>1845.39</v>
      </c>
      <c r="Q764" s="281">
        <v>1853.69</v>
      </c>
      <c r="R764" s="281">
        <v>1909.48</v>
      </c>
      <c r="S764" s="281">
        <v>1970.82</v>
      </c>
      <c r="T764" s="281">
        <v>1883.61</v>
      </c>
      <c r="U764" s="281">
        <v>1844.2</v>
      </c>
      <c r="V764" s="281">
        <v>1807.78</v>
      </c>
      <c r="W764" s="281">
        <v>1783.45</v>
      </c>
      <c r="X764" s="281">
        <v>1709.22</v>
      </c>
      <c r="Y764" s="281">
        <v>1641.45</v>
      </c>
    </row>
    <row r="765" spans="1:25">
      <c r="A765" s="256">
        <v>4</v>
      </c>
      <c r="B765" s="281">
        <v>1703.64</v>
      </c>
      <c r="C765" s="281">
        <v>1668.54</v>
      </c>
      <c r="D765" s="281">
        <v>1669.63</v>
      </c>
      <c r="E765" s="281">
        <v>1709.26</v>
      </c>
      <c r="F765" s="281">
        <v>1774.31</v>
      </c>
      <c r="G765" s="281">
        <v>1761.1</v>
      </c>
      <c r="H765" s="281">
        <v>1781.2</v>
      </c>
      <c r="I765" s="281">
        <v>1917.71</v>
      </c>
      <c r="J765" s="281">
        <v>1855.26</v>
      </c>
      <c r="K765" s="281">
        <v>1979.32</v>
      </c>
      <c r="L765" s="281">
        <v>2001.1</v>
      </c>
      <c r="M765" s="281">
        <v>1981.38</v>
      </c>
      <c r="N765" s="281">
        <v>1969.82</v>
      </c>
      <c r="O765" s="281">
        <v>2263.5100000000002</v>
      </c>
      <c r="P765" s="281">
        <v>1921.15</v>
      </c>
      <c r="Q765" s="281">
        <v>1938.68</v>
      </c>
      <c r="R765" s="281">
        <v>1951.4</v>
      </c>
      <c r="S765" s="281">
        <v>1976.88</v>
      </c>
      <c r="T765" s="281">
        <v>2080.81</v>
      </c>
      <c r="U765" s="281">
        <v>1960.04</v>
      </c>
      <c r="V765" s="281">
        <v>1819.7</v>
      </c>
      <c r="W765" s="281">
        <v>1849.47</v>
      </c>
      <c r="X765" s="281">
        <v>1769.04</v>
      </c>
      <c r="Y765" s="281">
        <v>1680.62</v>
      </c>
    </row>
    <row r="766" spans="1:25">
      <c r="A766" s="256">
        <v>5</v>
      </c>
      <c r="B766" s="281">
        <v>1648.37</v>
      </c>
      <c r="C766" s="281">
        <v>1624.55</v>
      </c>
      <c r="D766" s="281">
        <v>1623.48</v>
      </c>
      <c r="E766" s="281">
        <v>1623.94</v>
      </c>
      <c r="F766" s="281">
        <v>1661.38</v>
      </c>
      <c r="G766" s="281">
        <v>1647.06</v>
      </c>
      <c r="H766" s="281">
        <v>1664.86</v>
      </c>
      <c r="I766" s="281">
        <v>1817.23</v>
      </c>
      <c r="J766" s="281">
        <v>1893.81</v>
      </c>
      <c r="K766" s="281">
        <v>2031.24</v>
      </c>
      <c r="L766" s="281">
        <v>1985.91</v>
      </c>
      <c r="M766" s="281">
        <v>1987.27</v>
      </c>
      <c r="N766" s="281">
        <v>1801.95</v>
      </c>
      <c r="O766" s="281">
        <v>1812.31</v>
      </c>
      <c r="P766" s="281">
        <v>1757.18</v>
      </c>
      <c r="Q766" s="281">
        <v>1740.6</v>
      </c>
      <c r="R766" s="281">
        <v>1773.73</v>
      </c>
      <c r="S766" s="281">
        <v>1785.7</v>
      </c>
      <c r="T766" s="281">
        <v>1849.83</v>
      </c>
      <c r="U766" s="281">
        <v>2055.38</v>
      </c>
      <c r="V766" s="281">
        <v>1861.29</v>
      </c>
      <c r="W766" s="281">
        <v>1773.91</v>
      </c>
      <c r="X766" s="281">
        <v>1680.12</v>
      </c>
      <c r="Y766" s="281">
        <v>1643.85</v>
      </c>
    </row>
    <row r="767" spans="1:25">
      <c r="A767" s="256">
        <v>6</v>
      </c>
      <c r="B767" s="281">
        <v>1535.75</v>
      </c>
      <c r="C767" s="281">
        <v>1530.85</v>
      </c>
      <c r="D767" s="281">
        <v>1542.88</v>
      </c>
      <c r="E767" s="281">
        <v>1686.15</v>
      </c>
      <c r="F767" s="281">
        <v>1662.91</v>
      </c>
      <c r="G767" s="281">
        <v>1634.92</v>
      </c>
      <c r="H767" s="281">
        <v>1701.53</v>
      </c>
      <c r="I767" s="281">
        <v>1758.42</v>
      </c>
      <c r="J767" s="281">
        <v>1909.76</v>
      </c>
      <c r="K767" s="281">
        <v>1920.95</v>
      </c>
      <c r="L767" s="281">
        <v>1901.89</v>
      </c>
      <c r="M767" s="281">
        <v>1897.84</v>
      </c>
      <c r="N767" s="281">
        <v>1882.33</v>
      </c>
      <c r="O767" s="281">
        <v>1793.5</v>
      </c>
      <c r="P767" s="281">
        <v>1793.88</v>
      </c>
      <c r="Q767" s="281">
        <v>1784.84</v>
      </c>
      <c r="R767" s="281">
        <v>1789.24</v>
      </c>
      <c r="S767" s="281">
        <v>1919.11</v>
      </c>
      <c r="T767" s="281">
        <v>1966.79</v>
      </c>
      <c r="U767" s="281">
        <v>1879.25</v>
      </c>
      <c r="V767" s="281">
        <v>1670.38</v>
      </c>
      <c r="W767" s="281">
        <v>1633.37</v>
      </c>
      <c r="X767" s="281">
        <v>1550.57</v>
      </c>
      <c r="Y767" s="281">
        <v>1530.04</v>
      </c>
    </row>
    <row r="768" spans="1:25">
      <c r="A768" s="256">
        <v>7</v>
      </c>
      <c r="B768" s="281">
        <v>1283.5999999999999</v>
      </c>
      <c r="C768" s="281">
        <v>1249.0999999999999</v>
      </c>
      <c r="D768" s="281">
        <v>1236.92</v>
      </c>
      <c r="E768" s="281">
        <v>1236.45</v>
      </c>
      <c r="F768" s="281">
        <v>1398.97</v>
      </c>
      <c r="G768" s="281">
        <v>1425.2</v>
      </c>
      <c r="H768" s="281">
        <v>1419.27</v>
      </c>
      <c r="I768" s="281">
        <v>1450.24</v>
      </c>
      <c r="J768" s="281">
        <v>1502.11</v>
      </c>
      <c r="K768" s="281">
        <v>1522.81</v>
      </c>
      <c r="L768" s="281">
        <v>1519.1</v>
      </c>
      <c r="M768" s="281">
        <v>1517.43</v>
      </c>
      <c r="N768" s="281">
        <v>1480.93</v>
      </c>
      <c r="O768" s="281">
        <v>1517.46</v>
      </c>
      <c r="P768" s="281">
        <v>1532.41</v>
      </c>
      <c r="Q768" s="281">
        <v>1668.49</v>
      </c>
      <c r="R768" s="281">
        <v>1689.89</v>
      </c>
      <c r="S768" s="281">
        <v>1705.58</v>
      </c>
      <c r="T768" s="281">
        <v>1689.34</v>
      </c>
      <c r="U768" s="281">
        <v>1495.73</v>
      </c>
      <c r="V768" s="281">
        <v>1464.9</v>
      </c>
      <c r="W768" s="281">
        <v>1421.5</v>
      </c>
      <c r="X768" s="281">
        <v>1316.59</v>
      </c>
      <c r="Y768" s="281">
        <v>1311.92</v>
      </c>
    </row>
    <row r="769" spans="1:25">
      <c r="A769" s="256">
        <v>8</v>
      </c>
      <c r="B769" s="281">
        <v>1266.4000000000001</v>
      </c>
      <c r="C769" s="281">
        <v>1243.78</v>
      </c>
      <c r="D769" s="281">
        <v>1264.69</v>
      </c>
      <c r="E769" s="281">
        <v>1341.58</v>
      </c>
      <c r="F769" s="281">
        <v>1372.99</v>
      </c>
      <c r="G769" s="281">
        <v>1400.83</v>
      </c>
      <c r="H769" s="281">
        <v>1433.09</v>
      </c>
      <c r="I769" s="281">
        <v>1466.8</v>
      </c>
      <c r="J769" s="281">
        <v>1459.54</v>
      </c>
      <c r="K769" s="281">
        <v>1472.28</v>
      </c>
      <c r="L769" s="281">
        <v>1468.81</v>
      </c>
      <c r="M769" s="281">
        <v>1474.38</v>
      </c>
      <c r="N769" s="281">
        <v>1441.87</v>
      </c>
      <c r="O769" s="281">
        <v>1469.04</v>
      </c>
      <c r="P769" s="281">
        <v>1474.55</v>
      </c>
      <c r="Q769" s="281">
        <v>1471.79</v>
      </c>
      <c r="R769" s="281">
        <v>1477.02</v>
      </c>
      <c r="S769" s="281">
        <v>1483.13</v>
      </c>
      <c r="T769" s="281">
        <v>1481</v>
      </c>
      <c r="U769" s="281">
        <v>1448.91</v>
      </c>
      <c r="V769" s="281">
        <v>1475.96</v>
      </c>
      <c r="W769" s="281">
        <v>1453.6</v>
      </c>
      <c r="X769" s="281">
        <v>1391.25</v>
      </c>
      <c r="Y769" s="281">
        <v>1285.95</v>
      </c>
    </row>
    <row r="770" spans="1:25">
      <c r="A770" s="256">
        <v>9</v>
      </c>
      <c r="B770" s="281">
        <v>1225.8900000000001</v>
      </c>
      <c r="C770" s="281">
        <v>1205.44</v>
      </c>
      <c r="D770" s="281">
        <v>1203.94</v>
      </c>
      <c r="E770" s="281">
        <v>1189.19</v>
      </c>
      <c r="F770" s="281">
        <v>1171.1400000000001</v>
      </c>
      <c r="G770" s="281">
        <v>1173.94</v>
      </c>
      <c r="H770" s="281">
        <v>1186.57</v>
      </c>
      <c r="I770" s="281">
        <v>1197.6099999999999</v>
      </c>
      <c r="J770" s="281">
        <v>1325.22</v>
      </c>
      <c r="K770" s="281">
        <v>1363.97</v>
      </c>
      <c r="L770" s="281">
        <v>1361.48</v>
      </c>
      <c r="M770" s="281">
        <v>1298.77</v>
      </c>
      <c r="N770" s="281">
        <v>1297.75</v>
      </c>
      <c r="O770" s="281">
        <v>1347.49</v>
      </c>
      <c r="P770" s="281">
        <v>1374.3</v>
      </c>
      <c r="Q770" s="281">
        <v>1477.6</v>
      </c>
      <c r="R770" s="281">
        <v>1409.4</v>
      </c>
      <c r="S770" s="281">
        <v>1488.95</v>
      </c>
      <c r="T770" s="281">
        <v>1495.97</v>
      </c>
      <c r="U770" s="281">
        <v>1426.57</v>
      </c>
      <c r="V770" s="281">
        <v>1404.46</v>
      </c>
      <c r="W770" s="281">
        <v>1337.72</v>
      </c>
      <c r="X770" s="281">
        <v>1235.2</v>
      </c>
      <c r="Y770" s="281">
        <v>1205.1300000000001</v>
      </c>
    </row>
    <row r="771" spans="1:25">
      <c r="A771" s="256">
        <v>10</v>
      </c>
      <c r="B771" s="281">
        <v>1203.8699999999999</v>
      </c>
      <c r="C771" s="281">
        <v>1187.45</v>
      </c>
      <c r="D771" s="281">
        <v>1229.47</v>
      </c>
      <c r="E771" s="281">
        <v>1304.81</v>
      </c>
      <c r="F771" s="281">
        <v>1285.8699999999999</v>
      </c>
      <c r="G771" s="281">
        <v>1273.3</v>
      </c>
      <c r="H771" s="281">
        <v>1280.3699999999999</v>
      </c>
      <c r="I771" s="281">
        <v>1291.43</v>
      </c>
      <c r="J771" s="281">
        <v>1322.64</v>
      </c>
      <c r="K771" s="281">
        <v>1340.5</v>
      </c>
      <c r="L771" s="281">
        <v>1337.83</v>
      </c>
      <c r="M771" s="281">
        <v>1328.73</v>
      </c>
      <c r="N771" s="281">
        <v>1337.12</v>
      </c>
      <c r="O771" s="281">
        <v>1335.8</v>
      </c>
      <c r="P771" s="281">
        <v>1335.72</v>
      </c>
      <c r="Q771" s="281">
        <v>1427.73</v>
      </c>
      <c r="R771" s="281">
        <v>1438.04</v>
      </c>
      <c r="S771" s="281">
        <v>1380.35</v>
      </c>
      <c r="T771" s="281">
        <v>1463.76</v>
      </c>
      <c r="U771" s="281">
        <v>1387.49</v>
      </c>
      <c r="V771" s="281">
        <v>1403.06</v>
      </c>
      <c r="W771" s="281">
        <v>1336.42</v>
      </c>
      <c r="X771" s="281">
        <v>1253.78</v>
      </c>
      <c r="Y771" s="281">
        <v>1233.32</v>
      </c>
    </row>
    <row r="772" spans="1:25">
      <c r="A772" s="256">
        <v>11</v>
      </c>
      <c r="B772" s="281">
        <v>1236.5899999999999</v>
      </c>
      <c r="C772" s="281">
        <v>1225.8</v>
      </c>
      <c r="D772" s="281">
        <v>1231.26</v>
      </c>
      <c r="E772" s="281">
        <v>1246.55</v>
      </c>
      <c r="F772" s="281">
        <v>1222.8599999999999</v>
      </c>
      <c r="G772" s="281">
        <v>1205.5999999999999</v>
      </c>
      <c r="H772" s="281">
        <v>1253.26</v>
      </c>
      <c r="I772" s="281">
        <v>1265.93</v>
      </c>
      <c r="J772" s="281">
        <v>1345.71</v>
      </c>
      <c r="K772" s="281">
        <v>1477.26</v>
      </c>
      <c r="L772" s="281">
        <v>1359.51</v>
      </c>
      <c r="M772" s="281">
        <v>1340.16</v>
      </c>
      <c r="N772" s="281">
        <v>1332.33</v>
      </c>
      <c r="O772" s="281">
        <v>1328.4</v>
      </c>
      <c r="P772" s="281">
        <v>1326.61</v>
      </c>
      <c r="Q772" s="281">
        <v>1433.56</v>
      </c>
      <c r="R772" s="281">
        <v>1550.15</v>
      </c>
      <c r="S772" s="281">
        <v>1450.53</v>
      </c>
      <c r="T772" s="281">
        <v>1459.41</v>
      </c>
      <c r="U772" s="281">
        <v>1353.23</v>
      </c>
      <c r="V772" s="281">
        <v>1411.13</v>
      </c>
      <c r="W772" s="281">
        <v>1364.74</v>
      </c>
      <c r="X772" s="281">
        <v>1316.1</v>
      </c>
      <c r="Y772" s="281">
        <v>1287.98</v>
      </c>
    </row>
    <row r="773" spans="1:25">
      <c r="A773" s="256">
        <v>12</v>
      </c>
      <c r="B773" s="281">
        <v>1218.3699999999999</v>
      </c>
      <c r="C773" s="281">
        <v>1232.3900000000001</v>
      </c>
      <c r="D773" s="281">
        <v>1224.6300000000001</v>
      </c>
      <c r="E773" s="281">
        <v>1224.5899999999999</v>
      </c>
      <c r="F773" s="281">
        <v>1203.29</v>
      </c>
      <c r="G773" s="281">
        <v>1293.33</v>
      </c>
      <c r="H773" s="281">
        <v>1237.99</v>
      </c>
      <c r="I773" s="281">
        <v>1220.72</v>
      </c>
      <c r="J773" s="281">
        <v>1242.02</v>
      </c>
      <c r="K773" s="281">
        <v>1260.6600000000001</v>
      </c>
      <c r="L773" s="281">
        <v>1261.76</v>
      </c>
      <c r="M773" s="281">
        <v>1260.2</v>
      </c>
      <c r="N773" s="281">
        <v>1260.1099999999999</v>
      </c>
      <c r="O773" s="281">
        <v>1259.3900000000001</v>
      </c>
      <c r="P773" s="281">
        <v>1262.1300000000001</v>
      </c>
      <c r="Q773" s="281">
        <v>1343.37</v>
      </c>
      <c r="R773" s="281">
        <v>1279.0899999999999</v>
      </c>
      <c r="S773" s="281">
        <v>1322.89</v>
      </c>
      <c r="T773" s="281">
        <v>1329.94</v>
      </c>
      <c r="U773" s="281">
        <v>1299.1099999999999</v>
      </c>
      <c r="V773" s="281">
        <v>1332.68</v>
      </c>
      <c r="W773" s="281">
        <v>1287.3399999999999</v>
      </c>
      <c r="X773" s="281">
        <v>1240.47</v>
      </c>
      <c r="Y773" s="281">
        <v>1225.9100000000001</v>
      </c>
    </row>
    <row r="774" spans="1:25">
      <c r="A774" s="256">
        <v>13</v>
      </c>
      <c r="B774" s="281">
        <v>1155.18</v>
      </c>
      <c r="C774" s="281">
        <v>1109.3699999999999</v>
      </c>
      <c r="D774" s="281">
        <v>1138.21</v>
      </c>
      <c r="E774" s="281">
        <v>1170.29</v>
      </c>
      <c r="F774" s="281">
        <v>1185.55</v>
      </c>
      <c r="G774" s="281">
        <v>1218.79</v>
      </c>
      <c r="H774" s="281">
        <v>1225.54</v>
      </c>
      <c r="I774" s="281">
        <v>1224.77</v>
      </c>
      <c r="J774" s="281">
        <v>1222.03</v>
      </c>
      <c r="K774" s="281">
        <v>1217.33</v>
      </c>
      <c r="L774" s="281">
        <v>1215.6099999999999</v>
      </c>
      <c r="M774" s="281">
        <v>1216.18</v>
      </c>
      <c r="N774" s="281">
        <v>1199.23</v>
      </c>
      <c r="O774" s="281">
        <v>1430.16</v>
      </c>
      <c r="P774" s="281">
        <v>1208.22</v>
      </c>
      <c r="Q774" s="281">
        <v>1264.02</v>
      </c>
      <c r="R774" s="281">
        <v>1195.1600000000001</v>
      </c>
      <c r="S774" s="281">
        <v>1163.74</v>
      </c>
      <c r="T774" s="281">
        <v>1204.8499999999999</v>
      </c>
      <c r="U774" s="281">
        <v>1116.58</v>
      </c>
      <c r="V774" s="281">
        <v>1152.97</v>
      </c>
      <c r="W774" s="281">
        <v>1125.77</v>
      </c>
      <c r="X774" s="281">
        <v>1109.8499999999999</v>
      </c>
      <c r="Y774" s="281">
        <v>1103.73</v>
      </c>
    </row>
    <row r="775" spans="1:25">
      <c r="A775" s="256">
        <v>14</v>
      </c>
      <c r="B775" s="281">
        <v>1074.83</v>
      </c>
      <c r="C775" s="281">
        <v>1072.33</v>
      </c>
      <c r="D775" s="281">
        <v>1062.55</v>
      </c>
      <c r="E775" s="281">
        <v>1064.96</v>
      </c>
      <c r="F775" s="281">
        <v>1083.75</v>
      </c>
      <c r="G775" s="281">
        <v>1273.82</v>
      </c>
      <c r="H775" s="281">
        <v>1104.04</v>
      </c>
      <c r="I775" s="281">
        <v>1098.42</v>
      </c>
      <c r="J775" s="281">
        <v>1092.22</v>
      </c>
      <c r="K775" s="281">
        <v>1092.8599999999999</v>
      </c>
      <c r="L775" s="281">
        <v>1325.94</v>
      </c>
      <c r="M775" s="281">
        <v>1328.84</v>
      </c>
      <c r="N775" s="281">
        <v>1194.45</v>
      </c>
      <c r="O775" s="281">
        <v>1319.09</v>
      </c>
      <c r="P775" s="281">
        <v>1328.38</v>
      </c>
      <c r="Q775" s="281">
        <v>1397.18</v>
      </c>
      <c r="R775" s="281">
        <v>1202.23</v>
      </c>
      <c r="S775" s="281">
        <v>1222.47</v>
      </c>
      <c r="T775" s="281">
        <v>1180.46</v>
      </c>
      <c r="U775" s="281">
        <v>1045.93</v>
      </c>
      <c r="V775" s="281">
        <v>1058.05</v>
      </c>
      <c r="W775" s="281">
        <v>1071.99</v>
      </c>
      <c r="X775" s="281">
        <v>1068.48</v>
      </c>
      <c r="Y775" s="281">
        <v>1068.1400000000001</v>
      </c>
    </row>
    <row r="776" spans="1:25">
      <c r="A776" s="256">
        <v>15</v>
      </c>
      <c r="B776" s="281">
        <v>909.89</v>
      </c>
      <c r="C776" s="281">
        <v>1066</v>
      </c>
      <c r="D776" s="281">
        <v>1110.18</v>
      </c>
      <c r="E776" s="281">
        <v>1130.78</v>
      </c>
      <c r="F776" s="281">
        <v>1180.4100000000001</v>
      </c>
      <c r="G776" s="281">
        <v>1223.17</v>
      </c>
      <c r="H776" s="281">
        <v>1254.93</v>
      </c>
      <c r="I776" s="281">
        <v>1251.95</v>
      </c>
      <c r="J776" s="281">
        <v>1244.53</v>
      </c>
      <c r="K776" s="281">
        <v>1241.6199999999999</v>
      </c>
      <c r="L776" s="281">
        <v>1251.98</v>
      </c>
      <c r="M776" s="281">
        <v>1253.8399999999999</v>
      </c>
      <c r="N776" s="281">
        <v>1247.53</v>
      </c>
      <c r="O776" s="281">
        <v>1253.1400000000001</v>
      </c>
      <c r="P776" s="281">
        <v>1274.26</v>
      </c>
      <c r="Q776" s="281">
        <v>1262.2</v>
      </c>
      <c r="R776" s="281">
        <v>1255.29</v>
      </c>
      <c r="S776" s="281">
        <v>1289.21</v>
      </c>
      <c r="T776" s="281">
        <v>1277.05</v>
      </c>
      <c r="U776" s="281">
        <v>1166.6400000000001</v>
      </c>
      <c r="V776" s="281">
        <v>927.48</v>
      </c>
      <c r="W776" s="281">
        <v>912.28</v>
      </c>
      <c r="X776" s="281">
        <v>910.12</v>
      </c>
      <c r="Y776" s="281">
        <v>910.18</v>
      </c>
    </row>
    <row r="777" spans="1:25">
      <c r="A777" s="256">
        <v>16</v>
      </c>
      <c r="B777" s="281">
        <v>1034.82</v>
      </c>
      <c r="C777" s="281">
        <v>1033.73</v>
      </c>
      <c r="D777" s="281">
        <v>1049.3499999999999</v>
      </c>
      <c r="E777" s="281">
        <v>1081.95</v>
      </c>
      <c r="F777" s="281">
        <v>1165.98</v>
      </c>
      <c r="G777" s="281">
        <v>1253.3599999999999</v>
      </c>
      <c r="H777" s="281">
        <v>1248.43</v>
      </c>
      <c r="I777" s="281">
        <v>1313.51</v>
      </c>
      <c r="J777" s="281">
        <v>1317.07</v>
      </c>
      <c r="K777" s="281">
        <v>1416.96</v>
      </c>
      <c r="L777" s="281">
        <v>1419.48</v>
      </c>
      <c r="M777" s="281">
        <v>1358.81</v>
      </c>
      <c r="N777" s="281">
        <v>1341.07</v>
      </c>
      <c r="O777" s="281">
        <v>1332.23</v>
      </c>
      <c r="P777" s="281">
        <v>1339.86</v>
      </c>
      <c r="Q777" s="281">
        <v>1405.77</v>
      </c>
      <c r="R777" s="281">
        <v>1412.68</v>
      </c>
      <c r="S777" s="281">
        <v>1468.3</v>
      </c>
      <c r="T777" s="281">
        <v>1360.72</v>
      </c>
      <c r="U777" s="281">
        <v>1107.8599999999999</v>
      </c>
      <c r="V777" s="281">
        <v>1298.1199999999999</v>
      </c>
      <c r="W777" s="281">
        <v>1049.43</v>
      </c>
      <c r="X777" s="281">
        <v>1044.67</v>
      </c>
      <c r="Y777" s="281">
        <v>1040.52</v>
      </c>
    </row>
    <row r="778" spans="1:25">
      <c r="A778" s="256">
        <v>17</v>
      </c>
      <c r="B778" s="281">
        <v>1109.78</v>
      </c>
      <c r="C778" s="281">
        <v>1107.1600000000001</v>
      </c>
      <c r="D778" s="281">
        <v>1122.23</v>
      </c>
      <c r="E778" s="281">
        <v>1093.56</v>
      </c>
      <c r="F778" s="281">
        <v>1075.79</v>
      </c>
      <c r="G778" s="281">
        <v>1099.73</v>
      </c>
      <c r="H778" s="281">
        <v>1099.01</v>
      </c>
      <c r="I778" s="281">
        <v>1089.02</v>
      </c>
      <c r="J778" s="281">
        <v>1085.28</v>
      </c>
      <c r="K778" s="281">
        <v>1084.51</v>
      </c>
      <c r="L778" s="281">
        <v>1092.51</v>
      </c>
      <c r="M778" s="281">
        <v>1085.8599999999999</v>
      </c>
      <c r="N778" s="281">
        <v>1087.4100000000001</v>
      </c>
      <c r="O778" s="281">
        <v>1098.78</v>
      </c>
      <c r="P778" s="281">
        <v>1091.22</v>
      </c>
      <c r="Q778" s="281">
        <v>1089.74</v>
      </c>
      <c r="R778" s="281">
        <v>1094.78</v>
      </c>
      <c r="S778" s="281">
        <v>1472.37</v>
      </c>
      <c r="T778" s="281">
        <v>1678.53</v>
      </c>
      <c r="U778" s="281">
        <v>1474.86</v>
      </c>
      <c r="V778" s="281">
        <v>1325.54</v>
      </c>
      <c r="W778" s="281">
        <v>1133.04</v>
      </c>
      <c r="X778" s="281">
        <v>1135.32</v>
      </c>
      <c r="Y778" s="281">
        <v>1124.51</v>
      </c>
    </row>
    <row r="779" spans="1:25">
      <c r="A779" s="256">
        <v>18</v>
      </c>
      <c r="B779" s="281">
        <v>1105.8</v>
      </c>
      <c r="C779" s="281">
        <v>1108.51</v>
      </c>
      <c r="D779" s="281">
        <v>1110.7</v>
      </c>
      <c r="E779" s="281">
        <v>1124.3</v>
      </c>
      <c r="F779" s="281">
        <v>1106.6300000000001</v>
      </c>
      <c r="G779" s="281">
        <v>1080.17</v>
      </c>
      <c r="H779" s="281">
        <v>1261.0999999999999</v>
      </c>
      <c r="I779" s="281">
        <v>1315.97</v>
      </c>
      <c r="J779" s="281">
        <v>1340.91</v>
      </c>
      <c r="K779" s="281">
        <v>1335.94</v>
      </c>
      <c r="L779" s="281">
        <v>1342</v>
      </c>
      <c r="M779" s="281">
        <v>1081.3699999999999</v>
      </c>
      <c r="N779" s="281">
        <v>1080.52</v>
      </c>
      <c r="O779" s="281">
        <v>1276.31</v>
      </c>
      <c r="P779" s="281">
        <v>1086.32</v>
      </c>
      <c r="Q779" s="281">
        <v>1159.33</v>
      </c>
      <c r="R779" s="281">
        <v>1146</v>
      </c>
      <c r="S779" s="281">
        <v>1405.02</v>
      </c>
      <c r="T779" s="281">
        <v>1537.63</v>
      </c>
      <c r="U779" s="281">
        <v>1398.46</v>
      </c>
      <c r="V779" s="281">
        <v>1311.02</v>
      </c>
      <c r="W779" s="281">
        <v>1118.99</v>
      </c>
      <c r="X779" s="281">
        <v>1117.3399999999999</v>
      </c>
      <c r="Y779" s="281">
        <v>1080.46</v>
      </c>
    </row>
    <row r="780" spans="1:25">
      <c r="A780" s="256">
        <v>19</v>
      </c>
      <c r="B780" s="281">
        <v>1095.3599999999999</v>
      </c>
      <c r="C780" s="281">
        <v>1059.3599999999999</v>
      </c>
      <c r="D780" s="281">
        <v>1061.96</v>
      </c>
      <c r="E780" s="281">
        <v>1086.56</v>
      </c>
      <c r="F780" s="281">
        <v>1070.52</v>
      </c>
      <c r="G780" s="281">
        <v>1029.1300000000001</v>
      </c>
      <c r="H780" s="281">
        <v>1035.1300000000001</v>
      </c>
      <c r="I780" s="281">
        <v>1026.96</v>
      </c>
      <c r="J780" s="281">
        <v>1028.04</v>
      </c>
      <c r="K780" s="281">
        <v>1010.6</v>
      </c>
      <c r="L780" s="281">
        <v>1029.05</v>
      </c>
      <c r="M780" s="281">
        <v>1027.0899999999999</v>
      </c>
      <c r="N780" s="281">
        <v>1026.17</v>
      </c>
      <c r="O780" s="281">
        <v>1030.8</v>
      </c>
      <c r="P780" s="281">
        <v>1022.44</v>
      </c>
      <c r="Q780" s="281">
        <v>1104.1600000000001</v>
      </c>
      <c r="R780" s="281">
        <v>1037.49</v>
      </c>
      <c r="S780" s="281">
        <v>1521.96</v>
      </c>
      <c r="T780" s="281">
        <v>1935.33</v>
      </c>
      <c r="U780" s="281">
        <v>1341.12</v>
      </c>
      <c r="V780" s="281">
        <v>1133.6300000000001</v>
      </c>
      <c r="W780" s="281">
        <v>1076.82</v>
      </c>
      <c r="X780" s="281">
        <v>1061.97</v>
      </c>
      <c r="Y780" s="281">
        <v>1058.98</v>
      </c>
    </row>
    <row r="781" spans="1:25">
      <c r="A781" s="256">
        <v>20</v>
      </c>
      <c r="B781" s="281">
        <v>1063.06</v>
      </c>
      <c r="C781" s="281">
        <v>1058.5899999999999</v>
      </c>
      <c r="D781" s="281">
        <v>1086.26</v>
      </c>
      <c r="E781" s="281">
        <v>1120.19</v>
      </c>
      <c r="F781" s="281">
        <v>1097.58</v>
      </c>
      <c r="G781" s="281">
        <v>1095.8399999999999</v>
      </c>
      <c r="H781" s="281">
        <v>1095.6500000000001</v>
      </c>
      <c r="I781" s="281">
        <v>1080.97</v>
      </c>
      <c r="J781" s="281">
        <v>1080.55</v>
      </c>
      <c r="K781" s="281">
        <v>1081.6300000000001</v>
      </c>
      <c r="L781" s="281">
        <v>1082.5999999999999</v>
      </c>
      <c r="M781" s="281">
        <v>1079.5</v>
      </c>
      <c r="N781" s="281">
        <v>1079.0999999999999</v>
      </c>
      <c r="O781" s="281">
        <v>1055.82</v>
      </c>
      <c r="P781" s="281">
        <v>1067.32</v>
      </c>
      <c r="Q781" s="281">
        <v>1057.6400000000001</v>
      </c>
      <c r="R781" s="281">
        <v>1105.52</v>
      </c>
      <c r="S781" s="281">
        <v>1564.5</v>
      </c>
      <c r="T781" s="281">
        <v>1410.83</v>
      </c>
      <c r="U781" s="281">
        <v>1437.22</v>
      </c>
      <c r="V781" s="281">
        <v>1336.24</v>
      </c>
      <c r="W781" s="281">
        <v>1172.9000000000001</v>
      </c>
      <c r="X781" s="281">
        <v>1110.6099999999999</v>
      </c>
      <c r="Y781" s="281">
        <v>1068.68</v>
      </c>
    </row>
    <row r="782" spans="1:25">
      <c r="A782" s="256">
        <v>21</v>
      </c>
      <c r="B782" s="281">
        <v>1011.47</v>
      </c>
      <c r="C782" s="281">
        <v>1021.33</v>
      </c>
      <c r="D782" s="281">
        <v>1169.27</v>
      </c>
      <c r="E782" s="281">
        <v>1150.32</v>
      </c>
      <c r="F782" s="281">
        <v>1116.08</v>
      </c>
      <c r="G782" s="281">
        <v>1029.5999999999999</v>
      </c>
      <c r="H782" s="281">
        <v>1034.54</v>
      </c>
      <c r="I782" s="281">
        <v>1030.17</v>
      </c>
      <c r="J782" s="281">
        <v>1031.8</v>
      </c>
      <c r="K782" s="281">
        <v>1026.3900000000001</v>
      </c>
      <c r="L782" s="281">
        <v>1069.4100000000001</v>
      </c>
      <c r="M782" s="281">
        <v>1025.19</v>
      </c>
      <c r="N782" s="281">
        <v>1021.87</v>
      </c>
      <c r="O782" s="281">
        <v>1026.0999999999999</v>
      </c>
      <c r="P782" s="281">
        <v>1030.9100000000001</v>
      </c>
      <c r="Q782" s="281">
        <v>1031.42</v>
      </c>
      <c r="R782" s="281">
        <v>1038.99</v>
      </c>
      <c r="S782" s="281">
        <v>1389.99</v>
      </c>
      <c r="T782" s="281">
        <v>1484.73</v>
      </c>
      <c r="U782" s="281">
        <v>1372.71</v>
      </c>
      <c r="V782" s="281">
        <v>1127.53</v>
      </c>
      <c r="W782" s="281">
        <v>1111.3</v>
      </c>
      <c r="X782" s="281">
        <v>1068.3499999999999</v>
      </c>
      <c r="Y782" s="281">
        <v>1066.03</v>
      </c>
    </row>
    <row r="783" spans="1:25">
      <c r="A783" s="256">
        <v>22</v>
      </c>
      <c r="B783" s="281">
        <v>1062.0899999999999</v>
      </c>
      <c r="C783" s="281">
        <v>1058.71</v>
      </c>
      <c r="D783" s="281">
        <v>1071.6300000000001</v>
      </c>
      <c r="E783" s="281">
        <v>1105.02</v>
      </c>
      <c r="F783" s="281">
        <v>1057.0999999999999</v>
      </c>
      <c r="G783" s="281">
        <v>1045.71</v>
      </c>
      <c r="H783" s="281">
        <v>1149.05</v>
      </c>
      <c r="I783" s="281">
        <v>1205.76</v>
      </c>
      <c r="J783" s="281">
        <v>1275.1500000000001</v>
      </c>
      <c r="K783" s="281">
        <v>1124.3399999999999</v>
      </c>
      <c r="L783" s="281">
        <v>1122.9000000000001</v>
      </c>
      <c r="M783" s="281">
        <v>1101.49</v>
      </c>
      <c r="N783" s="281">
        <v>1136</v>
      </c>
      <c r="O783" s="281">
        <v>1100.74</v>
      </c>
      <c r="P783" s="281">
        <v>1058.69</v>
      </c>
      <c r="Q783" s="281">
        <v>1057.82</v>
      </c>
      <c r="R783" s="281">
        <v>1069.93</v>
      </c>
      <c r="S783" s="281">
        <v>1436.31</v>
      </c>
      <c r="T783" s="281">
        <v>2393.52</v>
      </c>
      <c r="U783" s="281">
        <v>1400.07</v>
      </c>
      <c r="V783" s="281">
        <v>1267.74</v>
      </c>
      <c r="W783" s="281">
        <v>1121.4000000000001</v>
      </c>
      <c r="X783" s="281">
        <v>1122.51</v>
      </c>
      <c r="Y783" s="281">
        <v>1076.03</v>
      </c>
    </row>
    <row r="784" spans="1:25">
      <c r="A784" s="256">
        <v>23</v>
      </c>
      <c r="B784" s="281">
        <v>1093.3900000000001</v>
      </c>
      <c r="C784" s="281">
        <v>1079.56</v>
      </c>
      <c r="D784" s="281">
        <v>1114.3</v>
      </c>
      <c r="E784" s="281">
        <v>1155.29</v>
      </c>
      <c r="F784" s="281">
        <v>1181.1099999999999</v>
      </c>
      <c r="G784" s="281">
        <v>1129.22</v>
      </c>
      <c r="H784" s="281">
        <v>1256.3499999999999</v>
      </c>
      <c r="I784" s="281">
        <v>1268.1199999999999</v>
      </c>
      <c r="J784" s="281">
        <v>1295.68</v>
      </c>
      <c r="K784" s="281">
        <v>1314.49</v>
      </c>
      <c r="L784" s="281">
        <v>1307.43</v>
      </c>
      <c r="M784" s="281">
        <v>1311.72</v>
      </c>
      <c r="N784" s="281">
        <v>1305.0999999999999</v>
      </c>
      <c r="O784" s="281">
        <v>1297.78</v>
      </c>
      <c r="P784" s="281">
        <v>1299.3599999999999</v>
      </c>
      <c r="Q784" s="281">
        <v>1298.5</v>
      </c>
      <c r="R784" s="281">
        <v>1299.8</v>
      </c>
      <c r="S784" s="281">
        <v>1767.16</v>
      </c>
      <c r="T784" s="281">
        <v>2428.64</v>
      </c>
      <c r="U784" s="281">
        <v>1364.34</v>
      </c>
      <c r="V784" s="281">
        <v>1278.6199999999999</v>
      </c>
      <c r="W784" s="281">
        <v>1228.1300000000001</v>
      </c>
      <c r="X784" s="281">
        <v>1130.1300000000001</v>
      </c>
      <c r="Y784" s="281">
        <v>1099.07</v>
      </c>
    </row>
    <row r="785" spans="1:25">
      <c r="A785" s="256">
        <v>24</v>
      </c>
      <c r="B785" s="281">
        <v>1017.57</v>
      </c>
      <c r="C785" s="281">
        <v>1026.72</v>
      </c>
      <c r="D785" s="281">
        <v>1045.92</v>
      </c>
      <c r="E785" s="281">
        <v>1127.44</v>
      </c>
      <c r="F785" s="281">
        <v>1095.8800000000001</v>
      </c>
      <c r="G785" s="281">
        <v>1056.49</v>
      </c>
      <c r="H785" s="281">
        <v>1062.1099999999999</v>
      </c>
      <c r="I785" s="281">
        <v>1049.3800000000001</v>
      </c>
      <c r="J785" s="281">
        <v>1119.04</v>
      </c>
      <c r="K785" s="281">
        <v>1078.6600000000001</v>
      </c>
      <c r="L785" s="281">
        <v>1331.25</v>
      </c>
      <c r="M785" s="281">
        <v>1334.63</v>
      </c>
      <c r="N785" s="281">
        <v>1334.66</v>
      </c>
      <c r="O785" s="281">
        <v>1333.73</v>
      </c>
      <c r="P785" s="281">
        <v>1325.62</v>
      </c>
      <c r="Q785" s="281">
        <v>1315.94</v>
      </c>
      <c r="R785" s="281">
        <v>1302.31</v>
      </c>
      <c r="S785" s="281">
        <v>1430.19</v>
      </c>
      <c r="T785" s="281">
        <v>1490.62</v>
      </c>
      <c r="U785" s="281">
        <v>1356.51</v>
      </c>
      <c r="V785" s="281">
        <v>1102.27</v>
      </c>
      <c r="W785" s="281">
        <v>1114.43</v>
      </c>
      <c r="X785" s="281">
        <v>1069.8499999999999</v>
      </c>
      <c r="Y785" s="281">
        <v>994.78</v>
      </c>
    </row>
    <row r="786" spans="1:25">
      <c r="A786" s="256">
        <v>25</v>
      </c>
      <c r="B786" s="281">
        <v>1194.8699999999999</v>
      </c>
      <c r="C786" s="281">
        <v>1143.43</v>
      </c>
      <c r="D786" s="281">
        <v>1200.22</v>
      </c>
      <c r="E786" s="281">
        <v>1158.33</v>
      </c>
      <c r="F786" s="281">
        <v>1141.8399999999999</v>
      </c>
      <c r="G786" s="281">
        <v>1177.45</v>
      </c>
      <c r="H786" s="281">
        <v>1436.14</v>
      </c>
      <c r="I786" s="281">
        <v>1307.24</v>
      </c>
      <c r="J786" s="281">
        <v>1415.6</v>
      </c>
      <c r="K786" s="281">
        <v>1417.85</v>
      </c>
      <c r="L786" s="281">
        <v>1426.03</v>
      </c>
      <c r="M786" s="281">
        <v>1420.12</v>
      </c>
      <c r="N786" s="281">
        <v>1410.3</v>
      </c>
      <c r="O786" s="281">
        <v>1429.66</v>
      </c>
      <c r="P786" s="281">
        <v>1421.37</v>
      </c>
      <c r="Q786" s="281">
        <v>1480.02</v>
      </c>
      <c r="R786" s="281">
        <v>1429.37</v>
      </c>
      <c r="S786" s="281">
        <v>1459.6</v>
      </c>
      <c r="T786" s="281">
        <v>1525.78</v>
      </c>
      <c r="U786" s="281">
        <v>1517.71</v>
      </c>
      <c r="V786" s="281">
        <v>1450.5</v>
      </c>
      <c r="W786" s="281">
        <v>1366.57</v>
      </c>
      <c r="X786" s="281">
        <v>1232.58</v>
      </c>
      <c r="Y786" s="281">
        <v>1198.33</v>
      </c>
    </row>
    <row r="787" spans="1:25">
      <c r="A787" s="256">
        <v>26</v>
      </c>
      <c r="B787" s="281">
        <v>1205.02</v>
      </c>
      <c r="C787" s="281">
        <v>1206.79</v>
      </c>
      <c r="D787" s="281">
        <v>1207.79</v>
      </c>
      <c r="E787" s="281">
        <v>1166.6500000000001</v>
      </c>
      <c r="F787" s="281">
        <v>1147.6600000000001</v>
      </c>
      <c r="G787" s="281">
        <v>1366.47</v>
      </c>
      <c r="H787" s="281">
        <v>1501.05</v>
      </c>
      <c r="I787" s="281">
        <v>1461.21</v>
      </c>
      <c r="J787" s="281">
        <v>1469.66</v>
      </c>
      <c r="K787" s="281">
        <v>1519.46</v>
      </c>
      <c r="L787" s="281">
        <v>1515.89</v>
      </c>
      <c r="M787" s="281">
        <v>1521.34</v>
      </c>
      <c r="N787" s="281">
        <v>1523.48</v>
      </c>
      <c r="O787" s="281">
        <v>1534.67</v>
      </c>
      <c r="P787" s="281">
        <v>1541.2</v>
      </c>
      <c r="Q787" s="281">
        <v>1646.57</v>
      </c>
      <c r="R787" s="281">
        <v>1584.89</v>
      </c>
      <c r="S787" s="281">
        <v>1603.77</v>
      </c>
      <c r="T787" s="281">
        <v>1665.24</v>
      </c>
      <c r="U787" s="281">
        <v>1688.15</v>
      </c>
      <c r="V787" s="281">
        <v>1600.19</v>
      </c>
      <c r="W787" s="281">
        <v>1493.65</v>
      </c>
      <c r="X787" s="281">
        <v>1401.68</v>
      </c>
      <c r="Y787" s="281">
        <v>1246.49</v>
      </c>
    </row>
    <row r="788" spans="1:25">
      <c r="A788" s="256">
        <v>27</v>
      </c>
      <c r="B788" s="281">
        <v>1187.67</v>
      </c>
      <c r="C788" s="281">
        <v>1151.18</v>
      </c>
      <c r="D788" s="281">
        <v>1174.72</v>
      </c>
      <c r="E788" s="281">
        <v>1337.25</v>
      </c>
      <c r="F788" s="281">
        <v>1555.12</v>
      </c>
      <c r="G788" s="281">
        <v>1657.14</v>
      </c>
      <c r="H788" s="281">
        <v>1749.09</v>
      </c>
      <c r="I788" s="281">
        <v>1782.85</v>
      </c>
      <c r="J788" s="281">
        <v>1568.79</v>
      </c>
      <c r="K788" s="281">
        <v>1641.97</v>
      </c>
      <c r="L788" s="281">
        <v>1631.78</v>
      </c>
      <c r="M788" s="281">
        <v>1617.75</v>
      </c>
      <c r="N788" s="281">
        <v>1568.05</v>
      </c>
      <c r="O788" s="281">
        <v>1576.46</v>
      </c>
      <c r="P788" s="281">
        <v>1592.19</v>
      </c>
      <c r="Q788" s="281">
        <v>1576.68</v>
      </c>
      <c r="R788" s="281">
        <v>1529.12</v>
      </c>
      <c r="S788" s="281">
        <v>1575.4</v>
      </c>
      <c r="T788" s="281">
        <v>1567.39</v>
      </c>
      <c r="U788" s="281">
        <v>1518.25</v>
      </c>
      <c r="V788" s="281">
        <v>1396.51</v>
      </c>
      <c r="W788" s="281">
        <v>1252.3699999999999</v>
      </c>
      <c r="X788" s="281">
        <v>1193.1199999999999</v>
      </c>
      <c r="Y788" s="281">
        <v>1140.47</v>
      </c>
    </row>
    <row r="789" spans="1:25">
      <c r="A789" s="256">
        <v>28</v>
      </c>
      <c r="B789" s="281">
        <v>1073.26</v>
      </c>
      <c r="C789" s="281">
        <v>847.62</v>
      </c>
      <c r="D789" s="281">
        <v>1108.08</v>
      </c>
      <c r="E789" s="281">
        <v>1194.94</v>
      </c>
      <c r="F789" s="281">
        <v>1133.3900000000001</v>
      </c>
      <c r="G789" s="281">
        <v>1472.11</v>
      </c>
      <c r="H789" s="281">
        <v>1634.2</v>
      </c>
      <c r="I789" s="281">
        <v>1537.15</v>
      </c>
      <c r="J789" s="281">
        <v>1442.83</v>
      </c>
      <c r="K789" s="281">
        <v>1482.4</v>
      </c>
      <c r="L789" s="281">
        <v>1407.01</v>
      </c>
      <c r="M789" s="281">
        <v>1409.38</v>
      </c>
      <c r="N789" s="281">
        <v>1362.33</v>
      </c>
      <c r="O789" s="281">
        <v>1474.41</v>
      </c>
      <c r="P789" s="281">
        <v>1552.01</v>
      </c>
      <c r="Q789" s="281">
        <v>1540.5</v>
      </c>
      <c r="R789" s="281">
        <v>1557</v>
      </c>
      <c r="S789" s="281">
        <v>1657.94</v>
      </c>
      <c r="T789" s="281">
        <v>1600.38</v>
      </c>
      <c r="U789" s="281">
        <v>1391.45</v>
      </c>
      <c r="V789" s="281">
        <v>1191.69</v>
      </c>
      <c r="W789" s="281">
        <v>1125.32</v>
      </c>
      <c r="X789" s="281">
        <v>1125.72</v>
      </c>
      <c r="Y789" s="281">
        <v>1067.46</v>
      </c>
    </row>
    <row r="790" spans="1:25">
      <c r="A790" s="256">
        <v>29</v>
      </c>
      <c r="B790" s="281">
        <v>1472.11</v>
      </c>
      <c r="C790" s="281">
        <v>1452.77</v>
      </c>
      <c r="D790" s="281">
        <v>1529.61</v>
      </c>
      <c r="E790" s="281">
        <v>1497.93</v>
      </c>
      <c r="F790" s="281">
        <v>1699</v>
      </c>
      <c r="G790" s="281">
        <v>1557.76</v>
      </c>
      <c r="H790" s="281">
        <v>1672.9</v>
      </c>
      <c r="I790" s="281">
        <v>1643.34</v>
      </c>
      <c r="J790" s="281">
        <v>1656.25</v>
      </c>
      <c r="K790" s="281">
        <v>1720.73</v>
      </c>
      <c r="L790" s="281">
        <v>1709.54</v>
      </c>
      <c r="M790" s="281">
        <v>1701.95</v>
      </c>
      <c r="N790" s="281">
        <v>1665.64</v>
      </c>
      <c r="O790" s="281">
        <v>1716.49</v>
      </c>
      <c r="P790" s="281">
        <v>1858.07</v>
      </c>
      <c r="Q790" s="281">
        <v>1993.01</v>
      </c>
      <c r="R790" s="281">
        <v>2424.38</v>
      </c>
      <c r="S790" s="281">
        <v>2421.08</v>
      </c>
      <c r="T790" s="281">
        <v>2403.5100000000002</v>
      </c>
      <c r="U790" s="281">
        <v>1691.4</v>
      </c>
      <c r="V790" s="281">
        <v>1608.38</v>
      </c>
      <c r="W790" s="281">
        <v>1572.67</v>
      </c>
      <c r="X790" s="281">
        <v>1524.99</v>
      </c>
      <c r="Y790" s="281">
        <v>1504.73</v>
      </c>
    </row>
    <row r="791" spans="1:25">
      <c r="A791" s="256">
        <v>30</v>
      </c>
      <c r="B791" s="281">
        <v>1298.3900000000001</v>
      </c>
      <c r="C791" s="281">
        <v>1278.72</v>
      </c>
      <c r="D791" s="281">
        <v>1359.76</v>
      </c>
      <c r="E791" s="281">
        <v>1519.13</v>
      </c>
      <c r="F791" s="281">
        <v>1485.12</v>
      </c>
      <c r="G791" s="281">
        <v>1543.15</v>
      </c>
      <c r="H791" s="281">
        <v>1758.15</v>
      </c>
      <c r="I791" s="281">
        <v>1869.89</v>
      </c>
      <c r="J791" s="281">
        <v>2241.16</v>
      </c>
      <c r="K791" s="281">
        <v>2240.4499999999998</v>
      </c>
      <c r="L791" s="281">
        <v>2153.52</v>
      </c>
      <c r="M791" s="281">
        <v>2139.9899999999998</v>
      </c>
      <c r="N791" s="281">
        <v>2115.02</v>
      </c>
      <c r="O791" s="281">
        <v>2139.96</v>
      </c>
      <c r="P791" s="281">
        <v>2246.0500000000002</v>
      </c>
      <c r="Q791" s="281">
        <v>2251.67</v>
      </c>
      <c r="R791" s="281">
        <v>2257.5700000000002</v>
      </c>
      <c r="S791" s="281">
        <v>2255.44</v>
      </c>
      <c r="T791" s="281">
        <v>2476.19</v>
      </c>
      <c r="U791" s="281">
        <v>1577.83</v>
      </c>
      <c r="V791" s="281">
        <v>1532.05</v>
      </c>
      <c r="W791" s="281">
        <v>1497.84</v>
      </c>
      <c r="X791" s="281">
        <v>1371.96</v>
      </c>
      <c r="Y791" s="281">
        <v>1322.26</v>
      </c>
    </row>
    <row r="792" spans="1:25">
      <c r="A792" s="256">
        <v>31</v>
      </c>
      <c r="B792" s="281">
        <v>1336.05</v>
      </c>
      <c r="C792" s="281">
        <v>1299.58</v>
      </c>
      <c r="D792" s="281">
        <v>1563.26</v>
      </c>
      <c r="E792" s="281">
        <v>2068.0700000000002</v>
      </c>
      <c r="F792" s="281">
        <v>1921.09</v>
      </c>
      <c r="G792" s="281">
        <v>2098.09</v>
      </c>
      <c r="H792" s="281">
        <v>2322.36</v>
      </c>
      <c r="I792" s="281">
        <v>2391.85</v>
      </c>
      <c r="J792" s="281">
        <v>2397.69</v>
      </c>
      <c r="K792" s="281">
        <v>2397.96</v>
      </c>
      <c r="L792" s="281">
        <v>2397.52</v>
      </c>
      <c r="M792" s="281">
        <v>2395.25</v>
      </c>
      <c r="N792" s="281">
        <v>2393.0100000000002</v>
      </c>
      <c r="O792" s="281">
        <v>2366.0700000000002</v>
      </c>
      <c r="P792" s="281">
        <v>2361.1999999999998</v>
      </c>
      <c r="Q792" s="281">
        <v>2364.89</v>
      </c>
      <c r="R792" s="281">
        <v>2362.14</v>
      </c>
      <c r="S792" s="281">
        <v>2352.89</v>
      </c>
      <c r="T792" s="281">
        <v>2410</v>
      </c>
      <c r="U792" s="281">
        <v>2206</v>
      </c>
      <c r="V792" s="281">
        <v>2162.81</v>
      </c>
      <c r="W792" s="281">
        <v>1736.94</v>
      </c>
      <c r="X792" s="281">
        <v>1626.72</v>
      </c>
      <c r="Y792" s="281">
        <v>1635.18</v>
      </c>
    </row>
    <row r="794" spans="1:25" s="334" customFormat="1">
      <c r="A794" s="412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12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1651.59</v>
      </c>
      <c r="C796" s="338">
        <v>1636.48</v>
      </c>
      <c r="D796" s="338">
        <v>1650.38</v>
      </c>
      <c r="E796" s="338">
        <v>1677.32</v>
      </c>
      <c r="F796" s="338">
        <v>1665.94</v>
      </c>
      <c r="G796" s="338">
        <v>1713.33</v>
      </c>
      <c r="H796" s="338">
        <v>1834.3</v>
      </c>
      <c r="I796" s="338">
        <v>1834.97</v>
      </c>
      <c r="J796" s="338">
        <v>1716.07</v>
      </c>
      <c r="K796" s="338">
        <v>1847.06</v>
      </c>
      <c r="L796" s="338">
        <v>2189.5</v>
      </c>
      <c r="M796" s="338">
        <v>1841.2</v>
      </c>
      <c r="N796" s="338">
        <v>1837.1</v>
      </c>
      <c r="O796" s="338">
        <v>1976.67</v>
      </c>
      <c r="P796" s="338">
        <v>1785.06</v>
      </c>
      <c r="Q796" s="338">
        <v>1894.19</v>
      </c>
      <c r="R796" s="338">
        <v>2136.79</v>
      </c>
      <c r="S796" s="338">
        <v>2224.85</v>
      </c>
      <c r="T796" s="338">
        <v>1809.41</v>
      </c>
      <c r="U796" s="338">
        <v>1836.06</v>
      </c>
      <c r="V796" s="338">
        <v>1771.86</v>
      </c>
      <c r="W796" s="338">
        <v>1747.64</v>
      </c>
      <c r="X796" s="338">
        <v>1657.39</v>
      </c>
      <c r="Y796" s="338">
        <v>1617.73</v>
      </c>
    </row>
    <row r="797" spans="1:25" s="334" customFormat="1">
      <c r="A797" s="335">
        <v>2</v>
      </c>
      <c r="B797" s="338">
        <v>1648.54</v>
      </c>
      <c r="C797" s="338">
        <v>1634.97</v>
      </c>
      <c r="D797" s="338">
        <v>1673.43</v>
      </c>
      <c r="E797" s="338">
        <v>1705.38</v>
      </c>
      <c r="F797" s="338">
        <v>1692.4</v>
      </c>
      <c r="G797" s="338">
        <v>1687.47</v>
      </c>
      <c r="H797" s="338">
        <v>1688.1</v>
      </c>
      <c r="I797" s="338">
        <v>1716.01</v>
      </c>
      <c r="J797" s="338">
        <v>1757.11</v>
      </c>
      <c r="K797" s="338">
        <v>1800.21</v>
      </c>
      <c r="L797" s="338">
        <v>1788.5</v>
      </c>
      <c r="M797" s="338">
        <v>1788.74</v>
      </c>
      <c r="N797" s="338">
        <v>1797.04</v>
      </c>
      <c r="O797" s="338">
        <v>1802.96</v>
      </c>
      <c r="P797" s="338">
        <v>1754.34</v>
      </c>
      <c r="Q797" s="338">
        <v>1761.05</v>
      </c>
      <c r="R797" s="338">
        <v>1966.2</v>
      </c>
      <c r="S797" s="338">
        <v>1923.18</v>
      </c>
      <c r="T797" s="338">
        <v>1958.67</v>
      </c>
      <c r="U797" s="338">
        <v>1830.17</v>
      </c>
      <c r="V797" s="338">
        <v>1731.43</v>
      </c>
      <c r="W797" s="338">
        <v>1678.77</v>
      </c>
      <c r="X797" s="338">
        <v>1591.45</v>
      </c>
      <c r="Y797" s="338">
        <v>1559.06</v>
      </c>
    </row>
    <row r="798" spans="1:25" s="334" customFormat="1">
      <c r="A798" s="335">
        <v>3</v>
      </c>
      <c r="B798" s="338">
        <v>1523.91</v>
      </c>
      <c r="C798" s="338">
        <v>1518.29</v>
      </c>
      <c r="D798" s="338">
        <v>1562.49</v>
      </c>
      <c r="E798" s="338">
        <v>1584.29</v>
      </c>
      <c r="F798" s="338">
        <v>1688.14</v>
      </c>
      <c r="G798" s="338">
        <v>1704.9</v>
      </c>
      <c r="H798" s="338">
        <v>1713.53</v>
      </c>
      <c r="I798" s="338">
        <v>1742.15</v>
      </c>
      <c r="J798" s="338">
        <v>1785.4</v>
      </c>
      <c r="K798" s="338">
        <v>1779.9</v>
      </c>
      <c r="L798" s="338">
        <v>1782.55</v>
      </c>
      <c r="M798" s="338">
        <v>1780.31</v>
      </c>
      <c r="N798" s="338">
        <v>1782.34</v>
      </c>
      <c r="O798" s="338">
        <v>1800.38</v>
      </c>
      <c r="P798" s="338">
        <v>1791.52</v>
      </c>
      <c r="Q798" s="338">
        <v>1799.82</v>
      </c>
      <c r="R798" s="338">
        <v>1855.61</v>
      </c>
      <c r="S798" s="338">
        <v>1916.95</v>
      </c>
      <c r="T798" s="338">
        <v>1829.74</v>
      </c>
      <c r="U798" s="338">
        <v>1790.33</v>
      </c>
      <c r="V798" s="338">
        <v>1753.91</v>
      </c>
      <c r="W798" s="338">
        <v>1729.58</v>
      </c>
      <c r="X798" s="338">
        <v>1655.35</v>
      </c>
      <c r="Y798" s="338">
        <v>1587.58</v>
      </c>
    </row>
    <row r="799" spans="1:25" s="334" customFormat="1">
      <c r="A799" s="335">
        <v>4</v>
      </c>
      <c r="B799" s="338">
        <v>1649.77</v>
      </c>
      <c r="C799" s="338">
        <v>1614.67</v>
      </c>
      <c r="D799" s="338">
        <v>1615.76</v>
      </c>
      <c r="E799" s="338">
        <v>1655.39</v>
      </c>
      <c r="F799" s="338">
        <v>1720.44</v>
      </c>
      <c r="G799" s="338">
        <v>1707.23</v>
      </c>
      <c r="H799" s="338">
        <v>1727.33</v>
      </c>
      <c r="I799" s="338">
        <v>1863.84</v>
      </c>
      <c r="J799" s="338">
        <v>1801.39</v>
      </c>
      <c r="K799" s="338">
        <v>1925.45</v>
      </c>
      <c r="L799" s="338">
        <v>1947.23</v>
      </c>
      <c r="M799" s="338">
        <v>1927.51</v>
      </c>
      <c r="N799" s="338">
        <v>1915.95</v>
      </c>
      <c r="O799" s="338">
        <v>2209.64</v>
      </c>
      <c r="P799" s="338">
        <v>1867.28</v>
      </c>
      <c r="Q799" s="338">
        <v>1884.81</v>
      </c>
      <c r="R799" s="338">
        <v>1897.53</v>
      </c>
      <c r="S799" s="338">
        <v>1923.01</v>
      </c>
      <c r="T799" s="338">
        <v>2026.94</v>
      </c>
      <c r="U799" s="338">
        <v>1906.17</v>
      </c>
      <c r="V799" s="338">
        <v>1765.83</v>
      </c>
      <c r="W799" s="338">
        <v>1795.6</v>
      </c>
      <c r="X799" s="338">
        <v>1715.17</v>
      </c>
      <c r="Y799" s="338">
        <v>1626.75</v>
      </c>
    </row>
    <row r="800" spans="1:25" s="334" customFormat="1">
      <c r="A800" s="335">
        <v>5</v>
      </c>
      <c r="B800" s="338">
        <v>1594.5</v>
      </c>
      <c r="C800" s="338">
        <v>1570.68</v>
      </c>
      <c r="D800" s="338">
        <v>1569.61</v>
      </c>
      <c r="E800" s="338">
        <v>1570.07</v>
      </c>
      <c r="F800" s="338">
        <v>1607.51</v>
      </c>
      <c r="G800" s="338">
        <v>1593.19</v>
      </c>
      <c r="H800" s="338">
        <v>1610.99</v>
      </c>
      <c r="I800" s="338">
        <v>1763.36</v>
      </c>
      <c r="J800" s="338">
        <v>1839.94</v>
      </c>
      <c r="K800" s="338">
        <v>1977.37</v>
      </c>
      <c r="L800" s="338">
        <v>1932.04</v>
      </c>
      <c r="M800" s="338">
        <v>1933.4</v>
      </c>
      <c r="N800" s="338">
        <v>1748.08</v>
      </c>
      <c r="O800" s="338">
        <v>1758.44</v>
      </c>
      <c r="P800" s="338">
        <v>1703.31</v>
      </c>
      <c r="Q800" s="338">
        <v>1686.73</v>
      </c>
      <c r="R800" s="338">
        <v>1719.86</v>
      </c>
      <c r="S800" s="338">
        <v>1731.83</v>
      </c>
      <c r="T800" s="338">
        <v>1795.96</v>
      </c>
      <c r="U800" s="338">
        <v>2001.51</v>
      </c>
      <c r="V800" s="338">
        <v>1807.42</v>
      </c>
      <c r="W800" s="338">
        <v>1720.04</v>
      </c>
      <c r="X800" s="338">
        <v>1626.25</v>
      </c>
      <c r="Y800" s="338">
        <v>1589.98</v>
      </c>
    </row>
    <row r="801" spans="1:25" s="334" customFormat="1">
      <c r="A801" s="335">
        <v>6</v>
      </c>
      <c r="B801" s="338">
        <v>1481.88</v>
      </c>
      <c r="C801" s="338">
        <v>1476.98</v>
      </c>
      <c r="D801" s="338">
        <v>1489.01</v>
      </c>
      <c r="E801" s="338">
        <v>1632.28</v>
      </c>
      <c r="F801" s="338">
        <v>1609.04</v>
      </c>
      <c r="G801" s="338">
        <v>1581.05</v>
      </c>
      <c r="H801" s="338">
        <v>1647.66</v>
      </c>
      <c r="I801" s="338">
        <v>1704.55</v>
      </c>
      <c r="J801" s="338">
        <v>1855.89</v>
      </c>
      <c r="K801" s="338">
        <v>1867.08</v>
      </c>
      <c r="L801" s="338">
        <v>1848.02</v>
      </c>
      <c r="M801" s="338">
        <v>1843.97</v>
      </c>
      <c r="N801" s="338">
        <v>1828.46</v>
      </c>
      <c r="O801" s="338">
        <v>1739.63</v>
      </c>
      <c r="P801" s="338">
        <v>1740.01</v>
      </c>
      <c r="Q801" s="338">
        <v>1730.97</v>
      </c>
      <c r="R801" s="338">
        <v>1735.37</v>
      </c>
      <c r="S801" s="338">
        <v>1865.24</v>
      </c>
      <c r="T801" s="338">
        <v>1912.92</v>
      </c>
      <c r="U801" s="338">
        <v>1825.38</v>
      </c>
      <c r="V801" s="338">
        <v>1616.51</v>
      </c>
      <c r="W801" s="338">
        <v>1579.5</v>
      </c>
      <c r="X801" s="338">
        <v>1496.7</v>
      </c>
      <c r="Y801" s="338">
        <v>1476.17</v>
      </c>
    </row>
    <row r="802" spans="1:25" s="334" customFormat="1">
      <c r="A802" s="335">
        <v>7</v>
      </c>
      <c r="B802" s="338">
        <v>1229.73</v>
      </c>
      <c r="C802" s="338">
        <v>1195.23</v>
      </c>
      <c r="D802" s="338">
        <v>1183.05</v>
      </c>
      <c r="E802" s="338">
        <v>1182.58</v>
      </c>
      <c r="F802" s="338">
        <v>1345.1</v>
      </c>
      <c r="G802" s="338">
        <v>1371.33</v>
      </c>
      <c r="H802" s="338">
        <v>1365.4</v>
      </c>
      <c r="I802" s="338">
        <v>1396.37</v>
      </c>
      <c r="J802" s="338">
        <v>1448.24</v>
      </c>
      <c r="K802" s="338">
        <v>1468.94</v>
      </c>
      <c r="L802" s="338">
        <v>1465.23</v>
      </c>
      <c r="M802" s="338">
        <v>1463.56</v>
      </c>
      <c r="N802" s="338">
        <v>1427.06</v>
      </c>
      <c r="O802" s="338">
        <v>1463.59</v>
      </c>
      <c r="P802" s="338">
        <v>1478.54</v>
      </c>
      <c r="Q802" s="338">
        <v>1614.62</v>
      </c>
      <c r="R802" s="338">
        <v>1636.02</v>
      </c>
      <c r="S802" s="338">
        <v>1651.71</v>
      </c>
      <c r="T802" s="338">
        <v>1635.47</v>
      </c>
      <c r="U802" s="338">
        <v>1441.86</v>
      </c>
      <c r="V802" s="338">
        <v>1411.03</v>
      </c>
      <c r="W802" s="338">
        <v>1367.63</v>
      </c>
      <c r="X802" s="338">
        <v>1262.72</v>
      </c>
      <c r="Y802" s="338">
        <v>1258.05</v>
      </c>
    </row>
    <row r="803" spans="1:25" s="334" customFormat="1">
      <c r="A803" s="335">
        <v>8</v>
      </c>
      <c r="B803" s="338">
        <v>1212.53</v>
      </c>
      <c r="C803" s="338">
        <v>1189.9100000000001</v>
      </c>
      <c r="D803" s="338">
        <v>1210.82</v>
      </c>
      <c r="E803" s="338">
        <v>1287.71</v>
      </c>
      <c r="F803" s="338">
        <v>1319.12</v>
      </c>
      <c r="G803" s="338">
        <v>1346.96</v>
      </c>
      <c r="H803" s="338">
        <v>1379.22</v>
      </c>
      <c r="I803" s="338">
        <v>1412.93</v>
      </c>
      <c r="J803" s="338">
        <v>1405.67</v>
      </c>
      <c r="K803" s="338">
        <v>1418.41</v>
      </c>
      <c r="L803" s="338">
        <v>1414.94</v>
      </c>
      <c r="M803" s="338">
        <v>1420.51</v>
      </c>
      <c r="N803" s="338">
        <v>1388</v>
      </c>
      <c r="O803" s="338">
        <v>1415.17</v>
      </c>
      <c r="P803" s="338">
        <v>1420.68</v>
      </c>
      <c r="Q803" s="338">
        <v>1417.92</v>
      </c>
      <c r="R803" s="338">
        <v>1423.15</v>
      </c>
      <c r="S803" s="338">
        <v>1429.26</v>
      </c>
      <c r="T803" s="338">
        <v>1427.13</v>
      </c>
      <c r="U803" s="338">
        <v>1395.04</v>
      </c>
      <c r="V803" s="338">
        <v>1422.09</v>
      </c>
      <c r="W803" s="338">
        <v>1399.73</v>
      </c>
      <c r="X803" s="338">
        <v>1337.38</v>
      </c>
      <c r="Y803" s="338">
        <v>1232.08</v>
      </c>
    </row>
    <row r="804" spans="1:25" s="334" customFormat="1">
      <c r="A804" s="335">
        <v>9</v>
      </c>
      <c r="B804" s="338">
        <v>1172.02</v>
      </c>
      <c r="C804" s="338">
        <v>1151.57</v>
      </c>
      <c r="D804" s="338">
        <v>1150.07</v>
      </c>
      <c r="E804" s="338">
        <v>1135.32</v>
      </c>
      <c r="F804" s="338">
        <v>1117.27</v>
      </c>
      <c r="G804" s="338">
        <v>1120.07</v>
      </c>
      <c r="H804" s="338">
        <v>1132.7</v>
      </c>
      <c r="I804" s="338">
        <v>1143.74</v>
      </c>
      <c r="J804" s="338">
        <v>1271.3499999999999</v>
      </c>
      <c r="K804" s="338">
        <v>1310.0999999999999</v>
      </c>
      <c r="L804" s="338">
        <v>1307.6099999999999</v>
      </c>
      <c r="M804" s="338">
        <v>1244.9000000000001</v>
      </c>
      <c r="N804" s="338">
        <v>1243.8800000000001</v>
      </c>
      <c r="O804" s="338">
        <v>1293.6199999999999</v>
      </c>
      <c r="P804" s="338">
        <v>1320.43</v>
      </c>
      <c r="Q804" s="338">
        <v>1423.73</v>
      </c>
      <c r="R804" s="338">
        <v>1355.53</v>
      </c>
      <c r="S804" s="338">
        <v>1435.08</v>
      </c>
      <c r="T804" s="338">
        <v>1442.1</v>
      </c>
      <c r="U804" s="338">
        <v>1372.7</v>
      </c>
      <c r="V804" s="338">
        <v>1350.59</v>
      </c>
      <c r="W804" s="338">
        <v>1283.8499999999999</v>
      </c>
      <c r="X804" s="338">
        <v>1181.33</v>
      </c>
      <c r="Y804" s="338">
        <v>1151.26</v>
      </c>
    </row>
    <row r="805" spans="1:25" s="334" customFormat="1">
      <c r="A805" s="335">
        <v>10</v>
      </c>
      <c r="B805" s="338">
        <v>1150</v>
      </c>
      <c r="C805" s="338">
        <v>1133.58</v>
      </c>
      <c r="D805" s="338">
        <v>1175.5999999999999</v>
      </c>
      <c r="E805" s="338">
        <v>1250.94</v>
      </c>
      <c r="F805" s="338">
        <v>1232</v>
      </c>
      <c r="G805" s="338">
        <v>1219.43</v>
      </c>
      <c r="H805" s="338">
        <v>1226.5</v>
      </c>
      <c r="I805" s="338">
        <v>1237.56</v>
      </c>
      <c r="J805" s="338">
        <v>1268.77</v>
      </c>
      <c r="K805" s="338">
        <v>1286.6300000000001</v>
      </c>
      <c r="L805" s="338">
        <v>1283.96</v>
      </c>
      <c r="M805" s="338">
        <v>1274.8599999999999</v>
      </c>
      <c r="N805" s="338">
        <v>1283.25</v>
      </c>
      <c r="O805" s="338">
        <v>1281.93</v>
      </c>
      <c r="P805" s="338">
        <v>1281.8499999999999</v>
      </c>
      <c r="Q805" s="338">
        <v>1373.86</v>
      </c>
      <c r="R805" s="338">
        <v>1384.17</v>
      </c>
      <c r="S805" s="338">
        <v>1326.48</v>
      </c>
      <c r="T805" s="338">
        <v>1409.89</v>
      </c>
      <c r="U805" s="338">
        <v>1333.62</v>
      </c>
      <c r="V805" s="338">
        <v>1349.19</v>
      </c>
      <c r="W805" s="338">
        <v>1282.55</v>
      </c>
      <c r="X805" s="338">
        <v>1199.9100000000001</v>
      </c>
      <c r="Y805" s="338">
        <v>1179.45</v>
      </c>
    </row>
    <row r="806" spans="1:25" s="334" customFormat="1">
      <c r="A806" s="335">
        <v>11</v>
      </c>
      <c r="B806" s="338">
        <v>1182.72</v>
      </c>
      <c r="C806" s="338">
        <v>1171.93</v>
      </c>
      <c r="D806" s="338">
        <v>1177.3900000000001</v>
      </c>
      <c r="E806" s="338">
        <v>1192.68</v>
      </c>
      <c r="F806" s="338">
        <v>1168.99</v>
      </c>
      <c r="G806" s="338">
        <v>1151.73</v>
      </c>
      <c r="H806" s="338">
        <v>1199.3900000000001</v>
      </c>
      <c r="I806" s="338">
        <v>1212.06</v>
      </c>
      <c r="J806" s="338">
        <v>1291.8399999999999</v>
      </c>
      <c r="K806" s="338">
        <v>1423.39</v>
      </c>
      <c r="L806" s="338">
        <v>1305.6400000000001</v>
      </c>
      <c r="M806" s="338">
        <v>1286.29</v>
      </c>
      <c r="N806" s="338">
        <v>1278.46</v>
      </c>
      <c r="O806" s="338">
        <v>1274.53</v>
      </c>
      <c r="P806" s="338">
        <v>1272.74</v>
      </c>
      <c r="Q806" s="338">
        <v>1379.69</v>
      </c>
      <c r="R806" s="338">
        <v>1496.28</v>
      </c>
      <c r="S806" s="338">
        <v>1396.66</v>
      </c>
      <c r="T806" s="338">
        <v>1405.54</v>
      </c>
      <c r="U806" s="338">
        <v>1299.3599999999999</v>
      </c>
      <c r="V806" s="338">
        <v>1357.26</v>
      </c>
      <c r="W806" s="338">
        <v>1310.87</v>
      </c>
      <c r="X806" s="338">
        <v>1262.23</v>
      </c>
      <c r="Y806" s="338">
        <v>1234.1099999999999</v>
      </c>
    </row>
    <row r="807" spans="1:25" s="334" customFormat="1">
      <c r="A807" s="335">
        <v>12</v>
      </c>
      <c r="B807" s="338">
        <v>1164.5</v>
      </c>
      <c r="C807" s="338">
        <v>1178.52</v>
      </c>
      <c r="D807" s="338">
        <v>1170.76</v>
      </c>
      <c r="E807" s="338">
        <v>1170.72</v>
      </c>
      <c r="F807" s="338">
        <v>1149.42</v>
      </c>
      <c r="G807" s="338">
        <v>1239.46</v>
      </c>
      <c r="H807" s="338">
        <v>1184.1199999999999</v>
      </c>
      <c r="I807" s="338">
        <v>1166.8499999999999</v>
      </c>
      <c r="J807" s="338">
        <v>1188.1500000000001</v>
      </c>
      <c r="K807" s="338">
        <v>1206.79</v>
      </c>
      <c r="L807" s="338">
        <v>1207.8900000000001</v>
      </c>
      <c r="M807" s="338">
        <v>1206.33</v>
      </c>
      <c r="N807" s="338">
        <v>1206.24</v>
      </c>
      <c r="O807" s="338">
        <v>1205.52</v>
      </c>
      <c r="P807" s="338">
        <v>1208.26</v>
      </c>
      <c r="Q807" s="338">
        <v>1289.5</v>
      </c>
      <c r="R807" s="338">
        <v>1225.22</v>
      </c>
      <c r="S807" s="338">
        <v>1269.02</v>
      </c>
      <c r="T807" s="338">
        <v>1276.07</v>
      </c>
      <c r="U807" s="338">
        <v>1245.24</v>
      </c>
      <c r="V807" s="338">
        <v>1278.81</v>
      </c>
      <c r="W807" s="338">
        <v>1233.47</v>
      </c>
      <c r="X807" s="338">
        <v>1186.5999999999999</v>
      </c>
      <c r="Y807" s="338">
        <v>1172.04</v>
      </c>
    </row>
    <row r="808" spans="1:25" s="334" customFormat="1">
      <c r="A808" s="335">
        <v>13</v>
      </c>
      <c r="B808" s="338">
        <v>1101.31</v>
      </c>
      <c r="C808" s="338">
        <v>1055.5</v>
      </c>
      <c r="D808" s="338">
        <v>1084.3399999999999</v>
      </c>
      <c r="E808" s="338">
        <v>1116.42</v>
      </c>
      <c r="F808" s="338">
        <v>1131.68</v>
      </c>
      <c r="G808" s="338">
        <v>1164.92</v>
      </c>
      <c r="H808" s="338">
        <v>1171.67</v>
      </c>
      <c r="I808" s="338">
        <v>1170.9000000000001</v>
      </c>
      <c r="J808" s="338">
        <v>1168.1600000000001</v>
      </c>
      <c r="K808" s="338">
        <v>1163.46</v>
      </c>
      <c r="L808" s="338">
        <v>1161.74</v>
      </c>
      <c r="M808" s="338">
        <v>1162.31</v>
      </c>
      <c r="N808" s="338">
        <v>1145.3599999999999</v>
      </c>
      <c r="O808" s="338">
        <v>1376.29</v>
      </c>
      <c r="P808" s="338">
        <v>1154.3499999999999</v>
      </c>
      <c r="Q808" s="338">
        <v>1210.1500000000001</v>
      </c>
      <c r="R808" s="338">
        <v>1141.29</v>
      </c>
      <c r="S808" s="338">
        <v>1109.8699999999999</v>
      </c>
      <c r="T808" s="338">
        <v>1150.98</v>
      </c>
      <c r="U808" s="338">
        <v>1062.71</v>
      </c>
      <c r="V808" s="338">
        <v>1099.0999999999999</v>
      </c>
      <c r="W808" s="338">
        <v>1071.9000000000001</v>
      </c>
      <c r="X808" s="338">
        <v>1055.98</v>
      </c>
      <c r="Y808" s="338">
        <v>1049.8599999999999</v>
      </c>
    </row>
    <row r="809" spans="1:25" s="334" customFormat="1">
      <c r="A809" s="335">
        <v>14</v>
      </c>
      <c r="B809" s="338">
        <v>1020.96</v>
      </c>
      <c r="C809" s="338">
        <v>1018.46</v>
      </c>
      <c r="D809" s="338">
        <v>1008.68</v>
      </c>
      <c r="E809" s="338">
        <v>1011.09</v>
      </c>
      <c r="F809" s="338">
        <v>1029.8800000000001</v>
      </c>
      <c r="G809" s="338">
        <v>1219.95</v>
      </c>
      <c r="H809" s="338">
        <v>1050.17</v>
      </c>
      <c r="I809" s="338">
        <v>1044.55</v>
      </c>
      <c r="J809" s="338">
        <v>1038.3499999999999</v>
      </c>
      <c r="K809" s="338">
        <v>1038.99</v>
      </c>
      <c r="L809" s="338">
        <v>1272.07</v>
      </c>
      <c r="M809" s="338">
        <v>1274.97</v>
      </c>
      <c r="N809" s="338">
        <v>1140.58</v>
      </c>
      <c r="O809" s="338">
        <v>1265.22</v>
      </c>
      <c r="P809" s="338">
        <v>1274.51</v>
      </c>
      <c r="Q809" s="338">
        <v>1343.31</v>
      </c>
      <c r="R809" s="338">
        <v>1148.3599999999999</v>
      </c>
      <c r="S809" s="338">
        <v>1168.5999999999999</v>
      </c>
      <c r="T809" s="338">
        <v>1126.5899999999999</v>
      </c>
      <c r="U809" s="338">
        <v>992.06</v>
      </c>
      <c r="V809" s="338">
        <v>1004.18</v>
      </c>
      <c r="W809" s="338">
        <v>1018.12</v>
      </c>
      <c r="X809" s="338">
        <v>1014.61</v>
      </c>
      <c r="Y809" s="338">
        <v>1014.27</v>
      </c>
    </row>
    <row r="810" spans="1:25" s="334" customFormat="1">
      <c r="A810" s="335">
        <v>15</v>
      </c>
      <c r="B810" s="338">
        <v>856.02</v>
      </c>
      <c r="C810" s="338">
        <v>1012.13</v>
      </c>
      <c r="D810" s="338">
        <v>1056.31</v>
      </c>
      <c r="E810" s="338">
        <v>1076.9100000000001</v>
      </c>
      <c r="F810" s="338">
        <v>1126.54</v>
      </c>
      <c r="G810" s="338">
        <v>1169.3</v>
      </c>
      <c r="H810" s="338">
        <v>1201.06</v>
      </c>
      <c r="I810" s="338">
        <v>1198.08</v>
      </c>
      <c r="J810" s="338">
        <v>1190.6600000000001</v>
      </c>
      <c r="K810" s="338">
        <v>1187.75</v>
      </c>
      <c r="L810" s="338">
        <v>1198.1099999999999</v>
      </c>
      <c r="M810" s="338">
        <v>1199.97</v>
      </c>
      <c r="N810" s="338">
        <v>1193.6600000000001</v>
      </c>
      <c r="O810" s="338">
        <v>1199.27</v>
      </c>
      <c r="P810" s="338">
        <v>1220.3900000000001</v>
      </c>
      <c r="Q810" s="338">
        <v>1208.33</v>
      </c>
      <c r="R810" s="338">
        <v>1201.42</v>
      </c>
      <c r="S810" s="338">
        <v>1235.3399999999999</v>
      </c>
      <c r="T810" s="338">
        <v>1223.18</v>
      </c>
      <c r="U810" s="338">
        <v>1112.77</v>
      </c>
      <c r="V810" s="338">
        <v>873.61</v>
      </c>
      <c r="W810" s="338">
        <v>858.41</v>
      </c>
      <c r="X810" s="338">
        <v>856.25</v>
      </c>
      <c r="Y810" s="338">
        <v>856.31</v>
      </c>
    </row>
    <row r="811" spans="1:25" s="334" customFormat="1">
      <c r="A811" s="335">
        <v>16</v>
      </c>
      <c r="B811" s="338">
        <v>980.95</v>
      </c>
      <c r="C811" s="338">
        <v>979.86</v>
      </c>
      <c r="D811" s="338">
        <v>995.48</v>
      </c>
      <c r="E811" s="338">
        <v>1028.08</v>
      </c>
      <c r="F811" s="338">
        <v>1112.1099999999999</v>
      </c>
      <c r="G811" s="338">
        <v>1199.49</v>
      </c>
      <c r="H811" s="338">
        <v>1194.56</v>
      </c>
      <c r="I811" s="338">
        <v>1259.6400000000001</v>
      </c>
      <c r="J811" s="338">
        <v>1263.2</v>
      </c>
      <c r="K811" s="338">
        <v>1363.09</v>
      </c>
      <c r="L811" s="338">
        <v>1365.61</v>
      </c>
      <c r="M811" s="338">
        <v>1304.94</v>
      </c>
      <c r="N811" s="338">
        <v>1287.2</v>
      </c>
      <c r="O811" s="338">
        <v>1278.3599999999999</v>
      </c>
      <c r="P811" s="338">
        <v>1285.99</v>
      </c>
      <c r="Q811" s="338">
        <v>1351.9</v>
      </c>
      <c r="R811" s="338">
        <v>1358.81</v>
      </c>
      <c r="S811" s="338">
        <v>1414.43</v>
      </c>
      <c r="T811" s="338">
        <v>1306.8499999999999</v>
      </c>
      <c r="U811" s="338">
        <v>1053.99</v>
      </c>
      <c r="V811" s="338">
        <v>1244.25</v>
      </c>
      <c r="W811" s="338">
        <v>995.56</v>
      </c>
      <c r="X811" s="338">
        <v>990.8</v>
      </c>
      <c r="Y811" s="338">
        <v>986.65</v>
      </c>
    </row>
    <row r="812" spans="1:25" s="334" customFormat="1">
      <c r="A812" s="335">
        <v>17</v>
      </c>
      <c r="B812" s="338">
        <v>1055.9100000000001</v>
      </c>
      <c r="C812" s="338">
        <v>1053.29</v>
      </c>
      <c r="D812" s="338">
        <v>1068.3599999999999</v>
      </c>
      <c r="E812" s="338">
        <v>1039.69</v>
      </c>
      <c r="F812" s="338">
        <v>1021.92</v>
      </c>
      <c r="G812" s="338">
        <v>1045.8599999999999</v>
      </c>
      <c r="H812" s="338">
        <v>1045.1400000000001</v>
      </c>
      <c r="I812" s="338">
        <v>1035.1500000000001</v>
      </c>
      <c r="J812" s="338">
        <v>1031.4100000000001</v>
      </c>
      <c r="K812" s="338">
        <v>1030.6400000000001</v>
      </c>
      <c r="L812" s="338">
        <v>1038.6400000000001</v>
      </c>
      <c r="M812" s="338">
        <v>1031.99</v>
      </c>
      <c r="N812" s="338">
        <v>1033.54</v>
      </c>
      <c r="O812" s="338">
        <v>1044.9100000000001</v>
      </c>
      <c r="P812" s="338">
        <v>1037.3499999999999</v>
      </c>
      <c r="Q812" s="338">
        <v>1035.8699999999999</v>
      </c>
      <c r="R812" s="338">
        <v>1040.9100000000001</v>
      </c>
      <c r="S812" s="338">
        <v>1418.5</v>
      </c>
      <c r="T812" s="338">
        <v>1624.66</v>
      </c>
      <c r="U812" s="338">
        <v>1420.99</v>
      </c>
      <c r="V812" s="338">
        <v>1271.67</v>
      </c>
      <c r="W812" s="338">
        <v>1079.17</v>
      </c>
      <c r="X812" s="338">
        <v>1081.45</v>
      </c>
      <c r="Y812" s="338">
        <v>1070.6400000000001</v>
      </c>
    </row>
    <row r="813" spans="1:25" s="334" customFormat="1">
      <c r="A813" s="335">
        <v>18</v>
      </c>
      <c r="B813" s="338">
        <v>1051.93</v>
      </c>
      <c r="C813" s="338">
        <v>1054.6400000000001</v>
      </c>
      <c r="D813" s="338">
        <v>1056.83</v>
      </c>
      <c r="E813" s="338">
        <v>1070.43</v>
      </c>
      <c r="F813" s="338">
        <v>1052.76</v>
      </c>
      <c r="G813" s="338">
        <v>1026.3</v>
      </c>
      <c r="H813" s="338">
        <v>1207.23</v>
      </c>
      <c r="I813" s="338">
        <v>1262.0999999999999</v>
      </c>
      <c r="J813" s="338">
        <v>1287.04</v>
      </c>
      <c r="K813" s="338">
        <v>1282.07</v>
      </c>
      <c r="L813" s="338">
        <v>1288.1300000000001</v>
      </c>
      <c r="M813" s="338">
        <v>1027.5</v>
      </c>
      <c r="N813" s="338">
        <v>1026.6500000000001</v>
      </c>
      <c r="O813" s="338">
        <v>1222.44</v>
      </c>
      <c r="P813" s="338">
        <v>1032.45</v>
      </c>
      <c r="Q813" s="338">
        <v>1105.46</v>
      </c>
      <c r="R813" s="338">
        <v>1092.1300000000001</v>
      </c>
      <c r="S813" s="338">
        <v>1351.15</v>
      </c>
      <c r="T813" s="338">
        <v>1483.76</v>
      </c>
      <c r="U813" s="338">
        <v>1344.59</v>
      </c>
      <c r="V813" s="338">
        <v>1257.1500000000001</v>
      </c>
      <c r="W813" s="338">
        <v>1065.1199999999999</v>
      </c>
      <c r="X813" s="338">
        <v>1063.47</v>
      </c>
      <c r="Y813" s="338">
        <v>1026.5899999999999</v>
      </c>
    </row>
    <row r="814" spans="1:25" s="334" customFormat="1">
      <c r="A814" s="335">
        <v>19</v>
      </c>
      <c r="B814" s="338">
        <v>1041.49</v>
      </c>
      <c r="C814" s="338">
        <v>1005.49</v>
      </c>
      <c r="D814" s="338">
        <v>1008.09</v>
      </c>
      <c r="E814" s="338">
        <v>1032.69</v>
      </c>
      <c r="F814" s="338">
        <v>1016.65</v>
      </c>
      <c r="G814" s="338">
        <v>975.26</v>
      </c>
      <c r="H814" s="338">
        <v>981.26</v>
      </c>
      <c r="I814" s="338">
        <v>973.09</v>
      </c>
      <c r="J814" s="338">
        <v>974.17</v>
      </c>
      <c r="K814" s="338">
        <v>956.73</v>
      </c>
      <c r="L814" s="338">
        <v>975.18</v>
      </c>
      <c r="M814" s="338">
        <v>973.22</v>
      </c>
      <c r="N814" s="338">
        <v>972.3</v>
      </c>
      <c r="O814" s="338">
        <v>976.93</v>
      </c>
      <c r="P814" s="338">
        <v>968.57</v>
      </c>
      <c r="Q814" s="338">
        <v>1050.29</v>
      </c>
      <c r="R814" s="338">
        <v>983.62</v>
      </c>
      <c r="S814" s="338">
        <v>1468.09</v>
      </c>
      <c r="T814" s="338">
        <v>1881.46</v>
      </c>
      <c r="U814" s="338">
        <v>1287.25</v>
      </c>
      <c r="V814" s="338">
        <v>1079.76</v>
      </c>
      <c r="W814" s="338">
        <v>1022.95</v>
      </c>
      <c r="X814" s="338">
        <v>1008.1</v>
      </c>
      <c r="Y814" s="338">
        <v>1005.11</v>
      </c>
    </row>
    <row r="815" spans="1:25" s="334" customFormat="1">
      <c r="A815" s="335">
        <v>20</v>
      </c>
      <c r="B815" s="338">
        <v>1009.19</v>
      </c>
      <c r="C815" s="338">
        <v>1004.72</v>
      </c>
      <c r="D815" s="338">
        <v>1032.3900000000001</v>
      </c>
      <c r="E815" s="338">
        <v>1066.32</v>
      </c>
      <c r="F815" s="338">
        <v>1043.71</v>
      </c>
      <c r="G815" s="338">
        <v>1041.97</v>
      </c>
      <c r="H815" s="338">
        <v>1041.78</v>
      </c>
      <c r="I815" s="338">
        <v>1027.0999999999999</v>
      </c>
      <c r="J815" s="338">
        <v>1026.68</v>
      </c>
      <c r="K815" s="338">
        <v>1027.76</v>
      </c>
      <c r="L815" s="338">
        <v>1028.73</v>
      </c>
      <c r="M815" s="338">
        <v>1025.6300000000001</v>
      </c>
      <c r="N815" s="338">
        <v>1025.23</v>
      </c>
      <c r="O815" s="338">
        <v>1001.95</v>
      </c>
      <c r="P815" s="338">
        <v>1013.45</v>
      </c>
      <c r="Q815" s="338">
        <v>1003.77</v>
      </c>
      <c r="R815" s="338">
        <v>1051.6500000000001</v>
      </c>
      <c r="S815" s="338">
        <v>1510.63</v>
      </c>
      <c r="T815" s="338">
        <v>1356.96</v>
      </c>
      <c r="U815" s="338">
        <v>1383.35</v>
      </c>
      <c r="V815" s="338">
        <v>1282.3699999999999</v>
      </c>
      <c r="W815" s="338">
        <v>1119.03</v>
      </c>
      <c r="X815" s="338">
        <v>1056.74</v>
      </c>
      <c r="Y815" s="338">
        <v>1014.81</v>
      </c>
    </row>
    <row r="816" spans="1:25" s="334" customFormat="1">
      <c r="A816" s="335">
        <v>21</v>
      </c>
      <c r="B816" s="338">
        <v>957.6</v>
      </c>
      <c r="C816" s="338">
        <v>967.46</v>
      </c>
      <c r="D816" s="338">
        <v>1115.4000000000001</v>
      </c>
      <c r="E816" s="338">
        <v>1096.45</v>
      </c>
      <c r="F816" s="338">
        <v>1062.21</v>
      </c>
      <c r="G816" s="338">
        <v>975.73</v>
      </c>
      <c r="H816" s="338">
        <v>980.67</v>
      </c>
      <c r="I816" s="338">
        <v>976.3</v>
      </c>
      <c r="J816" s="338">
        <v>977.93</v>
      </c>
      <c r="K816" s="338">
        <v>972.52</v>
      </c>
      <c r="L816" s="338">
        <v>1015.54</v>
      </c>
      <c r="M816" s="338">
        <v>971.32</v>
      </c>
      <c r="N816" s="338">
        <v>968</v>
      </c>
      <c r="O816" s="338">
        <v>972.23</v>
      </c>
      <c r="P816" s="338">
        <v>977.04</v>
      </c>
      <c r="Q816" s="338">
        <v>977.55</v>
      </c>
      <c r="R816" s="338">
        <v>985.12</v>
      </c>
      <c r="S816" s="338">
        <v>1336.12</v>
      </c>
      <c r="T816" s="338">
        <v>1430.86</v>
      </c>
      <c r="U816" s="338">
        <v>1318.84</v>
      </c>
      <c r="V816" s="338">
        <v>1073.6600000000001</v>
      </c>
      <c r="W816" s="338">
        <v>1057.43</v>
      </c>
      <c r="X816" s="338">
        <v>1014.48</v>
      </c>
      <c r="Y816" s="338">
        <v>1012.16</v>
      </c>
    </row>
    <row r="817" spans="1:25" s="334" customFormat="1">
      <c r="A817" s="335">
        <v>22</v>
      </c>
      <c r="B817" s="338">
        <v>1008.22</v>
      </c>
      <c r="C817" s="338">
        <v>1004.84</v>
      </c>
      <c r="D817" s="338">
        <v>1017.76</v>
      </c>
      <c r="E817" s="338">
        <v>1051.1500000000001</v>
      </c>
      <c r="F817" s="338">
        <v>1003.23</v>
      </c>
      <c r="G817" s="338">
        <v>991.84</v>
      </c>
      <c r="H817" s="338">
        <v>1095.18</v>
      </c>
      <c r="I817" s="338">
        <v>1151.8900000000001</v>
      </c>
      <c r="J817" s="338">
        <v>1221.28</v>
      </c>
      <c r="K817" s="338">
        <v>1070.47</v>
      </c>
      <c r="L817" s="338">
        <v>1069.03</v>
      </c>
      <c r="M817" s="338">
        <v>1047.6199999999999</v>
      </c>
      <c r="N817" s="338">
        <v>1082.1300000000001</v>
      </c>
      <c r="O817" s="338">
        <v>1046.8699999999999</v>
      </c>
      <c r="P817" s="338">
        <v>1004.82</v>
      </c>
      <c r="Q817" s="338">
        <v>1003.95</v>
      </c>
      <c r="R817" s="338">
        <v>1016.06</v>
      </c>
      <c r="S817" s="338">
        <v>1382.44</v>
      </c>
      <c r="T817" s="338">
        <v>2339.65</v>
      </c>
      <c r="U817" s="338">
        <v>1346.2</v>
      </c>
      <c r="V817" s="338">
        <v>1213.8699999999999</v>
      </c>
      <c r="W817" s="338">
        <v>1067.53</v>
      </c>
      <c r="X817" s="338">
        <v>1068.6400000000001</v>
      </c>
      <c r="Y817" s="338">
        <v>1022.16</v>
      </c>
    </row>
    <row r="818" spans="1:25" s="334" customFormat="1">
      <c r="A818" s="335">
        <v>23</v>
      </c>
      <c r="B818" s="338">
        <v>1039.52</v>
      </c>
      <c r="C818" s="338">
        <v>1025.69</v>
      </c>
      <c r="D818" s="338">
        <v>1060.43</v>
      </c>
      <c r="E818" s="338">
        <v>1101.42</v>
      </c>
      <c r="F818" s="338">
        <v>1127.24</v>
      </c>
      <c r="G818" s="338">
        <v>1075.3499999999999</v>
      </c>
      <c r="H818" s="338">
        <v>1202.48</v>
      </c>
      <c r="I818" s="338">
        <v>1214.25</v>
      </c>
      <c r="J818" s="338">
        <v>1241.81</v>
      </c>
      <c r="K818" s="338">
        <v>1260.6199999999999</v>
      </c>
      <c r="L818" s="338">
        <v>1253.56</v>
      </c>
      <c r="M818" s="338">
        <v>1257.8499999999999</v>
      </c>
      <c r="N818" s="338">
        <v>1251.23</v>
      </c>
      <c r="O818" s="338">
        <v>1243.9100000000001</v>
      </c>
      <c r="P818" s="338">
        <v>1245.49</v>
      </c>
      <c r="Q818" s="338">
        <v>1244.6300000000001</v>
      </c>
      <c r="R818" s="338">
        <v>1245.93</v>
      </c>
      <c r="S818" s="338">
        <v>1713.29</v>
      </c>
      <c r="T818" s="338">
        <v>2374.77</v>
      </c>
      <c r="U818" s="338">
        <v>1310.47</v>
      </c>
      <c r="V818" s="338">
        <v>1224.75</v>
      </c>
      <c r="W818" s="338">
        <v>1174.26</v>
      </c>
      <c r="X818" s="338">
        <v>1076.26</v>
      </c>
      <c r="Y818" s="338">
        <v>1045.2</v>
      </c>
    </row>
    <row r="819" spans="1:25" s="334" customFormat="1">
      <c r="A819" s="335">
        <v>24</v>
      </c>
      <c r="B819" s="338">
        <v>963.7</v>
      </c>
      <c r="C819" s="338">
        <v>972.85</v>
      </c>
      <c r="D819" s="338">
        <v>992.05</v>
      </c>
      <c r="E819" s="338">
        <v>1073.57</v>
      </c>
      <c r="F819" s="338">
        <v>1042.01</v>
      </c>
      <c r="G819" s="338">
        <v>1002.62</v>
      </c>
      <c r="H819" s="338">
        <v>1008.24</v>
      </c>
      <c r="I819" s="338">
        <v>995.51</v>
      </c>
      <c r="J819" s="338">
        <v>1065.17</v>
      </c>
      <c r="K819" s="338">
        <v>1024.79</v>
      </c>
      <c r="L819" s="338">
        <v>1277.3800000000001</v>
      </c>
      <c r="M819" s="338">
        <v>1280.76</v>
      </c>
      <c r="N819" s="338">
        <v>1280.79</v>
      </c>
      <c r="O819" s="338">
        <v>1279.8599999999999</v>
      </c>
      <c r="P819" s="338">
        <v>1271.75</v>
      </c>
      <c r="Q819" s="338">
        <v>1262.07</v>
      </c>
      <c r="R819" s="338">
        <v>1248.44</v>
      </c>
      <c r="S819" s="338">
        <v>1376.32</v>
      </c>
      <c r="T819" s="338">
        <v>1436.75</v>
      </c>
      <c r="U819" s="338">
        <v>1302.6400000000001</v>
      </c>
      <c r="V819" s="338">
        <v>1048.4000000000001</v>
      </c>
      <c r="W819" s="338">
        <v>1060.56</v>
      </c>
      <c r="X819" s="338">
        <v>1015.98</v>
      </c>
      <c r="Y819" s="338">
        <v>940.91</v>
      </c>
    </row>
    <row r="820" spans="1:25" s="334" customFormat="1">
      <c r="A820" s="335">
        <v>25</v>
      </c>
      <c r="B820" s="338">
        <v>1141</v>
      </c>
      <c r="C820" s="338">
        <v>1089.56</v>
      </c>
      <c r="D820" s="338">
        <v>1146.3499999999999</v>
      </c>
      <c r="E820" s="338">
        <v>1104.46</v>
      </c>
      <c r="F820" s="338">
        <v>1087.97</v>
      </c>
      <c r="G820" s="338">
        <v>1123.58</v>
      </c>
      <c r="H820" s="338">
        <v>1382.27</v>
      </c>
      <c r="I820" s="338">
        <v>1253.3699999999999</v>
      </c>
      <c r="J820" s="338">
        <v>1361.73</v>
      </c>
      <c r="K820" s="338">
        <v>1363.98</v>
      </c>
      <c r="L820" s="338">
        <v>1372.16</v>
      </c>
      <c r="M820" s="338">
        <v>1366.25</v>
      </c>
      <c r="N820" s="338">
        <v>1356.43</v>
      </c>
      <c r="O820" s="338">
        <v>1375.79</v>
      </c>
      <c r="P820" s="338">
        <v>1367.5</v>
      </c>
      <c r="Q820" s="338">
        <v>1426.15</v>
      </c>
      <c r="R820" s="338">
        <v>1375.5</v>
      </c>
      <c r="S820" s="338">
        <v>1405.73</v>
      </c>
      <c r="T820" s="338">
        <v>1471.91</v>
      </c>
      <c r="U820" s="338">
        <v>1463.84</v>
      </c>
      <c r="V820" s="338">
        <v>1396.63</v>
      </c>
      <c r="W820" s="338">
        <v>1312.7</v>
      </c>
      <c r="X820" s="338">
        <v>1178.71</v>
      </c>
      <c r="Y820" s="338">
        <v>1144.46</v>
      </c>
    </row>
    <row r="821" spans="1:25" s="334" customFormat="1">
      <c r="A821" s="335">
        <v>26</v>
      </c>
      <c r="B821" s="338">
        <v>1151.1500000000001</v>
      </c>
      <c r="C821" s="338">
        <v>1152.92</v>
      </c>
      <c r="D821" s="338">
        <v>1153.92</v>
      </c>
      <c r="E821" s="338">
        <v>1112.78</v>
      </c>
      <c r="F821" s="338">
        <v>1093.79</v>
      </c>
      <c r="G821" s="338">
        <v>1312.6</v>
      </c>
      <c r="H821" s="338">
        <v>1447.18</v>
      </c>
      <c r="I821" s="338">
        <v>1407.34</v>
      </c>
      <c r="J821" s="338">
        <v>1415.79</v>
      </c>
      <c r="K821" s="338">
        <v>1465.59</v>
      </c>
      <c r="L821" s="338">
        <v>1462.02</v>
      </c>
      <c r="M821" s="338">
        <v>1467.47</v>
      </c>
      <c r="N821" s="338">
        <v>1469.61</v>
      </c>
      <c r="O821" s="338">
        <v>1480.8</v>
      </c>
      <c r="P821" s="338">
        <v>1487.33</v>
      </c>
      <c r="Q821" s="338">
        <v>1592.7</v>
      </c>
      <c r="R821" s="338">
        <v>1531.02</v>
      </c>
      <c r="S821" s="338">
        <v>1549.9</v>
      </c>
      <c r="T821" s="338">
        <v>1611.37</v>
      </c>
      <c r="U821" s="338">
        <v>1634.28</v>
      </c>
      <c r="V821" s="338">
        <v>1546.32</v>
      </c>
      <c r="W821" s="338">
        <v>1439.78</v>
      </c>
      <c r="X821" s="338">
        <v>1347.81</v>
      </c>
      <c r="Y821" s="338">
        <v>1192.6199999999999</v>
      </c>
    </row>
    <row r="822" spans="1:25" s="334" customFormat="1">
      <c r="A822" s="335">
        <v>27</v>
      </c>
      <c r="B822" s="338">
        <v>1133.8</v>
      </c>
      <c r="C822" s="338">
        <v>1097.31</v>
      </c>
      <c r="D822" s="338">
        <v>1120.8499999999999</v>
      </c>
      <c r="E822" s="338">
        <v>1283.3800000000001</v>
      </c>
      <c r="F822" s="338">
        <v>1501.25</v>
      </c>
      <c r="G822" s="338">
        <v>1603.27</v>
      </c>
      <c r="H822" s="338">
        <v>1695.22</v>
      </c>
      <c r="I822" s="338">
        <v>1728.98</v>
      </c>
      <c r="J822" s="338">
        <v>1514.92</v>
      </c>
      <c r="K822" s="338">
        <v>1588.1</v>
      </c>
      <c r="L822" s="338">
        <v>1577.91</v>
      </c>
      <c r="M822" s="338">
        <v>1563.88</v>
      </c>
      <c r="N822" s="338">
        <v>1514.18</v>
      </c>
      <c r="O822" s="338">
        <v>1522.59</v>
      </c>
      <c r="P822" s="338">
        <v>1538.32</v>
      </c>
      <c r="Q822" s="338">
        <v>1522.81</v>
      </c>
      <c r="R822" s="338">
        <v>1475.25</v>
      </c>
      <c r="S822" s="338">
        <v>1521.53</v>
      </c>
      <c r="T822" s="338">
        <v>1513.52</v>
      </c>
      <c r="U822" s="338">
        <v>1464.38</v>
      </c>
      <c r="V822" s="338">
        <v>1342.64</v>
      </c>
      <c r="W822" s="338">
        <v>1198.5</v>
      </c>
      <c r="X822" s="338">
        <v>1139.25</v>
      </c>
      <c r="Y822" s="338">
        <v>1086.5999999999999</v>
      </c>
    </row>
    <row r="823" spans="1:25" s="334" customFormat="1">
      <c r="A823" s="335">
        <v>28</v>
      </c>
      <c r="B823" s="338">
        <v>1019.39</v>
      </c>
      <c r="C823" s="338">
        <v>793.75</v>
      </c>
      <c r="D823" s="338">
        <v>1054.21</v>
      </c>
      <c r="E823" s="338">
        <v>1141.07</v>
      </c>
      <c r="F823" s="338">
        <v>1079.52</v>
      </c>
      <c r="G823" s="338">
        <v>1418.24</v>
      </c>
      <c r="H823" s="338">
        <v>1580.33</v>
      </c>
      <c r="I823" s="338">
        <v>1483.28</v>
      </c>
      <c r="J823" s="338">
        <v>1388.96</v>
      </c>
      <c r="K823" s="338">
        <v>1428.53</v>
      </c>
      <c r="L823" s="338">
        <v>1353.14</v>
      </c>
      <c r="M823" s="338">
        <v>1355.51</v>
      </c>
      <c r="N823" s="338">
        <v>1308.46</v>
      </c>
      <c r="O823" s="338">
        <v>1420.54</v>
      </c>
      <c r="P823" s="338">
        <v>1498.14</v>
      </c>
      <c r="Q823" s="338">
        <v>1486.63</v>
      </c>
      <c r="R823" s="338">
        <v>1503.13</v>
      </c>
      <c r="S823" s="338">
        <v>1604.07</v>
      </c>
      <c r="T823" s="338">
        <v>1546.51</v>
      </c>
      <c r="U823" s="338">
        <v>1337.58</v>
      </c>
      <c r="V823" s="338">
        <v>1137.82</v>
      </c>
      <c r="W823" s="338">
        <v>1071.45</v>
      </c>
      <c r="X823" s="338">
        <v>1071.8499999999999</v>
      </c>
      <c r="Y823" s="338">
        <v>1013.59</v>
      </c>
    </row>
    <row r="824" spans="1:25" s="334" customFormat="1">
      <c r="A824" s="335">
        <v>29</v>
      </c>
      <c r="B824" s="338">
        <v>1418.24</v>
      </c>
      <c r="C824" s="338">
        <v>1398.9</v>
      </c>
      <c r="D824" s="338">
        <v>1475.74</v>
      </c>
      <c r="E824" s="338">
        <v>1444.06</v>
      </c>
      <c r="F824" s="338">
        <v>1645.13</v>
      </c>
      <c r="G824" s="338">
        <v>1503.89</v>
      </c>
      <c r="H824" s="338">
        <v>1619.03</v>
      </c>
      <c r="I824" s="338">
        <v>1589.47</v>
      </c>
      <c r="J824" s="338">
        <v>1602.38</v>
      </c>
      <c r="K824" s="338">
        <v>1666.86</v>
      </c>
      <c r="L824" s="338">
        <v>1655.67</v>
      </c>
      <c r="M824" s="338">
        <v>1648.08</v>
      </c>
      <c r="N824" s="338">
        <v>1611.77</v>
      </c>
      <c r="O824" s="338">
        <v>1662.62</v>
      </c>
      <c r="P824" s="338">
        <v>1804.2</v>
      </c>
      <c r="Q824" s="338">
        <v>1939.14</v>
      </c>
      <c r="R824" s="338">
        <v>2370.5100000000002</v>
      </c>
      <c r="S824" s="338">
        <v>2367.21</v>
      </c>
      <c r="T824" s="338">
        <v>2349.64</v>
      </c>
      <c r="U824" s="338">
        <v>1637.53</v>
      </c>
      <c r="V824" s="338">
        <v>1554.51</v>
      </c>
      <c r="W824" s="338">
        <v>1518.8</v>
      </c>
      <c r="X824" s="338">
        <v>1471.12</v>
      </c>
      <c r="Y824" s="338">
        <v>1450.86</v>
      </c>
    </row>
    <row r="825" spans="1:25" s="334" customFormat="1">
      <c r="A825" s="335">
        <v>30</v>
      </c>
      <c r="B825" s="338">
        <v>1244.52</v>
      </c>
      <c r="C825" s="338">
        <v>1224.8499999999999</v>
      </c>
      <c r="D825" s="338">
        <v>1305.8900000000001</v>
      </c>
      <c r="E825" s="338">
        <v>1465.26</v>
      </c>
      <c r="F825" s="338">
        <v>1431.25</v>
      </c>
      <c r="G825" s="338">
        <v>1489.28</v>
      </c>
      <c r="H825" s="338">
        <v>1704.28</v>
      </c>
      <c r="I825" s="338">
        <v>1816.02</v>
      </c>
      <c r="J825" s="338">
        <v>2187.29</v>
      </c>
      <c r="K825" s="338">
        <v>2186.58</v>
      </c>
      <c r="L825" s="338">
        <v>2099.65</v>
      </c>
      <c r="M825" s="338">
        <v>2086.12</v>
      </c>
      <c r="N825" s="338">
        <v>2061.15</v>
      </c>
      <c r="O825" s="338">
        <v>2086.09</v>
      </c>
      <c r="P825" s="338">
        <v>2192.1799999999998</v>
      </c>
      <c r="Q825" s="338">
        <v>2197.8000000000002</v>
      </c>
      <c r="R825" s="338">
        <v>2203.6999999999998</v>
      </c>
      <c r="S825" s="338">
        <v>2201.5700000000002</v>
      </c>
      <c r="T825" s="338">
        <v>2422.3200000000002</v>
      </c>
      <c r="U825" s="338">
        <v>1523.96</v>
      </c>
      <c r="V825" s="338">
        <v>1478.18</v>
      </c>
      <c r="W825" s="338">
        <v>1443.97</v>
      </c>
      <c r="X825" s="338">
        <v>1318.09</v>
      </c>
      <c r="Y825" s="338">
        <v>1268.3900000000001</v>
      </c>
    </row>
    <row r="826" spans="1:25" s="334" customFormat="1">
      <c r="A826" s="335">
        <v>31</v>
      </c>
      <c r="B826" s="338">
        <v>1282.18</v>
      </c>
      <c r="C826" s="338">
        <v>1245.71</v>
      </c>
      <c r="D826" s="338">
        <v>1509.39</v>
      </c>
      <c r="E826" s="338">
        <v>2014.2</v>
      </c>
      <c r="F826" s="338">
        <v>1867.22</v>
      </c>
      <c r="G826" s="338">
        <v>2044.22</v>
      </c>
      <c r="H826" s="338">
        <v>2268.4899999999998</v>
      </c>
      <c r="I826" s="338">
        <v>2337.98</v>
      </c>
      <c r="J826" s="338">
        <v>2343.8200000000002</v>
      </c>
      <c r="K826" s="338">
        <v>2344.09</v>
      </c>
      <c r="L826" s="338">
        <v>2343.65</v>
      </c>
      <c r="M826" s="338">
        <v>2341.38</v>
      </c>
      <c r="N826" s="338">
        <v>2339.14</v>
      </c>
      <c r="O826" s="338">
        <v>2312.1999999999998</v>
      </c>
      <c r="P826" s="338">
        <v>2307.33</v>
      </c>
      <c r="Q826" s="338">
        <v>2311.02</v>
      </c>
      <c r="R826" s="338">
        <v>2308.27</v>
      </c>
      <c r="S826" s="338">
        <v>2299.02</v>
      </c>
      <c r="T826" s="338">
        <v>2356.13</v>
      </c>
      <c r="U826" s="338">
        <v>2152.13</v>
      </c>
      <c r="V826" s="338">
        <v>2108.94</v>
      </c>
      <c r="W826" s="338">
        <v>1683.07</v>
      </c>
      <c r="X826" s="338">
        <v>1572.85</v>
      </c>
      <c r="Y826" s="338">
        <v>1581.31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22" t="s">
        <v>212</v>
      </c>
      <c r="B828" s="492" t="s">
        <v>215</v>
      </c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</row>
    <row r="829" spans="1:25" ht="30">
      <c r="A829" s="422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1809.29</v>
      </c>
      <c r="C830" s="281">
        <v>1794.18</v>
      </c>
      <c r="D830" s="281">
        <v>1808.08</v>
      </c>
      <c r="E830" s="281">
        <v>1835.02</v>
      </c>
      <c r="F830" s="281">
        <v>1823.64</v>
      </c>
      <c r="G830" s="281">
        <v>1871.03</v>
      </c>
      <c r="H830" s="281">
        <v>1992</v>
      </c>
      <c r="I830" s="281">
        <v>1992.67</v>
      </c>
      <c r="J830" s="281">
        <v>1873.77</v>
      </c>
      <c r="K830" s="281">
        <v>2004.76</v>
      </c>
      <c r="L830" s="281">
        <v>2347.1999999999998</v>
      </c>
      <c r="M830" s="281">
        <v>1998.9</v>
      </c>
      <c r="N830" s="281">
        <v>1994.8</v>
      </c>
      <c r="O830" s="281">
        <v>2134.37</v>
      </c>
      <c r="P830" s="281">
        <v>1942.76</v>
      </c>
      <c r="Q830" s="281">
        <v>2051.89</v>
      </c>
      <c r="R830" s="281">
        <v>2294.4899999999998</v>
      </c>
      <c r="S830" s="281">
        <v>2382.5500000000002</v>
      </c>
      <c r="T830" s="281">
        <v>1967.11</v>
      </c>
      <c r="U830" s="281">
        <v>1993.76</v>
      </c>
      <c r="V830" s="281">
        <v>1929.56</v>
      </c>
      <c r="W830" s="281">
        <v>1905.34</v>
      </c>
      <c r="X830" s="281">
        <v>1815.09</v>
      </c>
      <c r="Y830" s="281">
        <v>1775.43</v>
      </c>
    </row>
    <row r="831" spans="1:25">
      <c r="A831" s="256">
        <v>2</v>
      </c>
      <c r="B831" s="281">
        <v>1806.24</v>
      </c>
      <c r="C831" s="281">
        <v>1792.67</v>
      </c>
      <c r="D831" s="281">
        <v>1831.13</v>
      </c>
      <c r="E831" s="281">
        <v>1863.08</v>
      </c>
      <c r="F831" s="281">
        <v>1850.1</v>
      </c>
      <c r="G831" s="281">
        <v>1845.17</v>
      </c>
      <c r="H831" s="281">
        <v>1845.8</v>
      </c>
      <c r="I831" s="281">
        <v>1873.71</v>
      </c>
      <c r="J831" s="281">
        <v>1914.81</v>
      </c>
      <c r="K831" s="281">
        <v>1957.91</v>
      </c>
      <c r="L831" s="281">
        <v>1946.2</v>
      </c>
      <c r="M831" s="281">
        <v>1946.44</v>
      </c>
      <c r="N831" s="281">
        <v>1954.74</v>
      </c>
      <c r="O831" s="281">
        <v>1960.66</v>
      </c>
      <c r="P831" s="281">
        <v>1912.04</v>
      </c>
      <c r="Q831" s="281">
        <v>1918.75</v>
      </c>
      <c r="R831" s="281">
        <v>2123.9</v>
      </c>
      <c r="S831" s="281">
        <v>2080.88</v>
      </c>
      <c r="T831" s="281">
        <v>2116.37</v>
      </c>
      <c r="U831" s="281">
        <v>1987.87</v>
      </c>
      <c r="V831" s="281">
        <v>1889.13</v>
      </c>
      <c r="W831" s="281">
        <v>1836.47</v>
      </c>
      <c r="X831" s="281">
        <v>1749.15</v>
      </c>
      <c r="Y831" s="281">
        <v>1716.76</v>
      </c>
    </row>
    <row r="832" spans="1:25">
      <c r="A832" s="256">
        <v>3</v>
      </c>
      <c r="B832" s="281">
        <v>1681.61</v>
      </c>
      <c r="C832" s="281">
        <v>1675.99</v>
      </c>
      <c r="D832" s="281">
        <v>1720.19</v>
      </c>
      <c r="E832" s="281">
        <v>1741.99</v>
      </c>
      <c r="F832" s="281">
        <v>1845.84</v>
      </c>
      <c r="G832" s="281">
        <v>1862.6</v>
      </c>
      <c r="H832" s="281">
        <v>1871.23</v>
      </c>
      <c r="I832" s="281">
        <v>1899.85</v>
      </c>
      <c r="J832" s="281">
        <v>1943.1</v>
      </c>
      <c r="K832" s="281">
        <v>1937.6</v>
      </c>
      <c r="L832" s="281">
        <v>1940.25</v>
      </c>
      <c r="M832" s="281">
        <v>1938.01</v>
      </c>
      <c r="N832" s="281">
        <v>1940.04</v>
      </c>
      <c r="O832" s="281">
        <v>1958.08</v>
      </c>
      <c r="P832" s="281">
        <v>1949.22</v>
      </c>
      <c r="Q832" s="281">
        <v>1957.52</v>
      </c>
      <c r="R832" s="281">
        <v>2013.31</v>
      </c>
      <c r="S832" s="281">
        <v>2074.65</v>
      </c>
      <c r="T832" s="281">
        <v>1987.44</v>
      </c>
      <c r="U832" s="281">
        <v>1948.03</v>
      </c>
      <c r="V832" s="281">
        <v>1911.61</v>
      </c>
      <c r="W832" s="281">
        <v>1887.28</v>
      </c>
      <c r="X832" s="281">
        <v>1813.05</v>
      </c>
      <c r="Y832" s="281">
        <v>1745.28</v>
      </c>
    </row>
    <row r="833" spans="1:25">
      <c r="A833" s="256">
        <v>4</v>
      </c>
      <c r="B833" s="281">
        <v>1807.47</v>
      </c>
      <c r="C833" s="281">
        <v>1772.37</v>
      </c>
      <c r="D833" s="281">
        <v>1773.46</v>
      </c>
      <c r="E833" s="281">
        <v>1813.09</v>
      </c>
      <c r="F833" s="281">
        <v>1878.14</v>
      </c>
      <c r="G833" s="281">
        <v>1864.93</v>
      </c>
      <c r="H833" s="281">
        <v>1885.03</v>
      </c>
      <c r="I833" s="281">
        <v>2021.54</v>
      </c>
      <c r="J833" s="281">
        <v>1959.09</v>
      </c>
      <c r="K833" s="281">
        <v>2083.15</v>
      </c>
      <c r="L833" s="281">
        <v>2104.9299999999998</v>
      </c>
      <c r="M833" s="281">
        <v>2085.21</v>
      </c>
      <c r="N833" s="281">
        <v>2073.65</v>
      </c>
      <c r="O833" s="281">
        <v>2367.34</v>
      </c>
      <c r="P833" s="281">
        <v>2024.98</v>
      </c>
      <c r="Q833" s="281">
        <v>2042.51</v>
      </c>
      <c r="R833" s="281">
        <v>2055.23</v>
      </c>
      <c r="S833" s="281">
        <v>2080.71</v>
      </c>
      <c r="T833" s="281">
        <v>2184.64</v>
      </c>
      <c r="U833" s="281">
        <v>2063.87</v>
      </c>
      <c r="V833" s="281">
        <v>1923.53</v>
      </c>
      <c r="W833" s="281">
        <v>1953.3</v>
      </c>
      <c r="X833" s="281">
        <v>1872.87</v>
      </c>
      <c r="Y833" s="281">
        <v>1784.45</v>
      </c>
    </row>
    <row r="834" spans="1:25">
      <c r="A834" s="256">
        <v>5</v>
      </c>
      <c r="B834" s="281">
        <v>1752.2</v>
      </c>
      <c r="C834" s="281">
        <v>1728.38</v>
      </c>
      <c r="D834" s="281">
        <v>1727.31</v>
      </c>
      <c r="E834" s="281">
        <v>1727.77</v>
      </c>
      <c r="F834" s="281">
        <v>1765.21</v>
      </c>
      <c r="G834" s="281">
        <v>1750.89</v>
      </c>
      <c r="H834" s="281">
        <v>1768.69</v>
      </c>
      <c r="I834" s="281">
        <v>1921.06</v>
      </c>
      <c r="J834" s="281">
        <v>1997.64</v>
      </c>
      <c r="K834" s="281">
        <v>2135.0700000000002</v>
      </c>
      <c r="L834" s="281">
        <v>2089.7399999999998</v>
      </c>
      <c r="M834" s="281">
        <v>2091.1</v>
      </c>
      <c r="N834" s="281">
        <v>1905.78</v>
      </c>
      <c r="O834" s="281">
        <v>1916.14</v>
      </c>
      <c r="P834" s="281">
        <v>1861.01</v>
      </c>
      <c r="Q834" s="281">
        <v>1844.43</v>
      </c>
      <c r="R834" s="281">
        <v>1877.56</v>
      </c>
      <c r="S834" s="281">
        <v>1889.53</v>
      </c>
      <c r="T834" s="281">
        <v>1953.66</v>
      </c>
      <c r="U834" s="281">
        <v>2159.21</v>
      </c>
      <c r="V834" s="281">
        <v>1965.12</v>
      </c>
      <c r="W834" s="281">
        <v>1877.74</v>
      </c>
      <c r="X834" s="281">
        <v>1783.95</v>
      </c>
      <c r="Y834" s="281">
        <v>1747.68</v>
      </c>
    </row>
    <row r="835" spans="1:25">
      <c r="A835" s="256">
        <v>6</v>
      </c>
      <c r="B835" s="281">
        <v>1639.58</v>
      </c>
      <c r="C835" s="281">
        <v>1634.68</v>
      </c>
      <c r="D835" s="281">
        <v>1646.71</v>
      </c>
      <c r="E835" s="281">
        <v>1789.98</v>
      </c>
      <c r="F835" s="281">
        <v>1766.74</v>
      </c>
      <c r="G835" s="281">
        <v>1738.75</v>
      </c>
      <c r="H835" s="281">
        <v>1805.36</v>
      </c>
      <c r="I835" s="281">
        <v>1862.25</v>
      </c>
      <c r="J835" s="281">
        <v>2013.59</v>
      </c>
      <c r="K835" s="281">
        <v>2024.78</v>
      </c>
      <c r="L835" s="281">
        <v>2005.72</v>
      </c>
      <c r="M835" s="281">
        <v>2001.67</v>
      </c>
      <c r="N835" s="281">
        <v>1986.16</v>
      </c>
      <c r="O835" s="281">
        <v>1897.33</v>
      </c>
      <c r="P835" s="281">
        <v>1897.71</v>
      </c>
      <c r="Q835" s="281">
        <v>1888.67</v>
      </c>
      <c r="R835" s="281">
        <v>1893.07</v>
      </c>
      <c r="S835" s="281">
        <v>2022.94</v>
      </c>
      <c r="T835" s="281">
        <v>2070.62</v>
      </c>
      <c r="U835" s="281">
        <v>1983.08</v>
      </c>
      <c r="V835" s="281">
        <v>1774.21</v>
      </c>
      <c r="W835" s="281">
        <v>1737.2</v>
      </c>
      <c r="X835" s="281">
        <v>1654.4</v>
      </c>
      <c r="Y835" s="281">
        <v>1633.87</v>
      </c>
    </row>
    <row r="836" spans="1:25">
      <c r="A836" s="256">
        <v>7</v>
      </c>
      <c r="B836" s="281">
        <v>1387.43</v>
      </c>
      <c r="C836" s="281">
        <v>1352.93</v>
      </c>
      <c r="D836" s="281">
        <v>1340.75</v>
      </c>
      <c r="E836" s="281">
        <v>1340.28</v>
      </c>
      <c r="F836" s="281">
        <v>1502.8</v>
      </c>
      <c r="G836" s="281">
        <v>1529.03</v>
      </c>
      <c r="H836" s="281">
        <v>1523.1</v>
      </c>
      <c r="I836" s="281">
        <v>1554.07</v>
      </c>
      <c r="J836" s="281">
        <v>1605.94</v>
      </c>
      <c r="K836" s="281">
        <v>1626.64</v>
      </c>
      <c r="L836" s="281">
        <v>1622.93</v>
      </c>
      <c r="M836" s="281">
        <v>1621.26</v>
      </c>
      <c r="N836" s="281">
        <v>1584.76</v>
      </c>
      <c r="O836" s="281">
        <v>1621.29</v>
      </c>
      <c r="P836" s="281">
        <v>1636.24</v>
      </c>
      <c r="Q836" s="281">
        <v>1772.32</v>
      </c>
      <c r="R836" s="281">
        <v>1793.72</v>
      </c>
      <c r="S836" s="281">
        <v>1809.41</v>
      </c>
      <c r="T836" s="281">
        <v>1793.17</v>
      </c>
      <c r="U836" s="281">
        <v>1599.56</v>
      </c>
      <c r="V836" s="281">
        <v>1568.73</v>
      </c>
      <c r="W836" s="281">
        <v>1525.33</v>
      </c>
      <c r="X836" s="281">
        <v>1420.42</v>
      </c>
      <c r="Y836" s="281">
        <v>1415.75</v>
      </c>
    </row>
    <row r="837" spans="1:25">
      <c r="A837" s="256">
        <v>8</v>
      </c>
      <c r="B837" s="281">
        <v>1370.23</v>
      </c>
      <c r="C837" s="281">
        <v>1347.61</v>
      </c>
      <c r="D837" s="281">
        <v>1368.52</v>
      </c>
      <c r="E837" s="281">
        <v>1445.41</v>
      </c>
      <c r="F837" s="281">
        <v>1476.82</v>
      </c>
      <c r="G837" s="281">
        <v>1504.66</v>
      </c>
      <c r="H837" s="281">
        <v>1536.92</v>
      </c>
      <c r="I837" s="281">
        <v>1570.63</v>
      </c>
      <c r="J837" s="281">
        <v>1563.37</v>
      </c>
      <c r="K837" s="281">
        <v>1576.11</v>
      </c>
      <c r="L837" s="281">
        <v>1572.64</v>
      </c>
      <c r="M837" s="281">
        <v>1578.21</v>
      </c>
      <c r="N837" s="281">
        <v>1545.7</v>
      </c>
      <c r="O837" s="281">
        <v>1572.87</v>
      </c>
      <c r="P837" s="281">
        <v>1578.38</v>
      </c>
      <c r="Q837" s="281">
        <v>1575.62</v>
      </c>
      <c r="R837" s="281">
        <v>1580.85</v>
      </c>
      <c r="S837" s="281">
        <v>1586.96</v>
      </c>
      <c r="T837" s="281">
        <v>1584.83</v>
      </c>
      <c r="U837" s="281">
        <v>1552.74</v>
      </c>
      <c r="V837" s="281">
        <v>1579.79</v>
      </c>
      <c r="W837" s="281">
        <v>1557.43</v>
      </c>
      <c r="X837" s="281">
        <v>1495.08</v>
      </c>
      <c r="Y837" s="281">
        <v>1389.78</v>
      </c>
    </row>
    <row r="838" spans="1:25">
      <c r="A838" s="256">
        <v>9</v>
      </c>
      <c r="B838" s="281">
        <v>1329.72</v>
      </c>
      <c r="C838" s="281">
        <v>1309.27</v>
      </c>
      <c r="D838" s="281">
        <v>1307.77</v>
      </c>
      <c r="E838" s="281">
        <v>1293.02</v>
      </c>
      <c r="F838" s="281">
        <v>1274.97</v>
      </c>
      <c r="G838" s="281">
        <v>1277.77</v>
      </c>
      <c r="H838" s="281">
        <v>1290.4000000000001</v>
      </c>
      <c r="I838" s="281">
        <v>1301.44</v>
      </c>
      <c r="J838" s="281">
        <v>1429.05</v>
      </c>
      <c r="K838" s="281">
        <v>1467.8</v>
      </c>
      <c r="L838" s="281">
        <v>1465.31</v>
      </c>
      <c r="M838" s="281">
        <v>1402.6</v>
      </c>
      <c r="N838" s="281">
        <v>1401.58</v>
      </c>
      <c r="O838" s="281">
        <v>1451.32</v>
      </c>
      <c r="P838" s="281">
        <v>1478.13</v>
      </c>
      <c r="Q838" s="281">
        <v>1581.43</v>
      </c>
      <c r="R838" s="281">
        <v>1513.23</v>
      </c>
      <c r="S838" s="281">
        <v>1592.78</v>
      </c>
      <c r="T838" s="281">
        <v>1599.8</v>
      </c>
      <c r="U838" s="281">
        <v>1530.4</v>
      </c>
      <c r="V838" s="281">
        <v>1508.29</v>
      </c>
      <c r="W838" s="281">
        <v>1441.55</v>
      </c>
      <c r="X838" s="281">
        <v>1339.03</v>
      </c>
      <c r="Y838" s="281">
        <v>1308.96</v>
      </c>
    </row>
    <row r="839" spans="1:25">
      <c r="A839" s="256">
        <v>10</v>
      </c>
      <c r="B839" s="281">
        <v>1307.7</v>
      </c>
      <c r="C839" s="281">
        <v>1291.28</v>
      </c>
      <c r="D839" s="281">
        <v>1333.3</v>
      </c>
      <c r="E839" s="281">
        <v>1408.64</v>
      </c>
      <c r="F839" s="281">
        <v>1389.7</v>
      </c>
      <c r="G839" s="281">
        <v>1377.13</v>
      </c>
      <c r="H839" s="281">
        <v>1384.2</v>
      </c>
      <c r="I839" s="281">
        <v>1395.26</v>
      </c>
      <c r="J839" s="281">
        <v>1426.47</v>
      </c>
      <c r="K839" s="281">
        <v>1444.33</v>
      </c>
      <c r="L839" s="281">
        <v>1441.66</v>
      </c>
      <c r="M839" s="281">
        <v>1432.56</v>
      </c>
      <c r="N839" s="281">
        <v>1440.95</v>
      </c>
      <c r="O839" s="281">
        <v>1439.63</v>
      </c>
      <c r="P839" s="281">
        <v>1439.55</v>
      </c>
      <c r="Q839" s="281">
        <v>1531.56</v>
      </c>
      <c r="R839" s="281">
        <v>1541.87</v>
      </c>
      <c r="S839" s="281">
        <v>1484.18</v>
      </c>
      <c r="T839" s="281">
        <v>1567.59</v>
      </c>
      <c r="U839" s="281">
        <v>1491.32</v>
      </c>
      <c r="V839" s="281">
        <v>1506.89</v>
      </c>
      <c r="W839" s="281">
        <v>1440.25</v>
      </c>
      <c r="X839" s="281">
        <v>1357.61</v>
      </c>
      <c r="Y839" s="281">
        <v>1337.15</v>
      </c>
    </row>
    <row r="840" spans="1:25">
      <c r="A840" s="256">
        <v>11</v>
      </c>
      <c r="B840" s="281">
        <v>1340.42</v>
      </c>
      <c r="C840" s="281">
        <v>1329.63</v>
      </c>
      <c r="D840" s="281">
        <v>1335.09</v>
      </c>
      <c r="E840" s="281">
        <v>1350.38</v>
      </c>
      <c r="F840" s="281">
        <v>1326.69</v>
      </c>
      <c r="G840" s="281">
        <v>1309.43</v>
      </c>
      <c r="H840" s="281">
        <v>1357.09</v>
      </c>
      <c r="I840" s="281">
        <v>1369.76</v>
      </c>
      <c r="J840" s="281">
        <v>1449.54</v>
      </c>
      <c r="K840" s="281">
        <v>1581.09</v>
      </c>
      <c r="L840" s="281">
        <v>1463.34</v>
      </c>
      <c r="M840" s="281">
        <v>1443.99</v>
      </c>
      <c r="N840" s="281">
        <v>1436.16</v>
      </c>
      <c r="O840" s="281">
        <v>1432.23</v>
      </c>
      <c r="P840" s="281">
        <v>1430.44</v>
      </c>
      <c r="Q840" s="281">
        <v>1537.39</v>
      </c>
      <c r="R840" s="281">
        <v>1653.98</v>
      </c>
      <c r="S840" s="281">
        <v>1554.36</v>
      </c>
      <c r="T840" s="281">
        <v>1563.24</v>
      </c>
      <c r="U840" s="281">
        <v>1457.06</v>
      </c>
      <c r="V840" s="281">
        <v>1514.96</v>
      </c>
      <c r="W840" s="281">
        <v>1468.57</v>
      </c>
      <c r="X840" s="281">
        <v>1419.93</v>
      </c>
      <c r="Y840" s="281">
        <v>1391.81</v>
      </c>
    </row>
    <row r="841" spans="1:25">
      <c r="A841" s="256">
        <v>12</v>
      </c>
      <c r="B841" s="281">
        <v>1322.2</v>
      </c>
      <c r="C841" s="281">
        <v>1336.22</v>
      </c>
      <c r="D841" s="281">
        <v>1328.46</v>
      </c>
      <c r="E841" s="281">
        <v>1328.42</v>
      </c>
      <c r="F841" s="281">
        <v>1307.1199999999999</v>
      </c>
      <c r="G841" s="281">
        <v>1397.16</v>
      </c>
      <c r="H841" s="281">
        <v>1341.82</v>
      </c>
      <c r="I841" s="281">
        <v>1324.55</v>
      </c>
      <c r="J841" s="281">
        <v>1345.85</v>
      </c>
      <c r="K841" s="281">
        <v>1364.49</v>
      </c>
      <c r="L841" s="281">
        <v>1365.59</v>
      </c>
      <c r="M841" s="281">
        <v>1364.03</v>
      </c>
      <c r="N841" s="281">
        <v>1363.94</v>
      </c>
      <c r="O841" s="281">
        <v>1363.22</v>
      </c>
      <c r="P841" s="281">
        <v>1365.96</v>
      </c>
      <c r="Q841" s="281">
        <v>1447.2</v>
      </c>
      <c r="R841" s="281">
        <v>1382.92</v>
      </c>
      <c r="S841" s="281">
        <v>1426.72</v>
      </c>
      <c r="T841" s="281">
        <v>1433.77</v>
      </c>
      <c r="U841" s="281">
        <v>1402.94</v>
      </c>
      <c r="V841" s="281">
        <v>1436.51</v>
      </c>
      <c r="W841" s="281">
        <v>1391.17</v>
      </c>
      <c r="X841" s="281">
        <v>1344.3</v>
      </c>
      <c r="Y841" s="281">
        <v>1329.74</v>
      </c>
    </row>
    <row r="842" spans="1:25">
      <c r="A842" s="256">
        <v>13</v>
      </c>
      <c r="B842" s="281">
        <v>1259.01</v>
      </c>
      <c r="C842" s="281">
        <v>1213.2</v>
      </c>
      <c r="D842" s="281">
        <v>1242.04</v>
      </c>
      <c r="E842" s="281">
        <v>1274.1199999999999</v>
      </c>
      <c r="F842" s="281">
        <v>1289.3800000000001</v>
      </c>
      <c r="G842" s="281">
        <v>1322.62</v>
      </c>
      <c r="H842" s="281">
        <v>1329.37</v>
      </c>
      <c r="I842" s="281">
        <v>1328.6</v>
      </c>
      <c r="J842" s="281">
        <v>1325.86</v>
      </c>
      <c r="K842" s="281">
        <v>1321.16</v>
      </c>
      <c r="L842" s="281">
        <v>1319.44</v>
      </c>
      <c r="M842" s="281">
        <v>1320.01</v>
      </c>
      <c r="N842" s="281">
        <v>1303.06</v>
      </c>
      <c r="O842" s="281">
        <v>1533.99</v>
      </c>
      <c r="P842" s="281">
        <v>1312.05</v>
      </c>
      <c r="Q842" s="281">
        <v>1367.85</v>
      </c>
      <c r="R842" s="281">
        <v>1298.99</v>
      </c>
      <c r="S842" s="281">
        <v>1267.57</v>
      </c>
      <c r="T842" s="281">
        <v>1308.68</v>
      </c>
      <c r="U842" s="281">
        <v>1220.4100000000001</v>
      </c>
      <c r="V842" s="281">
        <v>1256.8</v>
      </c>
      <c r="W842" s="281">
        <v>1229.5999999999999</v>
      </c>
      <c r="X842" s="281">
        <v>1213.68</v>
      </c>
      <c r="Y842" s="281">
        <v>1207.56</v>
      </c>
    </row>
    <row r="843" spans="1:25">
      <c r="A843" s="256">
        <v>14</v>
      </c>
      <c r="B843" s="281">
        <v>1178.6600000000001</v>
      </c>
      <c r="C843" s="281">
        <v>1176.1600000000001</v>
      </c>
      <c r="D843" s="281">
        <v>1166.3800000000001</v>
      </c>
      <c r="E843" s="281">
        <v>1168.79</v>
      </c>
      <c r="F843" s="281">
        <v>1187.58</v>
      </c>
      <c r="G843" s="281">
        <v>1377.65</v>
      </c>
      <c r="H843" s="281">
        <v>1207.8699999999999</v>
      </c>
      <c r="I843" s="281">
        <v>1202.25</v>
      </c>
      <c r="J843" s="281">
        <v>1196.05</v>
      </c>
      <c r="K843" s="281">
        <v>1196.69</v>
      </c>
      <c r="L843" s="281">
        <v>1429.77</v>
      </c>
      <c r="M843" s="281">
        <v>1432.67</v>
      </c>
      <c r="N843" s="281">
        <v>1298.28</v>
      </c>
      <c r="O843" s="281">
        <v>1422.92</v>
      </c>
      <c r="P843" s="281">
        <v>1432.21</v>
      </c>
      <c r="Q843" s="281">
        <v>1501.01</v>
      </c>
      <c r="R843" s="281">
        <v>1306.06</v>
      </c>
      <c r="S843" s="281">
        <v>1326.3</v>
      </c>
      <c r="T843" s="281">
        <v>1284.29</v>
      </c>
      <c r="U843" s="281">
        <v>1149.76</v>
      </c>
      <c r="V843" s="281">
        <v>1161.8800000000001</v>
      </c>
      <c r="W843" s="281">
        <v>1175.82</v>
      </c>
      <c r="X843" s="281">
        <v>1172.31</v>
      </c>
      <c r="Y843" s="281">
        <v>1171.97</v>
      </c>
    </row>
    <row r="844" spans="1:25">
      <c r="A844" s="256">
        <v>15</v>
      </c>
      <c r="B844" s="281">
        <v>1013.72</v>
      </c>
      <c r="C844" s="281">
        <v>1169.83</v>
      </c>
      <c r="D844" s="281">
        <v>1214.01</v>
      </c>
      <c r="E844" s="281">
        <v>1234.6099999999999</v>
      </c>
      <c r="F844" s="281">
        <v>1284.24</v>
      </c>
      <c r="G844" s="281">
        <v>1327</v>
      </c>
      <c r="H844" s="281">
        <v>1358.76</v>
      </c>
      <c r="I844" s="281">
        <v>1355.78</v>
      </c>
      <c r="J844" s="281">
        <v>1348.36</v>
      </c>
      <c r="K844" s="281">
        <v>1345.45</v>
      </c>
      <c r="L844" s="281">
        <v>1355.81</v>
      </c>
      <c r="M844" s="281">
        <v>1357.67</v>
      </c>
      <c r="N844" s="281">
        <v>1351.36</v>
      </c>
      <c r="O844" s="281">
        <v>1356.97</v>
      </c>
      <c r="P844" s="281">
        <v>1378.09</v>
      </c>
      <c r="Q844" s="281">
        <v>1366.03</v>
      </c>
      <c r="R844" s="281">
        <v>1359.12</v>
      </c>
      <c r="S844" s="281">
        <v>1393.04</v>
      </c>
      <c r="T844" s="281">
        <v>1380.88</v>
      </c>
      <c r="U844" s="281">
        <v>1270.47</v>
      </c>
      <c r="V844" s="281">
        <v>1031.31</v>
      </c>
      <c r="W844" s="281">
        <v>1016.11</v>
      </c>
      <c r="X844" s="281">
        <v>1013.95</v>
      </c>
      <c r="Y844" s="281">
        <v>1014.01</v>
      </c>
    </row>
    <row r="845" spans="1:25">
      <c r="A845" s="256">
        <v>16</v>
      </c>
      <c r="B845" s="281">
        <v>1138.6500000000001</v>
      </c>
      <c r="C845" s="281">
        <v>1137.56</v>
      </c>
      <c r="D845" s="281">
        <v>1153.18</v>
      </c>
      <c r="E845" s="281">
        <v>1185.78</v>
      </c>
      <c r="F845" s="281">
        <v>1269.81</v>
      </c>
      <c r="G845" s="281">
        <v>1357.19</v>
      </c>
      <c r="H845" s="281">
        <v>1352.26</v>
      </c>
      <c r="I845" s="281">
        <v>1417.34</v>
      </c>
      <c r="J845" s="281">
        <v>1420.9</v>
      </c>
      <c r="K845" s="281">
        <v>1520.79</v>
      </c>
      <c r="L845" s="281">
        <v>1523.31</v>
      </c>
      <c r="M845" s="281">
        <v>1462.64</v>
      </c>
      <c r="N845" s="281">
        <v>1444.9</v>
      </c>
      <c r="O845" s="281">
        <v>1436.06</v>
      </c>
      <c r="P845" s="281">
        <v>1443.69</v>
      </c>
      <c r="Q845" s="281">
        <v>1509.6</v>
      </c>
      <c r="R845" s="281">
        <v>1516.51</v>
      </c>
      <c r="S845" s="281">
        <v>1572.13</v>
      </c>
      <c r="T845" s="281">
        <v>1464.55</v>
      </c>
      <c r="U845" s="281">
        <v>1211.69</v>
      </c>
      <c r="V845" s="281">
        <v>1401.95</v>
      </c>
      <c r="W845" s="281">
        <v>1153.26</v>
      </c>
      <c r="X845" s="281">
        <v>1148.5</v>
      </c>
      <c r="Y845" s="281">
        <v>1144.3499999999999</v>
      </c>
    </row>
    <row r="846" spans="1:25">
      <c r="A846" s="256">
        <v>17</v>
      </c>
      <c r="B846" s="281">
        <v>1213.6099999999999</v>
      </c>
      <c r="C846" s="281">
        <v>1210.99</v>
      </c>
      <c r="D846" s="281">
        <v>1226.06</v>
      </c>
      <c r="E846" s="281">
        <v>1197.3900000000001</v>
      </c>
      <c r="F846" s="281">
        <v>1179.6199999999999</v>
      </c>
      <c r="G846" s="281">
        <v>1203.56</v>
      </c>
      <c r="H846" s="281">
        <v>1202.8399999999999</v>
      </c>
      <c r="I846" s="281">
        <v>1192.8499999999999</v>
      </c>
      <c r="J846" s="281">
        <v>1189.1099999999999</v>
      </c>
      <c r="K846" s="281">
        <v>1188.3399999999999</v>
      </c>
      <c r="L846" s="281">
        <v>1196.3399999999999</v>
      </c>
      <c r="M846" s="281">
        <v>1189.69</v>
      </c>
      <c r="N846" s="281">
        <v>1191.24</v>
      </c>
      <c r="O846" s="281">
        <v>1202.6099999999999</v>
      </c>
      <c r="P846" s="281">
        <v>1195.05</v>
      </c>
      <c r="Q846" s="281">
        <v>1193.57</v>
      </c>
      <c r="R846" s="281">
        <v>1198.6099999999999</v>
      </c>
      <c r="S846" s="281">
        <v>1576.2</v>
      </c>
      <c r="T846" s="281">
        <v>1782.36</v>
      </c>
      <c r="U846" s="281">
        <v>1578.69</v>
      </c>
      <c r="V846" s="281">
        <v>1429.37</v>
      </c>
      <c r="W846" s="281">
        <v>1236.8699999999999</v>
      </c>
      <c r="X846" s="281">
        <v>1239.1500000000001</v>
      </c>
      <c r="Y846" s="281">
        <v>1228.3399999999999</v>
      </c>
    </row>
    <row r="847" spans="1:25">
      <c r="A847" s="256">
        <v>18</v>
      </c>
      <c r="B847" s="281">
        <v>1209.6300000000001</v>
      </c>
      <c r="C847" s="281">
        <v>1212.3399999999999</v>
      </c>
      <c r="D847" s="281">
        <v>1214.53</v>
      </c>
      <c r="E847" s="281">
        <v>1228.1300000000001</v>
      </c>
      <c r="F847" s="281">
        <v>1210.46</v>
      </c>
      <c r="G847" s="281">
        <v>1184</v>
      </c>
      <c r="H847" s="281">
        <v>1364.93</v>
      </c>
      <c r="I847" s="281">
        <v>1419.8</v>
      </c>
      <c r="J847" s="281">
        <v>1444.74</v>
      </c>
      <c r="K847" s="281">
        <v>1439.77</v>
      </c>
      <c r="L847" s="281">
        <v>1445.83</v>
      </c>
      <c r="M847" s="281">
        <v>1185.2</v>
      </c>
      <c r="N847" s="281">
        <v>1184.3499999999999</v>
      </c>
      <c r="O847" s="281">
        <v>1380.14</v>
      </c>
      <c r="P847" s="281">
        <v>1190.1500000000001</v>
      </c>
      <c r="Q847" s="281">
        <v>1263.1600000000001</v>
      </c>
      <c r="R847" s="281">
        <v>1249.83</v>
      </c>
      <c r="S847" s="281">
        <v>1508.85</v>
      </c>
      <c r="T847" s="281">
        <v>1641.46</v>
      </c>
      <c r="U847" s="281">
        <v>1502.29</v>
      </c>
      <c r="V847" s="281">
        <v>1414.85</v>
      </c>
      <c r="W847" s="281">
        <v>1222.82</v>
      </c>
      <c r="X847" s="281">
        <v>1221.17</v>
      </c>
      <c r="Y847" s="281">
        <v>1184.29</v>
      </c>
    </row>
    <row r="848" spans="1:25">
      <c r="A848" s="256">
        <v>19</v>
      </c>
      <c r="B848" s="281">
        <v>1199.19</v>
      </c>
      <c r="C848" s="281">
        <v>1163.19</v>
      </c>
      <c r="D848" s="281">
        <v>1165.79</v>
      </c>
      <c r="E848" s="281">
        <v>1190.3900000000001</v>
      </c>
      <c r="F848" s="281">
        <v>1174.3499999999999</v>
      </c>
      <c r="G848" s="281">
        <v>1132.96</v>
      </c>
      <c r="H848" s="281">
        <v>1138.96</v>
      </c>
      <c r="I848" s="281">
        <v>1130.79</v>
      </c>
      <c r="J848" s="281">
        <v>1131.8699999999999</v>
      </c>
      <c r="K848" s="281">
        <v>1114.43</v>
      </c>
      <c r="L848" s="281">
        <v>1132.8800000000001</v>
      </c>
      <c r="M848" s="281">
        <v>1130.92</v>
      </c>
      <c r="N848" s="281">
        <v>1130</v>
      </c>
      <c r="O848" s="281">
        <v>1134.6300000000001</v>
      </c>
      <c r="P848" s="281">
        <v>1126.27</v>
      </c>
      <c r="Q848" s="281">
        <v>1207.99</v>
      </c>
      <c r="R848" s="281">
        <v>1141.32</v>
      </c>
      <c r="S848" s="281">
        <v>1625.79</v>
      </c>
      <c r="T848" s="281">
        <v>2039.16</v>
      </c>
      <c r="U848" s="281">
        <v>1444.95</v>
      </c>
      <c r="V848" s="281">
        <v>1237.46</v>
      </c>
      <c r="W848" s="281">
        <v>1180.6500000000001</v>
      </c>
      <c r="X848" s="281">
        <v>1165.8</v>
      </c>
      <c r="Y848" s="281">
        <v>1162.81</v>
      </c>
    </row>
    <row r="849" spans="1:25">
      <c r="A849" s="256">
        <v>20</v>
      </c>
      <c r="B849" s="281">
        <v>1166.8900000000001</v>
      </c>
      <c r="C849" s="281">
        <v>1162.42</v>
      </c>
      <c r="D849" s="281">
        <v>1190.0899999999999</v>
      </c>
      <c r="E849" s="281">
        <v>1224.02</v>
      </c>
      <c r="F849" s="281">
        <v>1201.4100000000001</v>
      </c>
      <c r="G849" s="281">
        <v>1199.67</v>
      </c>
      <c r="H849" s="281">
        <v>1199.48</v>
      </c>
      <c r="I849" s="281">
        <v>1184.8</v>
      </c>
      <c r="J849" s="281">
        <v>1184.3800000000001</v>
      </c>
      <c r="K849" s="281">
        <v>1185.46</v>
      </c>
      <c r="L849" s="281">
        <v>1186.43</v>
      </c>
      <c r="M849" s="281">
        <v>1183.33</v>
      </c>
      <c r="N849" s="281">
        <v>1182.93</v>
      </c>
      <c r="O849" s="281">
        <v>1159.6500000000001</v>
      </c>
      <c r="P849" s="281">
        <v>1171.1500000000001</v>
      </c>
      <c r="Q849" s="281">
        <v>1161.47</v>
      </c>
      <c r="R849" s="281">
        <v>1209.3499999999999</v>
      </c>
      <c r="S849" s="281">
        <v>1668.33</v>
      </c>
      <c r="T849" s="281">
        <v>1514.66</v>
      </c>
      <c r="U849" s="281">
        <v>1541.05</v>
      </c>
      <c r="V849" s="281">
        <v>1440.07</v>
      </c>
      <c r="W849" s="281">
        <v>1276.73</v>
      </c>
      <c r="X849" s="281">
        <v>1214.44</v>
      </c>
      <c r="Y849" s="281">
        <v>1172.51</v>
      </c>
    </row>
    <row r="850" spans="1:25">
      <c r="A850" s="256">
        <v>21</v>
      </c>
      <c r="B850" s="281">
        <v>1115.3</v>
      </c>
      <c r="C850" s="281">
        <v>1125.1600000000001</v>
      </c>
      <c r="D850" s="281">
        <v>1273.0999999999999</v>
      </c>
      <c r="E850" s="281">
        <v>1254.1500000000001</v>
      </c>
      <c r="F850" s="281">
        <v>1219.9100000000001</v>
      </c>
      <c r="G850" s="281">
        <v>1133.43</v>
      </c>
      <c r="H850" s="281">
        <v>1138.3699999999999</v>
      </c>
      <c r="I850" s="281">
        <v>1134</v>
      </c>
      <c r="J850" s="281">
        <v>1135.6300000000001</v>
      </c>
      <c r="K850" s="281">
        <v>1130.22</v>
      </c>
      <c r="L850" s="281">
        <v>1173.24</v>
      </c>
      <c r="M850" s="281">
        <v>1129.02</v>
      </c>
      <c r="N850" s="281">
        <v>1125.7</v>
      </c>
      <c r="O850" s="281">
        <v>1129.93</v>
      </c>
      <c r="P850" s="281">
        <v>1134.74</v>
      </c>
      <c r="Q850" s="281">
        <v>1135.25</v>
      </c>
      <c r="R850" s="281">
        <v>1142.82</v>
      </c>
      <c r="S850" s="281">
        <v>1493.82</v>
      </c>
      <c r="T850" s="281">
        <v>1588.56</v>
      </c>
      <c r="U850" s="281">
        <v>1476.54</v>
      </c>
      <c r="V850" s="281">
        <v>1231.3599999999999</v>
      </c>
      <c r="W850" s="281">
        <v>1215.1300000000001</v>
      </c>
      <c r="X850" s="281">
        <v>1172.18</v>
      </c>
      <c r="Y850" s="281">
        <v>1169.8599999999999</v>
      </c>
    </row>
    <row r="851" spans="1:25">
      <c r="A851" s="256">
        <v>22</v>
      </c>
      <c r="B851" s="281">
        <v>1165.92</v>
      </c>
      <c r="C851" s="281">
        <v>1162.54</v>
      </c>
      <c r="D851" s="281">
        <v>1175.46</v>
      </c>
      <c r="E851" s="281">
        <v>1208.8499999999999</v>
      </c>
      <c r="F851" s="281">
        <v>1160.93</v>
      </c>
      <c r="G851" s="281">
        <v>1149.54</v>
      </c>
      <c r="H851" s="281">
        <v>1252.8800000000001</v>
      </c>
      <c r="I851" s="281">
        <v>1309.5899999999999</v>
      </c>
      <c r="J851" s="281">
        <v>1378.98</v>
      </c>
      <c r="K851" s="281">
        <v>1228.17</v>
      </c>
      <c r="L851" s="281">
        <v>1226.73</v>
      </c>
      <c r="M851" s="281">
        <v>1205.32</v>
      </c>
      <c r="N851" s="281">
        <v>1239.83</v>
      </c>
      <c r="O851" s="281">
        <v>1204.57</v>
      </c>
      <c r="P851" s="281">
        <v>1162.52</v>
      </c>
      <c r="Q851" s="281">
        <v>1161.6500000000001</v>
      </c>
      <c r="R851" s="281">
        <v>1173.76</v>
      </c>
      <c r="S851" s="281">
        <v>1540.14</v>
      </c>
      <c r="T851" s="281">
        <v>2497.35</v>
      </c>
      <c r="U851" s="281">
        <v>1503.9</v>
      </c>
      <c r="V851" s="281">
        <v>1371.57</v>
      </c>
      <c r="W851" s="281">
        <v>1225.23</v>
      </c>
      <c r="X851" s="281">
        <v>1226.3399999999999</v>
      </c>
      <c r="Y851" s="281">
        <v>1179.8599999999999</v>
      </c>
    </row>
    <row r="852" spans="1:25">
      <c r="A852" s="256">
        <v>23</v>
      </c>
      <c r="B852" s="281">
        <v>1197.22</v>
      </c>
      <c r="C852" s="281">
        <v>1183.3900000000001</v>
      </c>
      <c r="D852" s="281">
        <v>1218.1300000000001</v>
      </c>
      <c r="E852" s="281">
        <v>1259.1199999999999</v>
      </c>
      <c r="F852" s="281">
        <v>1284.94</v>
      </c>
      <c r="G852" s="281">
        <v>1233.05</v>
      </c>
      <c r="H852" s="281">
        <v>1360.18</v>
      </c>
      <c r="I852" s="281">
        <v>1371.95</v>
      </c>
      <c r="J852" s="281">
        <v>1399.51</v>
      </c>
      <c r="K852" s="281">
        <v>1418.32</v>
      </c>
      <c r="L852" s="281">
        <v>1411.26</v>
      </c>
      <c r="M852" s="281">
        <v>1415.55</v>
      </c>
      <c r="N852" s="281">
        <v>1408.93</v>
      </c>
      <c r="O852" s="281">
        <v>1401.61</v>
      </c>
      <c r="P852" s="281">
        <v>1403.19</v>
      </c>
      <c r="Q852" s="281">
        <v>1402.33</v>
      </c>
      <c r="R852" s="281">
        <v>1403.63</v>
      </c>
      <c r="S852" s="281">
        <v>1870.99</v>
      </c>
      <c r="T852" s="281">
        <v>2532.4699999999998</v>
      </c>
      <c r="U852" s="281">
        <v>1468.17</v>
      </c>
      <c r="V852" s="281">
        <v>1382.45</v>
      </c>
      <c r="W852" s="281">
        <v>1331.96</v>
      </c>
      <c r="X852" s="281">
        <v>1233.96</v>
      </c>
      <c r="Y852" s="281">
        <v>1202.9000000000001</v>
      </c>
    </row>
    <row r="853" spans="1:25">
      <c r="A853" s="256">
        <v>24</v>
      </c>
      <c r="B853" s="281">
        <v>1121.4000000000001</v>
      </c>
      <c r="C853" s="281">
        <v>1130.55</v>
      </c>
      <c r="D853" s="281">
        <v>1149.75</v>
      </c>
      <c r="E853" s="281">
        <v>1231.27</v>
      </c>
      <c r="F853" s="281">
        <v>1199.71</v>
      </c>
      <c r="G853" s="281">
        <v>1160.32</v>
      </c>
      <c r="H853" s="281">
        <v>1165.94</v>
      </c>
      <c r="I853" s="281">
        <v>1153.21</v>
      </c>
      <c r="J853" s="281">
        <v>1222.8699999999999</v>
      </c>
      <c r="K853" s="281">
        <v>1182.49</v>
      </c>
      <c r="L853" s="281">
        <v>1435.08</v>
      </c>
      <c r="M853" s="281">
        <v>1438.46</v>
      </c>
      <c r="N853" s="281">
        <v>1438.49</v>
      </c>
      <c r="O853" s="281">
        <v>1437.56</v>
      </c>
      <c r="P853" s="281">
        <v>1429.45</v>
      </c>
      <c r="Q853" s="281">
        <v>1419.77</v>
      </c>
      <c r="R853" s="281">
        <v>1406.14</v>
      </c>
      <c r="S853" s="281">
        <v>1534.02</v>
      </c>
      <c r="T853" s="281">
        <v>1594.45</v>
      </c>
      <c r="U853" s="281">
        <v>1460.34</v>
      </c>
      <c r="V853" s="281">
        <v>1206.0999999999999</v>
      </c>
      <c r="W853" s="281">
        <v>1218.26</v>
      </c>
      <c r="X853" s="281">
        <v>1173.68</v>
      </c>
      <c r="Y853" s="281">
        <v>1098.6099999999999</v>
      </c>
    </row>
    <row r="854" spans="1:25">
      <c r="A854" s="256">
        <v>25</v>
      </c>
      <c r="B854" s="281">
        <v>1298.7</v>
      </c>
      <c r="C854" s="281">
        <v>1247.26</v>
      </c>
      <c r="D854" s="281">
        <v>1304.05</v>
      </c>
      <c r="E854" s="281">
        <v>1262.1600000000001</v>
      </c>
      <c r="F854" s="281">
        <v>1245.67</v>
      </c>
      <c r="G854" s="281">
        <v>1281.28</v>
      </c>
      <c r="H854" s="281">
        <v>1539.97</v>
      </c>
      <c r="I854" s="281">
        <v>1411.07</v>
      </c>
      <c r="J854" s="281">
        <v>1519.43</v>
      </c>
      <c r="K854" s="281">
        <v>1521.68</v>
      </c>
      <c r="L854" s="281">
        <v>1529.86</v>
      </c>
      <c r="M854" s="281">
        <v>1523.95</v>
      </c>
      <c r="N854" s="281">
        <v>1514.13</v>
      </c>
      <c r="O854" s="281">
        <v>1533.49</v>
      </c>
      <c r="P854" s="281">
        <v>1525.2</v>
      </c>
      <c r="Q854" s="281">
        <v>1583.85</v>
      </c>
      <c r="R854" s="281">
        <v>1533.2</v>
      </c>
      <c r="S854" s="281">
        <v>1563.43</v>
      </c>
      <c r="T854" s="281">
        <v>1629.61</v>
      </c>
      <c r="U854" s="281">
        <v>1621.54</v>
      </c>
      <c r="V854" s="281">
        <v>1554.33</v>
      </c>
      <c r="W854" s="281">
        <v>1470.4</v>
      </c>
      <c r="X854" s="281">
        <v>1336.41</v>
      </c>
      <c r="Y854" s="281">
        <v>1302.1600000000001</v>
      </c>
    </row>
    <row r="855" spans="1:25">
      <c r="A855" s="256">
        <v>26</v>
      </c>
      <c r="B855" s="281">
        <v>1308.8499999999999</v>
      </c>
      <c r="C855" s="281">
        <v>1310.6199999999999</v>
      </c>
      <c r="D855" s="281">
        <v>1311.62</v>
      </c>
      <c r="E855" s="281">
        <v>1270.48</v>
      </c>
      <c r="F855" s="281">
        <v>1251.49</v>
      </c>
      <c r="G855" s="281">
        <v>1470.3</v>
      </c>
      <c r="H855" s="281">
        <v>1604.88</v>
      </c>
      <c r="I855" s="281">
        <v>1565.04</v>
      </c>
      <c r="J855" s="281">
        <v>1573.49</v>
      </c>
      <c r="K855" s="281">
        <v>1623.29</v>
      </c>
      <c r="L855" s="281">
        <v>1619.72</v>
      </c>
      <c r="M855" s="281">
        <v>1625.17</v>
      </c>
      <c r="N855" s="281">
        <v>1627.31</v>
      </c>
      <c r="O855" s="281">
        <v>1638.5</v>
      </c>
      <c r="P855" s="281">
        <v>1645.03</v>
      </c>
      <c r="Q855" s="281">
        <v>1750.4</v>
      </c>
      <c r="R855" s="281">
        <v>1688.72</v>
      </c>
      <c r="S855" s="281">
        <v>1707.6</v>
      </c>
      <c r="T855" s="281">
        <v>1769.07</v>
      </c>
      <c r="U855" s="281">
        <v>1791.98</v>
      </c>
      <c r="V855" s="281">
        <v>1704.02</v>
      </c>
      <c r="W855" s="281">
        <v>1597.48</v>
      </c>
      <c r="X855" s="281">
        <v>1505.51</v>
      </c>
      <c r="Y855" s="281">
        <v>1350.32</v>
      </c>
    </row>
    <row r="856" spans="1:25">
      <c r="A856" s="256">
        <v>27</v>
      </c>
      <c r="B856" s="281">
        <v>1291.5</v>
      </c>
      <c r="C856" s="281">
        <v>1255.01</v>
      </c>
      <c r="D856" s="281">
        <v>1278.55</v>
      </c>
      <c r="E856" s="281">
        <v>1441.08</v>
      </c>
      <c r="F856" s="281">
        <v>1658.95</v>
      </c>
      <c r="G856" s="281">
        <v>1760.97</v>
      </c>
      <c r="H856" s="281">
        <v>1852.92</v>
      </c>
      <c r="I856" s="281">
        <v>1886.68</v>
      </c>
      <c r="J856" s="281">
        <v>1672.62</v>
      </c>
      <c r="K856" s="281">
        <v>1745.8</v>
      </c>
      <c r="L856" s="281">
        <v>1735.61</v>
      </c>
      <c r="M856" s="281">
        <v>1721.58</v>
      </c>
      <c r="N856" s="281">
        <v>1671.88</v>
      </c>
      <c r="O856" s="281">
        <v>1680.29</v>
      </c>
      <c r="P856" s="281">
        <v>1696.02</v>
      </c>
      <c r="Q856" s="281">
        <v>1680.51</v>
      </c>
      <c r="R856" s="281">
        <v>1632.95</v>
      </c>
      <c r="S856" s="281">
        <v>1679.23</v>
      </c>
      <c r="T856" s="281">
        <v>1671.22</v>
      </c>
      <c r="U856" s="281">
        <v>1622.08</v>
      </c>
      <c r="V856" s="281">
        <v>1500.34</v>
      </c>
      <c r="W856" s="281">
        <v>1356.2</v>
      </c>
      <c r="X856" s="281">
        <v>1296.95</v>
      </c>
      <c r="Y856" s="281">
        <v>1244.3</v>
      </c>
    </row>
    <row r="857" spans="1:25">
      <c r="A857" s="256">
        <v>28</v>
      </c>
      <c r="B857" s="281">
        <v>1177.0899999999999</v>
      </c>
      <c r="C857" s="281">
        <v>951.45</v>
      </c>
      <c r="D857" s="281">
        <v>1211.9100000000001</v>
      </c>
      <c r="E857" s="281">
        <v>1298.77</v>
      </c>
      <c r="F857" s="281">
        <v>1237.22</v>
      </c>
      <c r="G857" s="281">
        <v>1575.94</v>
      </c>
      <c r="H857" s="281">
        <v>1738.03</v>
      </c>
      <c r="I857" s="281">
        <v>1640.98</v>
      </c>
      <c r="J857" s="281">
        <v>1546.66</v>
      </c>
      <c r="K857" s="281">
        <v>1586.23</v>
      </c>
      <c r="L857" s="281">
        <v>1510.84</v>
      </c>
      <c r="M857" s="281">
        <v>1513.21</v>
      </c>
      <c r="N857" s="281">
        <v>1466.16</v>
      </c>
      <c r="O857" s="281">
        <v>1578.24</v>
      </c>
      <c r="P857" s="281">
        <v>1655.84</v>
      </c>
      <c r="Q857" s="281">
        <v>1644.33</v>
      </c>
      <c r="R857" s="281">
        <v>1660.83</v>
      </c>
      <c r="S857" s="281">
        <v>1761.77</v>
      </c>
      <c r="T857" s="281">
        <v>1704.21</v>
      </c>
      <c r="U857" s="281">
        <v>1495.28</v>
      </c>
      <c r="V857" s="281">
        <v>1295.52</v>
      </c>
      <c r="W857" s="281">
        <v>1229.1500000000001</v>
      </c>
      <c r="X857" s="281">
        <v>1229.55</v>
      </c>
      <c r="Y857" s="281">
        <v>1171.29</v>
      </c>
    </row>
    <row r="858" spans="1:25">
      <c r="A858" s="256">
        <v>29</v>
      </c>
      <c r="B858" s="281">
        <v>1575.94</v>
      </c>
      <c r="C858" s="281">
        <v>1556.6</v>
      </c>
      <c r="D858" s="281">
        <v>1633.44</v>
      </c>
      <c r="E858" s="281">
        <v>1601.76</v>
      </c>
      <c r="F858" s="281">
        <v>1802.83</v>
      </c>
      <c r="G858" s="281">
        <v>1661.59</v>
      </c>
      <c r="H858" s="281">
        <v>1776.73</v>
      </c>
      <c r="I858" s="281">
        <v>1747.17</v>
      </c>
      <c r="J858" s="281">
        <v>1760.08</v>
      </c>
      <c r="K858" s="281">
        <v>1824.56</v>
      </c>
      <c r="L858" s="281">
        <v>1813.37</v>
      </c>
      <c r="M858" s="281">
        <v>1805.78</v>
      </c>
      <c r="N858" s="281">
        <v>1769.47</v>
      </c>
      <c r="O858" s="281">
        <v>1820.32</v>
      </c>
      <c r="P858" s="281">
        <v>1961.9</v>
      </c>
      <c r="Q858" s="281">
        <v>2096.84</v>
      </c>
      <c r="R858" s="281">
        <v>2528.21</v>
      </c>
      <c r="S858" s="281">
        <v>2524.91</v>
      </c>
      <c r="T858" s="281">
        <v>2507.34</v>
      </c>
      <c r="U858" s="281">
        <v>1795.23</v>
      </c>
      <c r="V858" s="281">
        <v>1712.21</v>
      </c>
      <c r="W858" s="281">
        <v>1676.5</v>
      </c>
      <c r="X858" s="281">
        <v>1628.82</v>
      </c>
      <c r="Y858" s="281">
        <v>1608.56</v>
      </c>
    </row>
    <row r="859" spans="1:25">
      <c r="A859" s="256">
        <v>30</v>
      </c>
      <c r="B859" s="281">
        <v>1402.22</v>
      </c>
      <c r="C859" s="281">
        <v>1382.55</v>
      </c>
      <c r="D859" s="281">
        <v>1463.59</v>
      </c>
      <c r="E859" s="281">
        <v>1622.96</v>
      </c>
      <c r="F859" s="281">
        <v>1588.95</v>
      </c>
      <c r="G859" s="281">
        <v>1646.98</v>
      </c>
      <c r="H859" s="281">
        <v>1861.98</v>
      </c>
      <c r="I859" s="281">
        <v>1973.72</v>
      </c>
      <c r="J859" s="281">
        <v>2344.9899999999998</v>
      </c>
      <c r="K859" s="281">
        <v>2344.2800000000002</v>
      </c>
      <c r="L859" s="281">
        <v>2257.35</v>
      </c>
      <c r="M859" s="281">
        <v>2243.8200000000002</v>
      </c>
      <c r="N859" s="281">
        <v>2218.85</v>
      </c>
      <c r="O859" s="281">
        <v>2243.79</v>
      </c>
      <c r="P859" s="281">
        <v>2349.88</v>
      </c>
      <c r="Q859" s="281">
        <v>2355.5</v>
      </c>
      <c r="R859" s="281">
        <v>2361.4</v>
      </c>
      <c r="S859" s="281">
        <v>2359.27</v>
      </c>
      <c r="T859" s="281">
        <v>2580.02</v>
      </c>
      <c r="U859" s="281">
        <v>1681.66</v>
      </c>
      <c r="V859" s="281">
        <v>1635.88</v>
      </c>
      <c r="W859" s="281">
        <v>1601.67</v>
      </c>
      <c r="X859" s="281">
        <v>1475.79</v>
      </c>
      <c r="Y859" s="281">
        <v>1426.09</v>
      </c>
    </row>
    <row r="860" spans="1:25">
      <c r="A860" s="256">
        <v>31</v>
      </c>
      <c r="B860" s="281">
        <v>1439.88</v>
      </c>
      <c r="C860" s="281">
        <v>1403.41</v>
      </c>
      <c r="D860" s="281">
        <v>1667.09</v>
      </c>
      <c r="E860" s="281">
        <v>2171.9</v>
      </c>
      <c r="F860" s="281">
        <v>2024.92</v>
      </c>
      <c r="G860" s="281">
        <v>2201.92</v>
      </c>
      <c r="H860" s="281">
        <v>2426.19</v>
      </c>
      <c r="I860" s="281">
        <v>2495.6799999999998</v>
      </c>
      <c r="J860" s="281">
        <v>2501.52</v>
      </c>
      <c r="K860" s="281">
        <v>2501.79</v>
      </c>
      <c r="L860" s="281">
        <v>2501.35</v>
      </c>
      <c r="M860" s="281">
        <v>2499.08</v>
      </c>
      <c r="N860" s="281">
        <v>2496.84</v>
      </c>
      <c r="O860" s="281">
        <v>2469.9</v>
      </c>
      <c r="P860" s="281">
        <v>2465.0300000000002</v>
      </c>
      <c r="Q860" s="281">
        <v>2468.7199999999998</v>
      </c>
      <c r="R860" s="281">
        <v>2465.9699999999998</v>
      </c>
      <c r="S860" s="281">
        <v>2456.7199999999998</v>
      </c>
      <c r="T860" s="281">
        <v>2513.83</v>
      </c>
      <c r="U860" s="281">
        <v>2309.83</v>
      </c>
      <c r="V860" s="281">
        <v>2266.64</v>
      </c>
      <c r="W860" s="281">
        <v>1840.77</v>
      </c>
      <c r="X860" s="281">
        <v>1730.55</v>
      </c>
      <c r="Y860" s="281">
        <v>1739.01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22" t="s">
        <v>212</v>
      </c>
      <c r="B862" s="492" t="s">
        <v>216</v>
      </c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</row>
    <row r="863" spans="1:25" ht="30">
      <c r="A863" s="422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1949.29</v>
      </c>
      <c r="C864" s="281">
        <v>1934.18</v>
      </c>
      <c r="D864" s="281">
        <v>1948.08</v>
      </c>
      <c r="E864" s="281">
        <v>1975.02</v>
      </c>
      <c r="F864" s="281">
        <v>1963.64</v>
      </c>
      <c r="G864" s="281">
        <v>2011.03</v>
      </c>
      <c r="H864" s="281">
        <v>2132</v>
      </c>
      <c r="I864" s="281">
        <v>2132.67</v>
      </c>
      <c r="J864" s="281">
        <v>2013.77</v>
      </c>
      <c r="K864" s="281">
        <v>2144.7600000000002</v>
      </c>
      <c r="L864" s="281">
        <v>2487.1999999999998</v>
      </c>
      <c r="M864" s="281">
        <v>2138.9</v>
      </c>
      <c r="N864" s="281">
        <v>2134.8000000000002</v>
      </c>
      <c r="O864" s="281">
        <v>2274.37</v>
      </c>
      <c r="P864" s="281">
        <v>2082.7600000000002</v>
      </c>
      <c r="Q864" s="281">
        <v>2191.89</v>
      </c>
      <c r="R864" s="281">
        <v>2434.4899999999998</v>
      </c>
      <c r="S864" s="281">
        <v>2522.5500000000002</v>
      </c>
      <c r="T864" s="281">
        <v>2107.11</v>
      </c>
      <c r="U864" s="281">
        <v>2133.7600000000002</v>
      </c>
      <c r="V864" s="281">
        <v>2069.56</v>
      </c>
      <c r="W864" s="281">
        <v>2045.34</v>
      </c>
      <c r="X864" s="281">
        <v>1955.09</v>
      </c>
      <c r="Y864" s="281">
        <v>1915.43</v>
      </c>
    </row>
    <row r="865" spans="1:25">
      <c r="A865" s="256">
        <v>2</v>
      </c>
      <c r="B865" s="281">
        <v>1946.24</v>
      </c>
      <c r="C865" s="281">
        <v>1932.67</v>
      </c>
      <c r="D865" s="281">
        <v>1971.13</v>
      </c>
      <c r="E865" s="281">
        <v>2003.08</v>
      </c>
      <c r="F865" s="281">
        <v>1990.1</v>
      </c>
      <c r="G865" s="281">
        <v>1985.17</v>
      </c>
      <c r="H865" s="281">
        <v>1985.8</v>
      </c>
      <c r="I865" s="281">
        <v>2013.71</v>
      </c>
      <c r="J865" s="281">
        <v>2054.81</v>
      </c>
      <c r="K865" s="281">
        <v>2097.91</v>
      </c>
      <c r="L865" s="281">
        <v>2086.1999999999998</v>
      </c>
      <c r="M865" s="281">
        <v>2086.44</v>
      </c>
      <c r="N865" s="281">
        <v>2094.7399999999998</v>
      </c>
      <c r="O865" s="281">
        <v>2100.66</v>
      </c>
      <c r="P865" s="281">
        <v>2052.04</v>
      </c>
      <c r="Q865" s="281">
        <v>2058.75</v>
      </c>
      <c r="R865" s="281">
        <v>2263.9</v>
      </c>
      <c r="S865" s="281">
        <v>2220.88</v>
      </c>
      <c r="T865" s="281">
        <v>2256.37</v>
      </c>
      <c r="U865" s="281">
        <v>2127.87</v>
      </c>
      <c r="V865" s="281">
        <v>2029.13</v>
      </c>
      <c r="W865" s="281">
        <v>1976.47</v>
      </c>
      <c r="X865" s="281">
        <v>1889.15</v>
      </c>
      <c r="Y865" s="281">
        <v>1856.76</v>
      </c>
    </row>
    <row r="866" spans="1:25">
      <c r="A866" s="256">
        <v>3</v>
      </c>
      <c r="B866" s="281">
        <v>1821.61</v>
      </c>
      <c r="C866" s="281">
        <v>1815.99</v>
      </c>
      <c r="D866" s="281">
        <v>1860.19</v>
      </c>
      <c r="E866" s="281">
        <v>1881.99</v>
      </c>
      <c r="F866" s="281">
        <v>1985.84</v>
      </c>
      <c r="G866" s="281">
        <v>2002.6</v>
      </c>
      <c r="H866" s="281">
        <v>2011.23</v>
      </c>
      <c r="I866" s="281">
        <v>2039.85</v>
      </c>
      <c r="J866" s="281">
        <v>2083.1</v>
      </c>
      <c r="K866" s="281">
        <v>2077.6</v>
      </c>
      <c r="L866" s="281">
        <v>2080.25</v>
      </c>
      <c r="M866" s="281">
        <v>2078.0100000000002</v>
      </c>
      <c r="N866" s="281">
        <v>2080.04</v>
      </c>
      <c r="O866" s="281">
        <v>2098.08</v>
      </c>
      <c r="P866" s="281">
        <v>2089.2199999999998</v>
      </c>
      <c r="Q866" s="281">
        <v>2097.52</v>
      </c>
      <c r="R866" s="281">
        <v>2153.31</v>
      </c>
      <c r="S866" s="281">
        <v>2214.65</v>
      </c>
      <c r="T866" s="281">
        <v>2127.44</v>
      </c>
      <c r="U866" s="281">
        <v>2088.0300000000002</v>
      </c>
      <c r="V866" s="281">
        <v>2051.61</v>
      </c>
      <c r="W866" s="281">
        <v>2027.28</v>
      </c>
      <c r="X866" s="281">
        <v>1953.05</v>
      </c>
      <c r="Y866" s="281">
        <v>1885.28</v>
      </c>
    </row>
    <row r="867" spans="1:25">
      <c r="A867" s="256">
        <v>4</v>
      </c>
      <c r="B867" s="281">
        <v>1947.47</v>
      </c>
      <c r="C867" s="281">
        <v>1912.37</v>
      </c>
      <c r="D867" s="281">
        <v>1913.46</v>
      </c>
      <c r="E867" s="281">
        <v>1953.09</v>
      </c>
      <c r="F867" s="281">
        <v>2018.14</v>
      </c>
      <c r="G867" s="281">
        <v>2004.93</v>
      </c>
      <c r="H867" s="281">
        <v>2025.03</v>
      </c>
      <c r="I867" s="281">
        <v>2161.54</v>
      </c>
      <c r="J867" s="281">
        <v>2099.09</v>
      </c>
      <c r="K867" s="281">
        <v>2223.15</v>
      </c>
      <c r="L867" s="281">
        <v>2244.9299999999998</v>
      </c>
      <c r="M867" s="281">
        <v>2225.21</v>
      </c>
      <c r="N867" s="281">
        <v>2213.65</v>
      </c>
      <c r="O867" s="281">
        <v>2507.34</v>
      </c>
      <c r="P867" s="281">
        <v>2164.98</v>
      </c>
      <c r="Q867" s="281">
        <v>2182.5100000000002</v>
      </c>
      <c r="R867" s="281">
        <v>2195.23</v>
      </c>
      <c r="S867" s="281">
        <v>2220.71</v>
      </c>
      <c r="T867" s="281">
        <v>2324.64</v>
      </c>
      <c r="U867" s="281">
        <v>2203.87</v>
      </c>
      <c r="V867" s="281">
        <v>2063.5300000000002</v>
      </c>
      <c r="W867" s="281">
        <v>2093.3000000000002</v>
      </c>
      <c r="X867" s="281">
        <v>2012.87</v>
      </c>
      <c r="Y867" s="281">
        <v>1924.45</v>
      </c>
    </row>
    <row r="868" spans="1:25">
      <c r="A868" s="256">
        <v>5</v>
      </c>
      <c r="B868" s="281">
        <v>1892.2</v>
      </c>
      <c r="C868" s="281">
        <v>1868.38</v>
      </c>
      <c r="D868" s="281">
        <v>1867.31</v>
      </c>
      <c r="E868" s="281">
        <v>1867.77</v>
      </c>
      <c r="F868" s="281">
        <v>1905.21</v>
      </c>
      <c r="G868" s="281">
        <v>1890.89</v>
      </c>
      <c r="H868" s="281">
        <v>1908.69</v>
      </c>
      <c r="I868" s="281">
        <v>2061.06</v>
      </c>
      <c r="J868" s="281">
        <v>2137.64</v>
      </c>
      <c r="K868" s="281">
        <v>2275.0700000000002</v>
      </c>
      <c r="L868" s="281">
        <v>2229.7399999999998</v>
      </c>
      <c r="M868" s="281">
        <v>2231.1</v>
      </c>
      <c r="N868" s="281">
        <v>2045.78</v>
      </c>
      <c r="O868" s="281">
        <v>2056.14</v>
      </c>
      <c r="P868" s="281">
        <v>2001.01</v>
      </c>
      <c r="Q868" s="281">
        <v>1984.43</v>
      </c>
      <c r="R868" s="281">
        <v>2017.56</v>
      </c>
      <c r="S868" s="281">
        <v>2029.53</v>
      </c>
      <c r="T868" s="281">
        <v>2093.66</v>
      </c>
      <c r="U868" s="281">
        <v>2299.21</v>
      </c>
      <c r="V868" s="281">
        <v>2105.12</v>
      </c>
      <c r="W868" s="281">
        <v>2017.74</v>
      </c>
      <c r="X868" s="281">
        <v>1923.95</v>
      </c>
      <c r="Y868" s="281">
        <v>1887.68</v>
      </c>
    </row>
    <row r="869" spans="1:25">
      <c r="A869" s="256">
        <v>6</v>
      </c>
      <c r="B869" s="281">
        <v>1779.58</v>
      </c>
      <c r="C869" s="281">
        <v>1774.68</v>
      </c>
      <c r="D869" s="281">
        <v>1786.71</v>
      </c>
      <c r="E869" s="281">
        <v>1929.98</v>
      </c>
      <c r="F869" s="281">
        <v>1906.74</v>
      </c>
      <c r="G869" s="281">
        <v>1878.75</v>
      </c>
      <c r="H869" s="281">
        <v>1945.36</v>
      </c>
      <c r="I869" s="281">
        <v>2002.25</v>
      </c>
      <c r="J869" s="281">
        <v>2153.59</v>
      </c>
      <c r="K869" s="281">
        <v>2164.7800000000002</v>
      </c>
      <c r="L869" s="281">
        <v>2145.7199999999998</v>
      </c>
      <c r="M869" s="281">
        <v>2141.67</v>
      </c>
      <c r="N869" s="281">
        <v>2126.16</v>
      </c>
      <c r="O869" s="281">
        <v>2037.33</v>
      </c>
      <c r="P869" s="281">
        <v>2037.71</v>
      </c>
      <c r="Q869" s="281">
        <v>2028.67</v>
      </c>
      <c r="R869" s="281">
        <v>2033.07</v>
      </c>
      <c r="S869" s="281">
        <v>2162.94</v>
      </c>
      <c r="T869" s="281">
        <v>2210.62</v>
      </c>
      <c r="U869" s="281">
        <v>2123.08</v>
      </c>
      <c r="V869" s="281">
        <v>1914.21</v>
      </c>
      <c r="W869" s="281">
        <v>1877.2</v>
      </c>
      <c r="X869" s="281">
        <v>1794.4</v>
      </c>
      <c r="Y869" s="281">
        <v>1773.87</v>
      </c>
    </row>
    <row r="870" spans="1:25">
      <c r="A870" s="256">
        <v>7</v>
      </c>
      <c r="B870" s="281">
        <v>1527.43</v>
      </c>
      <c r="C870" s="281">
        <v>1492.93</v>
      </c>
      <c r="D870" s="281">
        <v>1480.75</v>
      </c>
      <c r="E870" s="281">
        <v>1480.28</v>
      </c>
      <c r="F870" s="281">
        <v>1642.8</v>
      </c>
      <c r="G870" s="281">
        <v>1669.03</v>
      </c>
      <c r="H870" s="281">
        <v>1663.1</v>
      </c>
      <c r="I870" s="281">
        <v>1694.07</v>
      </c>
      <c r="J870" s="281">
        <v>1745.94</v>
      </c>
      <c r="K870" s="281">
        <v>1766.64</v>
      </c>
      <c r="L870" s="281">
        <v>1762.93</v>
      </c>
      <c r="M870" s="281">
        <v>1761.26</v>
      </c>
      <c r="N870" s="281">
        <v>1724.76</v>
      </c>
      <c r="O870" s="281">
        <v>1761.29</v>
      </c>
      <c r="P870" s="281">
        <v>1776.24</v>
      </c>
      <c r="Q870" s="281">
        <v>1912.32</v>
      </c>
      <c r="R870" s="281">
        <v>1933.72</v>
      </c>
      <c r="S870" s="281">
        <v>1949.41</v>
      </c>
      <c r="T870" s="281">
        <v>1933.17</v>
      </c>
      <c r="U870" s="281">
        <v>1739.56</v>
      </c>
      <c r="V870" s="281">
        <v>1708.73</v>
      </c>
      <c r="W870" s="281">
        <v>1665.33</v>
      </c>
      <c r="X870" s="281">
        <v>1560.42</v>
      </c>
      <c r="Y870" s="281">
        <v>1555.75</v>
      </c>
    </row>
    <row r="871" spans="1:25">
      <c r="A871" s="256">
        <v>8</v>
      </c>
      <c r="B871" s="281">
        <v>1510.23</v>
      </c>
      <c r="C871" s="281">
        <v>1487.61</v>
      </c>
      <c r="D871" s="281">
        <v>1508.52</v>
      </c>
      <c r="E871" s="281">
        <v>1585.41</v>
      </c>
      <c r="F871" s="281">
        <v>1616.82</v>
      </c>
      <c r="G871" s="281">
        <v>1644.66</v>
      </c>
      <c r="H871" s="281">
        <v>1676.92</v>
      </c>
      <c r="I871" s="281">
        <v>1710.63</v>
      </c>
      <c r="J871" s="281">
        <v>1703.37</v>
      </c>
      <c r="K871" s="281">
        <v>1716.11</v>
      </c>
      <c r="L871" s="281">
        <v>1712.64</v>
      </c>
      <c r="M871" s="281">
        <v>1718.21</v>
      </c>
      <c r="N871" s="281">
        <v>1685.7</v>
      </c>
      <c r="O871" s="281">
        <v>1712.87</v>
      </c>
      <c r="P871" s="281">
        <v>1718.38</v>
      </c>
      <c r="Q871" s="281">
        <v>1715.62</v>
      </c>
      <c r="R871" s="281">
        <v>1720.85</v>
      </c>
      <c r="S871" s="281">
        <v>1726.96</v>
      </c>
      <c r="T871" s="281">
        <v>1724.83</v>
      </c>
      <c r="U871" s="281">
        <v>1692.74</v>
      </c>
      <c r="V871" s="281">
        <v>1719.79</v>
      </c>
      <c r="W871" s="281">
        <v>1697.43</v>
      </c>
      <c r="X871" s="281">
        <v>1635.08</v>
      </c>
      <c r="Y871" s="281">
        <v>1529.78</v>
      </c>
    </row>
    <row r="872" spans="1:25">
      <c r="A872" s="256">
        <v>9</v>
      </c>
      <c r="B872" s="281">
        <v>1469.72</v>
      </c>
      <c r="C872" s="281">
        <v>1449.27</v>
      </c>
      <c r="D872" s="281">
        <v>1447.77</v>
      </c>
      <c r="E872" s="281">
        <v>1433.02</v>
      </c>
      <c r="F872" s="281">
        <v>1414.97</v>
      </c>
      <c r="G872" s="281">
        <v>1417.77</v>
      </c>
      <c r="H872" s="281">
        <v>1430.4</v>
      </c>
      <c r="I872" s="281">
        <v>1441.44</v>
      </c>
      <c r="J872" s="281">
        <v>1569.05</v>
      </c>
      <c r="K872" s="281">
        <v>1607.8</v>
      </c>
      <c r="L872" s="281">
        <v>1605.31</v>
      </c>
      <c r="M872" s="281">
        <v>1542.6</v>
      </c>
      <c r="N872" s="281">
        <v>1541.58</v>
      </c>
      <c r="O872" s="281">
        <v>1591.32</v>
      </c>
      <c r="P872" s="281">
        <v>1618.13</v>
      </c>
      <c r="Q872" s="281">
        <v>1721.43</v>
      </c>
      <c r="R872" s="281">
        <v>1653.23</v>
      </c>
      <c r="S872" s="281">
        <v>1732.78</v>
      </c>
      <c r="T872" s="281">
        <v>1739.8</v>
      </c>
      <c r="U872" s="281">
        <v>1670.4</v>
      </c>
      <c r="V872" s="281">
        <v>1648.29</v>
      </c>
      <c r="W872" s="281">
        <v>1581.55</v>
      </c>
      <c r="X872" s="281">
        <v>1479.03</v>
      </c>
      <c r="Y872" s="281">
        <v>1448.96</v>
      </c>
    </row>
    <row r="873" spans="1:25">
      <c r="A873" s="256">
        <v>10</v>
      </c>
      <c r="B873" s="281">
        <v>1447.7</v>
      </c>
      <c r="C873" s="281">
        <v>1431.28</v>
      </c>
      <c r="D873" s="281">
        <v>1473.3</v>
      </c>
      <c r="E873" s="281">
        <v>1548.64</v>
      </c>
      <c r="F873" s="281">
        <v>1529.7</v>
      </c>
      <c r="G873" s="281">
        <v>1517.13</v>
      </c>
      <c r="H873" s="281">
        <v>1524.2</v>
      </c>
      <c r="I873" s="281">
        <v>1535.26</v>
      </c>
      <c r="J873" s="281">
        <v>1566.47</v>
      </c>
      <c r="K873" s="281">
        <v>1584.33</v>
      </c>
      <c r="L873" s="281">
        <v>1581.66</v>
      </c>
      <c r="M873" s="281">
        <v>1572.56</v>
      </c>
      <c r="N873" s="281">
        <v>1580.95</v>
      </c>
      <c r="O873" s="281">
        <v>1579.63</v>
      </c>
      <c r="P873" s="281">
        <v>1579.55</v>
      </c>
      <c r="Q873" s="281">
        <v>1671.56</v>
      </c>
      <c r="R873" s="281">
        <v>1681.87</v>
      </c>
      <c r="S873" s="281">
        <v>1624.18</v>
      </c>
      <c r="T873" s="281">
        <v>1707.59</v>
      </c>
      <c r="U873" s="281">
        <v>1631.32</v>
      </c>
      <c r="V873" s="281">
        <v>1646.89</v>
      </c>
      <c r="W873" s="281">
        <v>1580.25</v>
      </c>
      <c r="X873" s="281">
        <v>1497.61</v>
      </c>
      <c r="Y873" s="281">
        <v>1477.15</v>
      </c>
    </row>
    <row r="874" spans="1:25">
      <c r="A874" s="256">
        <v>11</v>
      </c>
      <c r="B874" s="281">
        <v>1480.42</v>
      </c>
      <c r="C874" s="281">
        <v>1469.63</v>
      </c>
      <c r="D874" s="281">
        <v>1475.09</v>
      </c>
      <c r="E874" s="281">
        <v>1490.38</v>
      </c>
      <c r="F874" s="281">
        <v>1466.69</v>
      </c>
      <c r="G874" s="281">
        <v>1449.43</v>
      </c>
      <c r="H874" s="281">
        <v>1497.09</v>
      </c>
      <c r="I874" s="281">
        <v>1509.76</v>
      </c>
      <c r="J874" s="281">
        <v>1589.54</v>
      </c>
      <c r="K874" s="281">
        <v>1721.09</v>
      </c>
      <c r="L874" s="281">
        <v>1603.34</v>
      </c>
      <c r="M874" s="281">
        <v>1583.99</v>
      </c>
      <c r="N874" s="281">
        <v>1576.16</v>
      </c>
      <c r="O874" s="281">
        <v>1572.23</v>
      </c>
      <c r="P874" s="281">
        <v>1570.44</v>
      </c>
      <c r="Q874" s="281">
        <v>1677.39</v>
      </c>
      <c r="R874" s="281">
        <v>1793.98</v>
      </c>
      <c r="S874" s="281">
        <v>1694.36</v>
      </c>
      <c r="T874" s="281">
        <v>1703.24</v>
      </c>
      <c r="U874" s="281">
        <v>1597.06</v>
      </c>
      <c r="V874" s="281">
        <v>1654.96</v>
      </c>
      <c r="W874" s="281">
        <v>1608.57</v>
      </c>
      <c r="X874" s="281">
        <v>1559.93</v>
      </c>
      <c r="Y874" s="281">
        <v>1531.81</v>
      </c>
    </row>
    <row r="875" spans="1:25">
      <c r="A875" s="256">
        <v>12</v>
      </c>
      <c r="B875" s="281">
        <v>1462.2</v>
      </c>
      <c r="C875" s="281">
        <v>1476.22</v>
      </c>
      <c r="D875" s="281">
        <v>1468.46</v>
      </c>
      <c r="E875" s="281">
        <v>1468.42</v>
      </c>
      <c r="F875" s="281">
        <v>1447.12</v>
      </c>
      <c r="G875" s="281">
        <v>1537.16</v>
      </c>
      <c r="H875" s="281">
        <v>1481.82</v>
      </c>
      <c r="I875" s="281">
        <v>1464.55</v>
      </c>
      <c r="J875" s="281">
        <v>1485.85</v>
      </c>
      <c r="K875" s="281">
        <v>1504.49</v>
      </c>
      <c r="L875" s="281">
        <v>1505.59</v>
      </c>
      <c r="M875" s="281">
        <v>1504.03</v>
      </c>
      <c r="N875" s="281">
        <v>1503.94</v>
      </c>
      <c r="O875" s="281">
        <v>1503.22</v>
      </c>
      <c r="P875" s="281">
        <v>1505.96</v>
      </c>
      <c r="Q875" s="281">
        <v>1587.2</v>
      </c>
      <c r="R875" s="281">
        <v>1522.92</v>
      </c>
      <c r="S875" s="281">
        <v>1566.72</v>
      </c>
      <c r="T875" s="281">
        <v>1573.77</v>
      </c>
      <c r="U875" s="281">
        <v>1542.94</v>
      </c>
      <c r="V875" s="281">
        <v>1576.51</v>
      </c>
      <c r="W875" s="281">
        <v>1531.17</v>
      </c>
      <c r="X875" s="281">
        <v>1484.3</v>
      </c>
      <c r="Y875" s="281">
        <v>1469.74</v>
      </c>
    </row>
    <row r="876" spans="1:25">
      <c r="A876" s="256">
        <v>13</v>
      </c>
      <c r="B876" s="281">
        <v>1399.01</v>
      </c>
      <c r="C876" s="281">
        <v>1353.2</v>
      </c>
      <c r="D876" s="281">
        <v>1382.04</v>
      </c>
      <c r="E876" s="281">
        <v>1414.12</v>
      </c>
      <c r="F876" s="281">
        <v>1429.38</v>
      </c>
      <c r="G876" s="281">
        <v>1462.62</v>
      </c>
      <c r="H876" s="281">
        <v>1469.37</v>
      </c>
      <c r="I876" s="281">
        <v>1468.6</v>
      </c>
      <c r="J876" s="281">
        <v>1465.86</v>
      </c>
      <c r="K876" s="281">
        <v>1461.16</v>
      </c>
      <c r="L876" s="281">
        <v>1459.44</v>
      </c>
      <c r="M876" s="281">
        <v>1460.01</v>
      </c>
      <c r="N876" s="281">
        <v>1443.06</v>
      </c>
      <c r="O876" s="281">
        <v>1673.99</v>
      </c>
      <c r="P876" s="281">
        <v>1452.05</v>
      </c>
      <c r="Q876" s="281">
        <v>1507.85</v>
      </c>
      <c r="R876" s="281">
        <v>1438.99</v>
      </c>
      <c r="S876" s="281">
        <v>1407.57</v>
      </c>
      <c r="T876" s="281">
        <v>1448.68</v>
      </c>
      <c r="U876" s="281">
        <v>1360.41</v>
      </c>
      <c r="V876" s="281">
        <v>1396.8</v>
      </c>
      <c r="W876" s="281">
        <v>1369.6</v>
      </c>
      <c r="X876" s="281">
        <v>1353.68</v>
      </c>
      <c r="Y876" s="281">
        <v>1347.56</v>
      </c>
    </row>
    <row r="877" spans="1:25">
      <c r="A877" s="256">
        <v>14</v>
      </c>
      <c r="B877" s="281">
        <v>1318.66</v>
      </c>
      <c r="C877" s="281">
        <v>1316.16</v>
      </c>
      <c r="D877" s="281">
        <v>1306.3800000000001</v>
      </c>
      <c r="E877" s="281">
        <v>1308.79</v>
      </c>
      <c r="F877" s="281">
        <v>1327.58</v>
      </c>
      <c r="G877" s="281">
        <v>1517.65</v>
      </c>
      <c r="H877" s="281">
        <v>1347.87</v>
      </c>
      <c r="I877" s="281">
        <v>1342.25</v>
      </c>
      <c r="J877" s="281">
        <v>1336.05</v>
      </c>
      <c r="K877" s="281">
        <v>1336.69</v>
      </c>
      <c r="L877" s="281">
        <v>1569.77</v>
      </c>
      <c r="M877" s="281">
        <v>1572.67</v>
      </c>
      <c r="N877" s="281">
        <v>1438.28</v>
      </c>
      <c r="O877" s="281">
        <v>1562.92</v>
      </c>
      <c r="P877" s="281">
        <v>1572.21</v>
      </c>
      <c r="Q877" s="281">
        <v>1641.01</v>
      </c>
      <c r="R877" s="281">
        <v>1446.06</v>
      </c>
      <c r="S877" s="281">
        <v>1466.3</v>
      </c>
      <c r="T877" s="281">
        <v>1424.29</v>
      </c>
      <c r="U877" s="281">
        <v>1289.76</v>
      </c>
      <c r="V877" s="281">
        <v>1301.8800000000001</v>
      </c>
      <c r="W877" s="281">
        <v>1315.82</v>
      </c>
      <c r="X877" s="281">
        <v>1312.31</v>
      </c>
      <c r="Y877" s="281">
        <v>1311.97</v>
      </c>
    </row>
    <row r="878" spans="1:25">
      <c r="A878" s="256">
        <v>15</v>
      </c>
      <c r="B878" s="281">
        <v>1153.72</v>
      </c>
      <c r="C878" s="281">
        <v>1309.83</v>
      </c>
      <c r="D878" s="281">
        <v>1354.01</v>
      </c>
      <c r="E878" s="281">
        <v>1374.61</v>
      </c>
      <c r="F878" s="281">
        <v>1424.24</v>
      </c>
      <c r="G878" s="281">
        <v>1467</v>
      </c>
      <c r="H878" s="281">
        <v>1498.76</v>
      </c>
      <c r="I878" s="281">
        <v>1495.78</v>
      </c>
      <c r="J878" s="281">
        <v>1488.36</v>
      </c>
      <c r="K878" s="281">
        <v>1485.45</v>
      </c>
      <c r="L878" s="281">
        <v>1495.81</v>
      </c>
      <c r="M878" s="281">
        <v>1497.67</v>
      </c>
      <c r="N878" s="281">
        <v>1491.36</v>
      </c>
      <c r="O878" s="281">
        <v>1496.97</v>
      </c>
      <c r="P878" s="281">
        <v>1518.09</v>
      </c>
      <c r="Q878" s="281">
        <v>1506.03</v>
      </c>
      <c r="R878" s="281">
        <v>1499.12</v>
      </c>
      <c r="S878" s="281">
        <v>1533.04</v>
      </c>
      <c r="T878" s="281">
        <v>1520.88</v>
      </c>
      <c r="U878" s="281">
        <v>1410.47</v>
      </c>
      <c r="V878" s="281">
        <v>1171.31</v>
      </c>
      <c r="W878" s="281">
        <v>1156.1099999999999</v>
      </c>
      <c r="X878" s="281">
        <v>1153.95</v>
      </c>
      <c r="Y878" s="281">
        <v>1154.01</v>
      </c>
    </row>
    <row r="879" spans="1:25">
      <c r="A879" s="256">
        <v>16</v>
      </c>
      <c r="B879" s="281">
        <v>1278.6500000000001</v>
      </c>
      <c r="C879" s="281">
        <v>1277.56</v>
      </c>
      <c r="D879" s="281">
        <v>1293.18</v>
      </c>
      <c r="E879" s="281">
        <v>1325.78</v>
      </c>
      <c r="F879" s="281">
        <v>1409.81</v>
      </c>
      <c r="G879" s="281">
        <v>1497.19</v>
      </c>
      <c r="H879" s="281">
        <v>1492.26</v>
      </c>
      <c r="I879" s="281">
        <v>1557.34</v>
      </c>
      <c r="J879" s="281">
        <v>1560.9</v>
      </c>
      <c r="K879" s="281">
        <v>1660.79</v>
      </c>
      <c r="L879" s="281">
        <v>1663.31</v>
      </c>
      <c r="M879" s="281">
        <v>1602.64</v>
      </c>
      <c r="N879" s="281">
        <v>1584.9</v>
      </c>
      <c r="O879" s="281">
        <v>1576.06</v>
      </c>
      <c r="P879" s="281">
        <v>1583.69</v>
      </c>
      <c r="Q879" s="281">
        <v>1649.6</v>
      </c>
      <c r="R879" s="281">
        <v>1656.51</v>
      </c>
      <c r="S879" s="281">
        <v>1712.13</v>
      </c>
      <c r="T879" s="281">
        <v>1604.55</v>
      </c>
      <c r="U879" s="281">
        <v>1351.69</v>
      </c>
      <c r="V879" s="281">
        <v>1541.95</v>
      </c>
      <c r="W879" s="281">
        <v>1293.26</v>
      </c>
      <c r="X879" s="281">
        <v>1288.5</v>
      </c>
      <c r="Y879" s="281">
        <v>1284.3499999999999</v>
      </c>
    </row>
    <row r="880" spans="1:25">
      <c r="A880" s="256">
        <v>17</v>
      </c>
      <c r="B880" s="281">
        <v>1353.61</v>
      </c>
      <c r="C880" s="281">
        <v>1350.99</v>
      </c>
      <c r="D880" s="281">
        <v>1366.06</v>
      </c>
      <c r="E880" s="281">
        <v>1337.39</v>
      </c>
      <c r="F880" s="281">
        <v>1319.62</v>
      </c>
      <c r="G880" s="281">
        <v>1343.56</v>
      </c>
      <c r="H880" s="281">
        <v>1342.84</v>
      </c>
      <c r="I880" s="281">
        <v>1332.85</v>
      </c>
      <c r="J880" s="281">
        <v>1329.11</v>
      </c>
      <c r="K880" s="281">
        <v>1328.34</v>
      </c>
      <c r="L880" s="281">
        <v>1336.34</v>
      </c>
      <c r="M880" s="281">
        <v>1329.69</v>
      </c>
      <c r="N880" s="281">
        <v>1331.24</v>
      </c>
      <c r="O880" s="281">
        <v>1342.61</v>
      </c>
      <c r="P880" s="281">
        <v>1335.05</v>
      </c>
      <c r="Q880" s="281">
        <v>1333.57</v>
      </c>
      <c r="R880" s="281">
        <v>1338.61</v>
      </c>
      <c r="S880" s="281">
        <v>1716.2</v>
      </c>
      <c r="T880" s="281">
        <v>1922.36</v>
      </c>
      <c r="U880" s="281">
        <v>1718.69</v>
      </c>
      <c r="V880" s="281">
        <v>1569.37</v>
      </c>
      <c r="W880" s="281">
        <v>1376.87</v>
      </c>
      <c r="X880" s="281">
        <v>1379.15</v>
      </c>
      <c r="Y880" s="281">
        <v>1368.34</v>
      </c>
    </row>
    <row r="881" spans="1:25">
      <c r="A881" s="256">
        <v>18</v>
      </c>
      <c r="B881" s="281">
        <v>1349.63</v>
      </c>
      <c r="C881" s="281">
        <v>1352.34</v>
      </c>
      <c r="D881" s="281">
        <v>1354.53</v>
      </c>
      <c r="E881" s="281">
        <v>1368.13</v>
      </c>
      <c r="F881" s="281">
        <v>1350.46</v>
      </c>
      <c r="G881" s="281">
        <v>1324</v>
      </c>
      <c r="H881" s="281">
        <v>1504.93</v>
      </c>
      <c r="I881" s="281">
        <v>1559.8</v>
      </c>
      <c r="J881" s="281">
        <v>1584.74</v>
      </c>
      <c r="K881" s="281">
        <v>1579.77</v>
      </c>
      <c r="L881" s="281">
        <v>1585.83</v>
      </c>
      <c r="M881" s="281">
        <v>1325.2</v>
      </c>
      <c r="N881" s="281">
        <v>1324.35</v>
      </c>
      <c r="O881" s="281">
        <v>1520.14</v>
      </c>
      <c r="P881" s="281">
        <v>1330.15</v>
      </c>
      <c r="Q881" s="281">
        <v>1403.16</v>
      </c>
      <c r="R881" s="281">
        <v>1389.83</v>
      </c>
      <c r="S881" s="281">
        <v>1648.85</v>
      </c>
      <c r="T881" s="281">
        <v>1781.46</v>
      </c>
      <c r="U881" s="281">
        <v>1642.29</v>
      </c>
      <c r="V881" s="281">
        <v>1554.85</v>
      </c>
      <c r="W881" s="281">
        <v>1362.82</v>
      </c>
      <c r="X881" s="281">
        <v>1361.17</v>
      </c>
      <c r="Y881" s="281">
        <v>1324.29</v>
      </c>
    </row>
    <row r="882" spans="1:25">
      <c r="A882" s="256">
        <v>19</v>
      </c>
      <c r="B882" s="281">
        <v>1339.19</v>
      </c>
      <c r="C882" s="281">
        <v>1303.19</v>
      </c>
      <c r="D882" s="281">
        <v>1305.79</v>
      </c>
      <c r="E882" s="281">
        <v>1330.39</v>
      </c>
      <c r="F882" s="281">
        <v>1314.35</v>
      </c>
      <c r="G882" s="281">
        <v>1272.96</v>
      </c>
      <c r="H882" s="281">
        <v>1278.96</v>
      </c>
      <c r="I882" s="281">
        <v>1270.79</v>
      </c>
      <c r="J882" s="281">
        <v>1271.8699999999999</v>
      </c>
      <c r="K882" s="281">
        <v>1254.43</v>
      </c>
      <c r="L882" s="281">
        <v>1272.8800000000001</v>
      </c>
      <c r="M882" s="281">
        <v>1270.92</v>
      </c>
      <c r="N882" s="281">
        <v>1270</v>
      </c>
      <c r="O882" s="281">
        <v>1274.6300000000001</v>
      </c>
      <c r="P882" s="281">
        <v>1266.27</v>
      </c>
      <c r="Q882" s="281">
        <v>1347.99</v>
      </c>
      <c r="R882" s="281">
        <v>1281.32</v>
      </c>
      <c r="S882" s="281">
        <v>1765.79</v>
      </c>
      <c r="T882" s="281">
        <v>2179.16</v>
      </c>
      <c r="U882" s="281">
        <v>1584.95</v>
      </c>
      <c r="V882" s="281">
        <v>1377.46</v>
      </c>
      <c r="W882" s="281">
        <v>1320.65</v>
      </c>
      <c r="X882" s="281">
        <v>1305.8</v>
      </c>
      <c r="Y882" s="281">
        <v>1302.81</v>
      </c>
    </row>
    <row r="883" spans="1:25">
      <c r="A883" s="256">
        <v>20</v>
      </c>
      <c r="B883" s="281">
        <v>1306.8900000000001</v>
      </c>
      <c r="C883" s="281">
        <v>1302.42</v>
      </c>
      <c r="D883" s="281">
        <v>1330.09</v>
      </c>
      <c r="E883" s="281">
        <v>1364.02</v>
      </c>
      <c r="F883" s="281">
        <v>1341.41</v>
      </c>
      <c r="G883" s="281">
        <v>1339.67</v>
      </c>
      <c r="H883" s="281">
        <v>1339.48</v>
      </c>
      <c r="I883" s="281">
        <v>1324.8</v>
      </c>
      <c r="J883" s="281">
        <v>1324.38</v>
      </c>
      <c r="K883" s="281">
        <v>1325.46</v>
      </c>
      <c r="L883" s="281">
        <v>1326.43</v>
      </c>
      <c r="M883" s="281">
        <v>1323.33</v>
      </c>
      <c r="N883" s="281">
        <v>1322.93</v>
      </c>
      <c r="O883" s="281">
        <v>1299.6500000000001</v>
      </c>
      <c r="P883" s="281">
        <v>1311.15</v>
      </c>
      <c r="Q883" s="281">
        <v>1301.47</v>
      </c>
      <c r="R883" s="281">
        <v>1349.35</v>
      </c>
      <c r="S883" s="281">
        <v>1808.33</v>
      </c>
      <c r="T883" s="281">
        <v>1654.66</v>
      </c>
      <c r="U883" s="281">
        <v>1681.05</v>
      </c>
      <c r="V883" s="281">
        <v>1580.07</v>
      </c>
      <c r="W883" s="281">
        <v>1416.73</v>
      </c>
      <c r="X883" s="281">
        <v>1354.44</v>
      </c>
      <c r="Y883" s="281">
        <v>1312.51</v>
      </c>
    </row>
    <row r="884" spans="1:25">
      <c r="A884" s="256">
        <v>21</v>
      </c>
      <c r="B884" s="281">
        <v>1255.3</v>
      </c>
      <c r="C884" s="281">
        <v>1265.1600000000001</v>
      </c>
      <c r="D884" s="281">
        <v>1413.1</v>
      </c>
      <c r="E884" s="281">
        <v>1394.15</v>
      </c>
      <c r="F884" s="281">
        <v>1359.91</v>
      </c>
      <c r="G884" s="281">
        <v>1273.43</v>
      </c>
      <c r="H884" s="281">
        <v>1278.3699999999999</v>
      </c>
      <c r="I884" s="281">
        <v>1274</v>
      </c>
      <c r="J884" s="281">
        <v>1275.6300000000001</v>
      </c>
      <c r="K884" s="281">
        <v>1270.22</v>
      </c>
      <c r="L884" s="281">
        <v>1313.24</v>
      </c>
      <c r="M884" s="281">
        <v>1269.02</v>
      </c>
      <c r="N884" s="281">
        <v>1265.7</v>
      </c>
      <c r="O884" s="281">
        <v>1269.93</v>
      </c>
      <c r="P884" s="281">
        <v>1274.74</v>
      </c>
      <c r="Q884" s="281">
        <v>1275.25</v>
      </c>
      <c r="R884" s="281">
        <v>1282.82</v>
      </c>
      <c r="S884" s="281">
        <v>1633.82</v>
      </c>
      <c r="T884" s="281">
        <v>1728.56</v>
      </c>
      <c r="U884" s="281">
        <v>1616.54</v>
      </c>
      <c r="V884" s="281">
        <v>1371.36</v>
      </c>
      <c r="W884" s="281">
        <v>1355.13</v>
      </c>
      <c r="X884" s="281">
        <v>1312.18</v>
      </c>
      <c r="Y884" s="281">
        <v>1309.8599999999999</v>
      </c>
    </row>
    <row r="885" spans="1:25">
      <c r="A885" s="256">
        <v>22</v>
      </c>
      <c r="B885" s="281">
        <v>1305.92</v>
      </c>
      <c r="C885" s="281">
        <v>1302.54</v>
      </c>
      <c r="D885" s="281">
        <v>1315.46</v>
      </c>
      <c r="E885" s="281">
        <v>1348.85</v>
      </c>
      <c r="F885" s="281">
        <v>1300.93</v>
      </c>
      <c r="G885" s="281">
        <v>1289.54</v>
      </c>
      <c r="H885" s="281">
        <v>1392.88</v>
      </c>
      <c r="I885" s="281">
        <v>1449.59</v>
      </c>
      <c r="J885" s="281">
        <v>1518.98</v>
      </c>
      <c r="K885" s="281">
        <v>1368.17</v>
      </c>
      <c r="L885" s="281">
        <v>1366.73</v>
      </c>
      <c r="M885" s="281">
        <v>1345.32</v>
      </c>
      <c r="N885" s="281">
        <v>1379.83</v>
      </c>
      <c r="O885" s="281">
        <v>1344.57</v>
      </c>
      <c r="P885" s="281">
        <v>1302.52</v>
      </c>
      <c r="Q885" s="281">
        <v>1301.6500000000001</v>
      </c>
      <c r="R885" s="281">
        <v>1313.76</v>
      </c>
      <c r="S885" s="281">
        <v>1680.14</v>
      </c>
      <c r="T885" s="281">
        <v>2637.35</v>
      </c>
      <c r="U885" s="281">
        <v>1643.9</v>
      </c>
      <c r="V885" s="281">
        <v>1511.57</v>
      </c>
      <c r="W885" s="281">
        <v>1365.23</v>
      </c>
      <c r="X885" s="281">
        <v>1366.34</v>
      </c>
      <c r="Y885" s="281">
        <v>1319.86</v>
      </c>
    </row>
    <row r="886" spans="1:25">
      <c r="A886" s="256">
        <v>23</v>
      </c>
      <c r="B886" s="281">
        <v>1337.22</v>
      </c>
      <c r="C886" s="281">
        <v>1323.39</v>
      </c>
      <c r="D886" s="281">
        <v>1358.13</v>
      </c>
      <c r="E886" s="281">
        <v>1399.12</v>
      </c>
      <c r="F886" s="281">
        <v>1424.94</v>
      </c>
      <c r="G886" s="281">
        <v>1373.05</v>
      </c>
      <c r="H886" s="281">
        <v>1500.18</v>
      </c>
      <c r="I886" s="281">
        <v>1511.95</v>
      </c>
      <c r="J886" s="281">
        <v>1539.51</v>
      </c>
      <c r="K886" s="281">
        <v>1558.32</v>
      </c>
      <c r="L886" s="281">
        <v>1551.26</v>
      </c>
      <c r="M886" s="281">
        <v>1555.55</v>
      </c>
      <c r="N886" s="281">
        <v>1548.93</v>
      </c>
      <c r="O886" s="281">
        <v>1541.61</v>
      </c>
      <c r="P886" s="281">
        <v>1543.19</v>
      </c>
      <c r="Q886" s="281">
        <v>1542.33</v>
      </c>
      <c r="R886" s="281">
        <v>1543.63</v>
      </c>
      <c r="S886" s="281">
        <v>2010.99</v>
      </c>
      <c r="T886" s="281">
        <v>2672.47</v>
      </c>
      <c r="U886" s="281">
        <v>1608.17</v>
      </c>
      <c r="V886" s="281">
        <v>1522.45</v>
      </c>
      <c r="W886" s="281">
        <v>1471.96</v>
      </c>
      <c r="X886" s="281">
        <v>1373.96</v>
      </c>
      <c r="Y886" s="281">
        <v>1342.9</v>
      </c>
    </row>
    <row r="887" spans="1:25">
      <c r="A887" s="256">
        <v>24</v>
      </c>
      <c r="B887" s="281">
        <v>1261.4000000000001</v>
      </c>
      <c r="C887" s="281">
        <v>1270.55</v>
      </c>
      <c r="D887" s="281">
        <v>1289.75</v>
      </c>
      <c r="E887" s="281">
        <v>1371.27</v>
      </c>
      <c r="F887" s="281">
        <v>1339.71</v>
      </c>
      <c r="G887" s="281">
        <v>1300.32</v>
      </c>
      <c r="H887" s="281">
        <v>1305.94</v>
      </c>
      <c r="I887" s="281">
        <v>1293.21</v>
      </c>
      <c r="J887" s="281">
        <v>1362.87</v>
      </c>
      <c r="K887" s="281">
        <v>1322.49</v>
      </c>
      <c r="L887" s="281">
        <v>1575.08</v>
      </c>
      <c r="M887" s="281">
        <v>1578.46</v>
      </c>
      <c r="N887" s="281">
        <v>1578.49</v>
      </c>
      <c r="O887" s="281">
        <v>1577.56</v>
      </c>
      <c r="P887" s="281">
        <v>1569.45</v>
      </c>
      <c r="Q887" s="281">
        <v>1559.77</v>
      </c>
      <c r="R887" s="281">
        <v>1546.14</v>
      </c>
      <c r="S887" s="281">
        <v>1674.02</v>
      </c>
      <c r="T887" s="281">
        <v>1734.45</v>
      </c>
      <c r="U887" s="281">
        <v>1600.34</v>
      </c>
      <c r="V887" s="281">
        <v>1346.1</v>
      </c>
      <c r="W887" s="281">
        <v>1358.26</v>
      </c>
      <c r="X887" s="281">
        <v>1313.68</v>
      </c>
      <c r="Y887" s="281">
        <v>1238.6099999999999</v>
      </c>
    </row>
    <row r="888" spans="1:25">
      <c r="A888" s="256">
        <v>25</v>
      </c>
      <c r="B888" s="281">
        <v>1438.7</v>
      </c>
      <c r="C888" s="281">
        <v>1387.26</v>
      </c>
      <c r="D888" s="281">
        <v>1444.05</v>
      </c>
      <c r="E888" s="281">
        <v>1402.16</v>
      </c>
      <c r="F888" s="281">
        <v>1385.67</v>
      </c>
      <c r="G888" s="281">
        <v>1421.28</v>
      </c>
      <c r="H888" s="281">
        <v>1679.97</v>
      </c>
      <c r="I888" s="281">
        <v>1551.07</v>
      </c>
      <c r="J888" s="281">
        <v>1659.43</v>
      </c>
      <c r="K888" s="281">
        <v>1661.68</v>
      </c>
      <c r="L888" s="281">
        <v>1669.86</v>
      </c>
      <c r="M888" s="281">
        <v>1663.95</v>
      </c>
      <c r="N888" s="281">
        <v>1654.13</v>
      </c>
      <c r="O888" s="281">
        <v>1673.49</v>
      </c>
      <c r="P888" s="281">
        <v>1665.2</v>
      </c>
      <c r="Q888" s="281">
        <v>1723.85</v>
      </c>
      <c r="R888" s="281">
        <v>1673.2</v>
      </c>
      <c r="S888" s="281">
        <v>1703.43</v>
      </c>
      <c r="T888" s="281">
        <v>1769.61</v>
      </c>
      <c r="U888" s="281">
        <v>1761.54</v>
      </c>
      <c r="V888" s="281">
        <v>1694.33</v>
      </c>
      <c r="W888" s="281">
        <v>1610.4</v>
      </c>
      <c r="X888" s="281">
        <v>1476.41</v>
      </c>
      <c r="Y888" s="281">
        <v>1442.16</v>
      </c>
    </row>
    <row r="889" spans="1:25">
      <c r="A889" s="256">
        <v>26</v>
      </c>
      <c r="B889" s="281">
        <v>1448.85</v>
      </c>
      <c r="C889" s="281">
        <v>1450.62</v>
      </c>
      <c r="D889" s="281">
        <v>1451.62</v>
      </c>
      <c r="E889" s="281">
        <v>1410.48</v>
      </c>
      <c r="F889" s="281">
        <v>1391.49</v>
      </c>
      <c r="G889" s="281">
        <v>1610.3</v>
      </c>
      <c r="H889" s="281">
        <v>1744.88</v>
      </c>
      <c r="I889" s="281">
        <v>1705.04</v>
      </c>
      <c r="J889" s="281">
        <v>1713.49</v>
      </c>
      <c r="K889" s="281">
        <v>1763.29</v>
      </c>
      <c r="L889" s="281">
        <v>1759.72</v>
      </c>
      <c r="M889" s="281">
        <v>1765.17</v>
      </c>
      <c r="N889" s="281">
        <v>1767.31</v>
      </c>
      <c r="O889" s="281">
        <v>1778.5</v>
      </c>
      <c r="P889" s="281">
        <v>1785.03</v>
      </c>
      <c r="Q889" s="281">
        <v>1890.4</v>
      </c>
      <c r="R889" s="281">
        <v>1828.72</v>
      </c>
      <c r="S889" s="281">
        <v>1847.6</v>
      </c>
      <c r="T889" s="281">
        <v>1909.07</v>
      </c>
      <c r="U889" s="281">
        <v>1931.98</v>
      </c>
      <c r="V889" s="281">
        <v>1844.02</v>
      </c>
      <c r="W889" s="281">
        <v>1737.48</v>
      </c>
      <c r="X889" s="281">
        <v>1645.51</v>
      </c>
      <c r="Y889" s="281">
        <v>1490.32</v>
      </c>
    </row>
    <row r="890" spans="1:25">
      <c r="A890" s="256">
        <v>27</v>
      </c>
      <c r="B890" s="281">
        <v>1431.5</v>
      </c>
      <c r="C890" s="281">
        <v>1395.01</v>
      </c>
      <c r="D890" s="281">
        <v>1418.55</v>
      </c>
      <c r="E890" s="281">
        <v>1581.08</v>
      </c>
      <c r="F890" s="281">
        <v>1798.95</v>
      </c>
      <c r="G890" s="281">
        <v>1900.97</v>
      </c>
      <c r="H890" s="281">
        <v>1992.92</v>
      </c>
      <c r="I890" s="281">
        <v>2026.68</v>
      </c>
      <c r="J890" s="281">
        <v>1812.62</v>
      </c>
      <c r="K890" s="281">
        <v>1885.8</v>
      </c>
      <c r="L890" s="281">
        <v>1875.61</v>
      </c>
      <c r="M890" s="281">
        <v>1861.58</v>
      </c>
      <c r="N890" s="281">
        <v>1811.88</v>
      </c>
      <c r="O890" s="281">
        <v>1820.29</v>
      </c>
      <c r="P890" s="281">
        <v>1836.02</v>
      </c>
      <c r="Q890" s="281">
        <v>1820.51</v>
      </c>
      <c r="R890" s="281">
        <v>1772.95</v>
      </c>
      <c r="S890" s="281">
        <v>1819.23</v>
      </c>
      <c r="T890" s="281">
        <v>1811.22</v>
      </c>
      <c r="U890" s="281">
        <v>1762.08</v>
      </c>
      <c r="V890" s="281">
        <v>1640.34</v>
      </c>
      <c r="W890" s="281">
        <v>1496.2</v>
      </c>
      <c r="X890" s="281">
        <v>1436.95</v>
      </c>
      <c r="Y890" s="281">
        <v>1384.3</v>
      </c>
    </row>
    <row r="891" spans="1:25">
      <c r="A891" s="256">
        <v>28</v>
      </c>
      <c r="B891" s="281">
        <v>1317.09</v>
      </c>
      <c r="C891" s="281">
        <v>1091.45</v>
      </c>
      <c r="D891" s="281">
        <v>1351.91</v>
      </c>
      <c r="E891" s="281">
        <v>1438.77</v>
      </c>
      <c r="F891" s="281">
        <v>1377.22</v>
      </c>
      <c r="G891" s="281">
        <v>1715.94</v>
      </c>
      <c r="H891" s="281">
        <v>1878.03</v>
      </c>
      <c r="I891" s="281">
        <v>1780.98</v>
      </c>
      <c r="J891" s="281">
        <v>1686.66</v>
      </c>
      <c r="K891" s="281">
        <v>1726.23</v>
      </c>
      <c r="L891" s="281">
        <v>1650.84</v>
      </c>
      <c r="M891" s="281">
        <v>1653.21</v>
      </c>
      <c r="N891" s="281">
        <v>1606.16</v>
      </c>
      <c r="O891" s="281">
        <v>1718.24</v>
      </c>
      <c r="P891" s="281">
        <v>1795.84</v>
      </c>
      <c r="Q891" s="281">
        <v>1784.33</v>
      </c>
      <c r="R891" s="281">
        <v>1800.83</v>
      </c>
      <c r="S891" s="281">
        <v>1901.77</v>
      </c>
      <c r="T891" s="281">
        <v>1844.21</v>
      </c>
      <c r="U891" s="281">
        <v>1635.28</v>
      </c>
      <c r="V891" s="281">
        <v>1435.52</v>
      </c>
      <c r="W891" s="281">
        <v>1369.15</v>
      </c>
      <c r="X891" s="281">
        <v>1369.55</v>
      </c>
      <c r="Y891" s="281">
        <v>1311.29</v>
      </c>
    </row>
    <row r="892" spans="1:25">
      <c r="A892" s="256">
        <v>29</v>
      </c>
      <c r="B892" s="281">
        <v>1715.94</v>
      </c>
      <c r="C892" s="281">
        <v>1696.6</v>
      </c>
      <c r="D892" s="281">
        <v>1773.44</v>
      </c>
      <c r="E892" s="281">
        <v>1741.76</v>
      </c>
      <c r="F892" s="281">
        <v>1942.83</v>
      </c>
      <c r="G892" s="281">
        <v>1801.59</v>
      </c>
      <c r="H892" s="281">
        <v>1916.73</v>
      </c>
      <c r="I892" s="281">
        <v>1887.17</v>
      </c>
      <c r="J892" s="281">
        <v>1900.08</v>
      </c>
      <c r="K892" s="281">
        <v>1964.56</v>
      </c>
      <c r="L892" s="281">
        <v>1953.37</v>
      </c>
      <c r="M892" s="281">
        <v>1945.78</v>
      </c>
      <c r="N892" s="281">
        <v>1909.47</v>
      </c>
      <c r="O892" s="281">
        <v>1960.32</v>
      </c>
      <c r="P892" s="281">
        <v>2101.9</v>
      </c>
      <c r="Q892" s="281">
        <v>2236.84</v>
      </c>
      <c r="R892" s="281">
        <v>2668.21</v>
      </c>
      <c r="S892" s="281">
        <v>2664.91</v>
      </c>
      <c r="T892" s="281">
        <v>2647.34</v>
      </c>
      <c r="U892" s="281">
        <v>1935.23</v>
      </c>
      <c r="V892" s="281">
        <v>1852.21</v>
      </c>
      <c r="W892" s="281">
        <v>1816.5</v>
      </c>
      <c r="X892" s="281">
        <v>1768.82</v>
      </c>
      <c r="Y892" s="281">
        <v>1748.56</v>
      </c>
    </row>
    <row r="893" spans="1:25">
      <c r="A893" s="256">
        <v>30</v>
      </c>
      <c r="B893" s="281">
        <v>1542.22</v>
      </c>
      <c r="C893" s="281">
        <v>1522.55</v>
      </c>
      <c r="D893" s="281">
        <v>1603.59</v>
      </c>
      <c r="E893" s="281">
        <v>1762.96</v>
      </c>
      <c r="F893" s="281">
        <v>1728.95</v>
      </c>
      <c r="G893" s="281">
        <v>1786.98</v>
      </c>
      <c r="H893" s="281">
        <v>2001.98</v>
      </c>
      <c r="I893" s="281">
        <v>2113.7199999999998</v>
      </c>
      <c r="J893" s="281">
        <v>2484.9899999999998</v>
      </c>
      <c r="K893" s="281">
        <v>2484.2800000000002</v>
      </c>
      <c r="L893" s="281">
        <v>2397.35</v>
      </c>
      <c r="M893" s="281">
        <v>2383.8200000000002</v>
      </c>
      <c r="N893" s="281">
        <v>2358.85</v>
      </c>
      <c r="O893" s="281">
        <v>2383.79</v>
      </c>
      <c r="P893" s="281">
        <v>2489.88</v>
      </c>
      <c r="Q893" s="281">
        <v>2495.5</v>
      </c>
      <c r="R893" s="281">
        <v>2501.4</v>
      </c>
      <c r="S893" s="281">
        <v>2499.27</v>
      </c>
      <c r="T893" s="281">
        <v>2720.02</v>
      </c>
      <c r="U893" s="281">
        <v>1821.66</v>
      </c>
      <c r="V893" s="281">
        <v>1775.88</v>
      </c>
      <c r="W893" s="281">
        <v>1741.67</v>
      </c>
      <c r="X893" s="281">
        <v>1615.79</v>
      </c>
      <c r="Y893" s="281">
        <v>1566.09</v>
      </c>
    </row>
    <row r="894" spans="1:25">
      <c r="A894" s="256">
        <v>31</v>
      </c>
      <c r="B894" s="281">
        <v>1579.88</v>
      </c>
      <c r="C894" s="281">
        <v>1543.41</v>
      </c>
      <c r="D894" s="281">
        <v>1807.09</v>
      </c>
      <c r="E894" s="281">
        <v>2311.9</v>
      </c>
      <c r="F894" s="281">
        <v>2164.92</v>
      </c>
      <c r="G894" s="281">
        <v>2341.92</v>
      </c>
      <c r="H894" s="281">
        <v>2566.19</v>
      </c>
      <c r="I894" s="281">
        <v>2635.68</v>
      </c>
      <c r="J894" s="281">
        <v>2641.52</v>
      </c>
      <c r="K894" s="281">
        <v>2641.79</v>
      </c>
      <c r="L894" s="281">
        <v>2641.35</v>
      </c>
      <c r="M894" s="281">
        <v>2639.08</v>
      </c>
      <c r="N894" s="281">
        <v>2636.84</v>
      </c>
      <c r="O894" s="281">
        <v>2609.9</v>
      </c>
      <c r="P894" s="281">
        <v>2605.0300000000002</v>
      </c>
      <c r="Q894" s="281">
        <v>2608.7199999999998</v>
      </c>
      <c r="R894" s="281">
        <v>2605.9699999999998</v>
      </c>
      <c r="S894" s="281">
        <v>2596.7199999999998</v>
      </c>
      <c r="T894" s="281">
        <v>2653.83</v>
      </c>
      <c r="U894" s="281">
        <v>2449.83</v>
      </c>
      <c r="V894" s="281">
        <v>2406.64</v>
      </c>
      <c r="W894" s="281">
        <v>1980.77</v>
      </c>
      <c r="X894" s="281">
        <v>1870.55</v>
      </c>
      <c r="Y894" s="281">
        <v>1879.01</v>
      </c>
    </row>
    <row r="896" spans="1:25">
      <c r="A896" s="422" t="s">
        <v>212</v>
      </c>
      <c r="B896" s="492" t="s">
        <v>217</v>
      </c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</row>
    <row r="897" spans="1:25" ht="30">
      <c r="A897" s="422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2413.02</v>
      </c>
      <c r="C898" s="281">
        <v>2397.91</v>
      </c>
      <c r="D898" s="281">
        <v>2411.81</v>
      </c>
      <c r="E898" s="281">
        <v>2438.75</v>
      </c>
      <c r="F898" s="281">
        <v>2427.37</v>
      </c>
      <c r="G898" s="281">
        <v>2474.7600000000002</v>
      </c>
      <c r="H898" s="281">
        <v>2595.73</v>
      </c>
      <c r="I898" s="281">
        <v>2596.4</v>
      </c>
      <c r="J898" s="281">
        <v>2477.5</v>
      </c>
      <c r="K898" s="281">
        <v>2608.4899999999998</v>
      </c>
      <c r="L898" s="281">
        <v>2950.93</v>
      </c>
      <c r="M898" s="281">
        <v>2602.63</v>
      </c>
      <c r="N898" s="281">
        <v>2598.5300000000002</v>
      </c>
      <c r="O898" s="281">
        <v>2738.1</v>
      </c>
      <c r="P898" s="281">
        <v>2546.4899999999998</v>
      </c>
      <c r="Q898" s="281">
        <v>2655.62</v>
      </c>
      <c r="R898" s="281">
        <v>2898.22</v>
      </c>
      <c r="S898" s="281">
        <v>2986.28</v>
      </c>
      <c r="T898" s="281">
        <v>2570.84</v>
      </c>
      <c r="U898" s="281">
        <v>2597.4899999999998</v>
      </c>
      <c r="V898" s="281">
        <v>2533.29</v>
      </c>
      <c r="W898" s="281">
        <v>2509.0700000000002</v>
      </c>
      <c r="X898" s="281">
        <v>2418.8200000000002</v>
      </c>
      <c r="Y898" s="281">
        <v>2379.16</v>
      </c>
    </row>
    <row r="899" spans="1:25">
      <c r="A899" s="256">
        <v>2</v>
      </c>
      <c r="B899" s="281">
        <v>2409.9699999999998</v>
      </c>
      <c r="C899" s="281">
        <v>2396.4</v>
      </c>
      <c r="D899" s="281">
        <v>2434.86</v>
      </c>
      <c r="E899" s="281">
        <v>2466.81</v>
      </c>
      <c r="F899" s="281">
        <v>2453.83</v>
      </c>
      <c r="G899" s="281">
        <v>2448.9</v>
      </c>
      <c r="H899" s="281">
        <v>2449.5300000000002</v>
      </c>
      <c r="I899" s="281">
        <v>2477.44</v>
      </c>
      <c r="J899" s="281">
        <v>2518.54</v>
      </c>
      <c r="K899" s="281">
        <v>2561.64</v>
      </c>
      <c r="L899" s="281">
        <v>2549.9299999999998</v>
      </c>
      <c r="M899" s="281">
        <v>2550.17</v>
      </c>
      <c r="N899" s="281">
        <v>2558.4699999999998</v>
      </c>
      <c r="O899" s="281">
        <v>2564.39</v>
      </c>
      <c r="P899" s="281">
        <v>2515.77</v>
      </c>
      <c r="Q899" s="281">
        <v>2522.48</v>
      </c>
      <c r="R899" s="281">
        <v>2727.63</v>
      </c>
      <c r="S899" s="281">
        <v>2684.61</v>
      </c>
      <c r="T899" s="281">
        <v>2720.1</v>
      </c>
      <c r="U899" s="281">
        <v>2591.6</v>
      </c>
      <c r="V899" s="281">
        <v>2492.86</v>
      </c>
      <c r="W899" s="281">
        <v>2440.1999999999998</v>
      </c>
      <c r="X899" s="281">
        <v>2352.88</v>
      </c>
      <c r="Y899" s="281">
        <v>2320.4899999999998</v>
      </c>
    </row>
    <row r="900" spans="1:25">
      <c r="A900" s="256">
        <v>3</v>
      </c>
      <c r="B900" s="281">
        <v>2285.34</v>
      </c>
      <c r="C900" s="281">
        <v>2279.7199999999998</v>
      </c>
      <c r="D900" s="281">
        <v>2323.92</v>
      </c>
      <c r="E900" s="281">
        <v>2345.7199999999998</v>
      </c>
      <c r="F900" s="281">
        <v>2449.5700000000002</v>
      </c>
      <c r="G900" s="281">
        <v>2466.33</v>
      </c>
      <c r="H900" s="281">
        <v>2474.96</v>
      </c>
      <c r="I900" s="281">
        <v>2503.58</v>
      </c>
      <c r="J900" s="281">
        <v>2546.83</v>
      </c>
      <c r="K900" s="281">
        <v>2541.33</v>
      </c>
      <c r="L900" s="281">
        <v>2543.98</v>
      </c>
      <c r="M900" s="281">
        <v>2541.7399999999998</v>
      </c>
      <c r="N900" s="281">
        <v>2543.77</v>
      </c>
      <c r="O900" s="281">
        <v>2561.81</v>
      </c>
      <c r="P900" s="281">
        <v>2552.9499999999998</v>
      </c>
      <c r="Q900" s="281">
        <v>2561.25</v>
      </c>
      <c r="R900" s="281">
        <v>2617.04</v>
      </c>
      <c r="S900" s="281">
        <v>2678.38</v>
      </c>
      <c r="T900" s="281">
        <v>2591.17</v>
      </c>
      <c r="U900" s="281">
        <v>2551.7600000000002</v>
      </c>
      <c r="V900" s="281">
        <v>2515.34</v>
      </c>
      <c r="W900" s="281">
        <v>2491.0100000000002</v>
      </c>
      <c r="X900" s="281">
        <v>2416.7800000000002</v>
      </c>
      <c r="Y900" s="281">
        <v>2349.0100000000002</v>
      </c>
    </row>
    <row r="901" spans="1:25">
      <c r="A901" s="256">
        <v>4</v>
      </c>
      <c r="B901" s="281">
        <v>2411.1999999999998</v>
      </c>
      <c r="C901" s="281">
        <v>2376.1</v>
      </c>
      <c r="D901" s="281">
        <v>2377.19</v>
      </c>
      <c r="E901" s="281">
        <v>2416.8200000000002</v>
      </c>
      <c r="F901" s="281">
        <v>2481.87</v>
      </c>
      <c r="G901" s="281">
        <v>2468.66</v>
      </c>
      <c r="H901" s="281">
        <v>2488.7600000000002</v>
      </c>
      <c r="I901" s="281">
        <v>2625.27</v>
      </c>
      <c r="J901" s="281">
        <v>2562.8200000000002</v>
      </c>
      <c r="K901" s="281">
        <v>2686.88</v>
      </c>
      <c r="L901" s="281">
        <v>2708.66</v>
      </c>
      <c r="M901" s="281">
        <v>2688.94</v>
      </c>
      <c r="N901" s="281">
        <v>2677.38</v>
      </c>
      <c r="O901" s="281">
        <v>2971.07</v>
      </c>
      <c r="P901" s="281">
        <v>2628.71</v>
      </c>
      <c r="Q901" s="281">
        <v>2646.24</v>
      </c>
      <c r="R901" s="281">
        <v>2658.96</v>
      </c>
      <c r="S901" s="281">
        <v>2684.44</v>
      </c>
      <c r="T901" s="281">
        <v>2788.37</v>
      </c>
      <c r="U901" s="281">
        <v>2667.6</v>
      </c>
      <c r="V901" s="281">
        <v>2527.2600000000002</v>
      </c>
      <c r="W901" s="281">
        <v>2557.0300000000002</v>
      </c>
      <c r="X901" s="281">
        <v>2476.6</v>
      </c>
      <c r="Y901" s="281">
        <v>2388.1799999999998</v>
      </c>
    </row>
    <row r="902" spans="1:25">
      <c r="A902" s="256">
        <v>5</v>
      </c>
      <c r="B902" s="281">
        <v>2355.9299999999998</v>
      </c>
      <c r="C902" s="281">
        <v>2332.11</v>
      </c>
      <c r="D902" s="281">
        <v>2331.04</v>
      </c>
      <c r="E902" s="281">
        <v>2331.5</v>
      </c>
      <c r="F902" s="281">
        <v>2368.94</v>
      </c>
      <c r="G902" s="281">
        <v>2354.62</v>
      </c>
      <c r="H902" s="281">
        <v>2372.42</v>
      </c>
      <c r="I902" s="281">
        <v>2524.79</v>
      </c>
      <c r="J902" s="281">
        <v>2601.37</v>
      </c>
      <c r="K902" s="281">
        <v>2738.8</v>
      </c>
      <c r="L902" s="281">
        <v>2693.47</v>
      </c>
      <c r="M902" s="281">
        <v>2694.83</v>
      </c>
      <c r="N902" s="281">
        <v>2509.5100000000002</v>
      </c>
      <c r="O902" s="281">
        <v>2519.87</v>
      </c>
      <c r="P902" s="281">
        <v>2464.7399999999998</v>
      </c>
      <c r="Q902" s="281">
        <v>2448.16</v>
      </c>
      <c r="R902" s="281">
        <v>2481.29</v>
      </c>
      <c r="S902" s="281">
        <v>2493.2600000000002</v>
      </c>
      <c r="T902" s="281">
        <v>2557.39</v>
      </c>
      <c r="U902" s="281">
        <v>2762.94</v>
      </c>
      <c r="V902" s="281">
        <v>2568.85</v>
      </c>
      <c r="W902" s="281">
        <v>2481.4699999999998</v>
      </c>
      <c r="X902" s="281">
        <v>2387.6799999999998</v>
      </c>
      <c r="Y902" s="281">
        <v>2351.41</v>
      </c>
    </row>
    <row r="903" spans="1:25">
      <c r="A903" s="256">
        <v>6</v>
      </c>
      <c r="B903" s="281">
        <v>2243.31</v>
      </c>
      <c r="C903" s="281">
        <v>2238.41</v>
      </c>
      <c r="D903" s="281">
        <v>2250.44</v>
      </c>
      <c r="E903" s="281">
        <v>2393.71</v>
      </c>
      <c r="F903" s="281">
        <v>2370.4699999999998</v>
      </c>
      <c r="G903" s="281">
        <v>2342.48</v>
      </c>
      <c r="H903" s="281">
        <v>2409.09</v>
      </c>
      <c r="I903" s="281">
        <v>2465.98</v>
      </c>
      <c r="J903" s="281">
        <v>2617.3200000000002</v>
      </c>
      <c r="K903" s="281">
        <v>2628.51</v>
      </c>
      <c r="L903" s="281">
        <v>2609.4499999999998</v>
      </c>
      <c r="M903" s="281">
        <v>2605.4</v>
      </c>
      <c r="N903" s="281">
        <v>2589.89</v>
      </c>
      <c r="O903" s="281">
        <v>2501.06</v>
      </c>
      <c r="P903" s="281">
        <v>2501.44</v>
      </c>
      <c r="Q903" s="281">
        <v>2492.4</v>
      </c>
      <c r="R903" s="281">
        <v>2496.8000000000002</v>
      </c>
      <c r="S903" s="281">
        <v>2626.67</v>
      </c>
      <c r="T903" s="281">
        <v>2674.35</v>
      </c>
      <c r="U903" s="281">
        <v>2586.81</v>
      </c>
      <c r="V903" s="281">
        <v>2377.94</v>
      </c>
      <c r="W903" s="281">
        <v>2340.9299999999998</v>
      </c>
      <c r="X903" s="281">
        <v>2258.13</v>
      </c>
      <c r="Y903" s="281">
        <v>2237.6</v>
      </c>
    </row>
    <row r="904" spans="1:25">
      <c r="A904" s="256">
        <v>7</v>
      </c>
      <c r="B904" s="281">
        <v>1991.16</v>
      </c>
      <c r="C904" s="281">
        <v>1956.66</v>
      </c>
      <c r="D904" s="281">
        <v>1944.48</v>
      </c>
      <c r="E904" s="281">
        <v>1944.01</v>
      </c>
      <c r="F904" s="281">
        <v>2106.5300000000002</v>
      </c>
      <c r="G904" s="281">
        <v>2132.7600000000002</v>
      </c>
      <c r="H904" s="281">
        <v>2126.83</v>
      </c>
      <c r="I904" s="281">
        <v>2157.8000000000002</v>
      </c>
      <c r="J904" s="281">
        <v>2209.67</v>
      </c>
      <c r="K904" s="281">
        <v>2230.37</v>
      </c>
      <c r="L904" s="281">
        <v>2226.66</v>
      </c>
      <c r="M904" s="281">
        <v>2224.9899999999998</v>
      </c>
      <c r="N904" s="281">
        <v>2188.4899999999998</v>
      </c>
      <c r="O904" s="281">
        <v>2225.02</v>
      </c>
      <c r="P904" s="281">
        <v>2239.9699999999998</v>
      </c>
      <c r="Q904" s="281">
        <v>2376.0500000000002</v>
      </c>
      <c r="R904" s="281">
        <v>2397.4499999999998</v>
      </c>
      <c r="S904" s="281">
        <v>2413.14</v>
      </c>
      <c r="T904" s="281">
        <v>2396.9</v>
      </c>
      <c r="U904" s="281">
        <v>2203.29</v>
      </c>
      <c r="V904" s="281">
        <v>2172.46</v>
      </c>
      <c r="W904" s="281">
        <v>2129.06</v>
      </c>
      <c r="X904" s="281">
        <v>2024.15</v>
      </c>
      <c r="Y904" s="281">
        <v>2019.48</v>
      </c>
    </row>
    <row r="905" spans="1:25">
      <c r="A905" s="256">
        <v>8</v>
      </c>
      <c r="B905" s="281">
        <v>1973.96</v>
      </c>
      <c r="C905" s="281">
        <v>1951.34</v>
      </c>
      <c r="D905" s="281">
        <v>1972.25</v>
      </c>
      <c r="E905" s="281">
        <v>2049.14</v>
      </c>
      <c r="F905" s="281">
        <v>2080.5500000000002</v>
      </c>
      <c r="G905" s="281">
        <v>2108.39</v>
      </c>
      <c r="H905" s="281">
        <v>2140.65</v>
      </c>
      <c r="I905" s="281">
        <v>2174.36</v>
      </c>
      <c r="J905" s="281">
        <v>2167.1</v>
      </c>
      <c r="K905" s="281">
        <v>2179.84</v>
      </c>
      <c r="L905" s="281">
        <v>2176.37</v>
      </c>
      <c r="M905" s="281">
        <v>2181.94</v>
      </c>
      <c r="N905" s="281">
        <v>2149.4299999999998</v>
      </c>
      <c r="O905" s="281">
        <v>2176.6</v>
      </c>
      <c r="P905" s="281">
        <v>2182.11</v>
      </c>
      <c r="Q905" s="281">
        <v>2179.35</v>
      </c>
      <c r="R905" s="281">
        <v>2184.58</v>
      </c>
      <c r="S905" s="281">
        <v>2190.69</v>
      </c>
      <c r="T905" s="281">
        <v>2188.56</v>
      </c>
      <c r="U905" s="281">
        <v>2156.4699999999998</v>
      </c>
      <c r="V905" s="281">
        <v>2183.52</v>
      </c>
      <c r="W905" s="281">
        <v>2161.16</v>
      </c>
      <c r="X905" s="281">
        <v>2098.81</v>
      </c>
      <c r="Y905" s="281">
        <v>1993.51</v>
      </c>
    </row>
    <row r="906" spans="1:25">
      <c r="A906" s="256">
        <v>9</v>
      </c>
      <c r="B906" s="281">
        <v>1933.45</v>
      </c>
      <c r="C906" s="281">
        <v>1913</v>
      </c>
      <c r="D906" s="281">
        <v>1911.5</v>
      </c>
      <c r="E906" s="281">
        <v>1896.75</v>
      </c>
      <c r="F906" s="281">
        <v>1878.7</v>
      </c>
      <c r="G906" s="281">
        <v>1881.5</v>
      </c>
      <c r="H906" s="281">
        <v>1894.13</v>
      </c>
      <c r="I906" s="281">
        <v>1905.17</v>
      </c>
      <c r="J906" s="281">
        <v>2032.78</v>
      </c>
      <c r="K906" s="281">
        <v>2071.5300000000002</v>
      </c>
      <c r="L906" s="281">
        <v>2069.04</v>
      </c>
      <c r="M906" s="281">
        <v>2006.33</v>
      </c>
      <c r="N906" s="281">
        <v>2005.31</v>
      </c>
      <c r="O906" s="281">
        <v>2055.0500000000002</v>
      </c>
      <c r="P906" s="281">
        <v>2081.86</v>
      </c>
      <c r="Q906" s="281">
        <v>2185.16</v>
      </c>
      <c r="R906" s="281">
        <v>2116.96</v>
      </c>
      <c r="S906" s="281">
        <v>2196.5100000000002</v>
      </c>
      <c r="T906" s="281">
        <v>2203.5300000000002</v>
      </c>
      <c r="U906" s="281">
        <v>2134.13</v>
      </c>
      <c r="V906" s="281">
        <v>2112.02</v>
      </c>
      <c r="W906" s="281">
        <v>2045.28</v>
      </c>
      <c r="X906" s="281">
        <v>1942.76</v>
      </c>
      <c r="Y906" s="281">
        <v>1912.69</v>
      </c>
    </row>
    <row r="907" spans="1:25">
      <c r="A907" s="256">
        <v>10</v>
      </c>
      <c r="B907" s="281">
        <v>1911.43</v>
      </c>
      <c r="C907" s="281">
        <v>1895.01</v>
      </c>
      <c r="D907" s="281">
        <v>1937.03</v>
      </c>
      <c r="E907" s="281">
        <v>2012.37</v>
      </c>
      <c r="F907" s="281">
        <v>1993.43</v>
      </c>
      <c r="G907" s="281">
        <v>1980.86</v>
      </c>
      <c r="H907" s="281">
        <v>1987.93</v>
      </c>
      <c r="I907" s="281">
        <v>1998.99</v>
      </c>
      <c r="J907" s="281">
        <v>2030.2</v>
      </c>
      <c r="K907" s="281">
        <v>2048.06</v>
      </c>
      <c r="L907" s="281">
        <v>2045.39</v>
      </c>
      <c r="M907" s="281">
        <v>2036.29</v>
      </c>
      <c r="N907" s="281">
        <v>2044.68</v>
      </c>
      <c r="O907" s="281">
        <v>2043.36</v>
      </c>
      <c r="P907" s="281">
        <v>2043.28</v>
      </c>
      <c r="Q907" s="281">
        <v>2135.29</v>
      </c>
      <c r="R907" s="281">
        <v>2145.6</v>
      </c>
      <c r="S907" s="281">
        <v>2087.91</v>
      </c>
      <c r="T907" s="281">
        <v>2171.3200000000002</v>
      </c>
      <c r="U907" s="281">
        <v>2095.0500000000002</v>
      </c>
      <c r="V907" s="281">
        <v>2110.62</v>
      </c>
      <c r="W907" s="281">
        <v>2043.98</v>
      </c>
      <c r="X907" s="281">
        <v>1961.34</v>
      </c>
      <c r="Y907" s="281">
        <v>1940.88</v>
      </c>
    </row>
    <row r="908" spans="1:25">
      <c r="A908" s="256">
        <v>11</v>
      </c>
      <c r="B908" s="281">
        <v>1944.15</v>
      </c>
      <c r="C908" s="281">
        <v>1933.36</v>
      </c>
      <c r="D908" s="281">
        <v>1938.82</v>
      </c>
      <c r="E908" s="281">
        <v>1954.11</v>
      </c>
      <c r="F908" s="281">
        <v>1930.42</v>
      </c>
      <c r="G908" s="281">
        <v>1913.16</v>
      </c>
      <c r="H908" s="281">
        <v>1960.82</v>
      </c>
      <c r="I908" s="281">
        <v>1973.49</v>
      </c>
      <c r="J908" s="281">
        <v>2053.27</v>
      </c>
      <c r="K908" s="281">
        <v>2184.8200000000002</v>
      </c>
      <c r="L908" s="281">
        <v>2067.0700000000002</v>
      </c>
      <c r="M908" s="281">
        <v>2047.72</v>
      </c>
      <c r="N908" s="281">
        <v>2039.89</v>
      </c>
      <c r="O908" s="281">
        <v>2035.96</v>
      </c>
      <c r="P908" s="281">
        <v>2034.17</v>
      </c>
      <c r="Q908" s="281">
        <v>2141.12</v>
      </c>
      <c r="R908" s="281">
        <v>2257.71</v>
      </c>
      <c r="S908" s="281">
        <v>2158.09</v>
      </c>
      <c r="T908" s="281">
        <v>2166.9699999999998</v>
      </c>
      <c r="U908" s="281">
        <v>2060.79</v>
      </c>
      <c r="V908" s="281">
        <v>2118.69</v>
      </c>
      <c r="W908" s="281">
        <v>2072.3000000000002</v>
      </c>
      <c r="X908" s="281">
        <v>2023.66</v>
      </c>
      <c r="Y908" s="281">
        <v>1995.54</v>
      </c>
    </row>
    <row r="909" spans="1:25">
      <c r="A909" s="256">
        <v>12</v>
      </c>
      <c r="B909" s="281">
        <v>1925.93</v>
      </c>
      <c r="C909" s="281">
        <v>1939.95</v>
      </c>
      <c r="D909" s="281">
        <v>1932.19</v>
      </c>
      <c r="E909" s="281">
        <v>1932.15</v>
      </c>
      <c r="F909" s="281">
        <v>1910.85</v>
      </c>
      <c r="G909" s="281">
        <v>2000.89</v>
      </c>
      <c r="H909" s="281">
        <v>1945.55</v>
      </c>
      <c r="I909" s="281">
        <v>1928.28</v>
      </c>
      <c r="J909" s="281">
        <v>1949.58</v>
      </c>
      <c r="K909" s="281">
        <v>1968.22</v>
      </c>
      <c r="L909" s="281">
        <v>1969.32</v>
      </c>
      <c r="M909" s="281">
        <v>1967.76</v>
      </c>
      <c r="N909" s="281">
        <v>1967.67</v>
      </c>
      <c r="O909" s="281">
        <v>1966.95</v>
      </c>
      <c r="P909" s="281">
        <v>1969.69</v>
      </c>
      <c r="Q909" s="281">
        <v>2050.9299999999998</v>
      </c>
      <c r="R909" s="281">
        <v>1986.65</v>
      </c>
      <c r="S909" s="281">
        <v>2030.45</v>
      </c>
      <c r="T909" s="281">
        <v>2037.5</v>
      </c>
      <c r="U909" s="281">
        <v>2006.67</v>
      </c>
      <c r="V909" s="281">
        <v>2040.24</v>
      </c>
      <c r="W909" s="281">
        <v>1994.9</v>
      </c>
      <c r="X909" s="281">
        <v>1948.03</v>
      </c>
      <c r="Y909" s="281">
        <v>1933.47</v>
      </c>
    </row>
    <row r="910" spans="1:25">
      <c r="A910" s="256">
        <v>13</v>
      </c>
      <c r="B910" s="281">
        <v>1862.74</v>
      </c>
      <c r="C910" s="281">
        <v>1816.93</v>
      </c>
      <c r="D910" s="281">
        <v>1845.77</v>
      </c>
      <c r="E910" s="281">
        <v>1877.85</v>
      </c>
      <c r="F910" s="281">
        <v>1893.11</v>
      </c>
      <c r="G910" s="281">
        <v>1926.35</v>
      </c>
      <c r="H910" s="281">
        <v>1933.1</v>
      </c>
      <c r="I910" s="281">
        <v>1932.33</v>
      </c>
      <c r="J910" s="281">
        <v>1929.59</v>
      </c>
      <c r="K910" s="281">
        <v>1924.89</v>
      </c>
      <c r="L910" s="281">
        <v>1923.17</v>
      </c>
      <c r="M910" s="281">
        <v>1923.74</v>
      </c>
      <c r="N910" s="281">
        <v>1906.79</v>
      </c>
      <c r="O910" s="281">
        <v>2137.7199999999998</v>
      </c>
      <c r="P910" s="281">
        <v>1915.78</v>
      </c>
      <c r="Q910" s="281">
        <v>1971.58</v>
      </c>
      <c r="R910" s="281">
        <v>1902.72</v>
      </c>
      <c r="S910" s="281">
        <v>1871.3</v>
      </c>
      <c r="T910" s="281">
        <v>1912.41</v>
      </c>
      <c r="U910" s="281">
        <v>1824.14</v>
      </c>
      <c r="V910" s="281">
        <v>1860.53</v>
      </c>
      <c r="W910" s="281">
        <v>1833.33</v>
      </c>
      <c r="X910" s="281">
        <v>1817.41</v>
      </c>
      <c r="Y910" s="281">
        <v>1811.29</v>
      </c>
    </row>
    <row r="911" spans="1:25">
      <c r="A911" s="256">
        <v>14</v>
      </c>
      <c r="B911" s="281">
        <v>1782.39</v>
      </c>
      <c r="C911" s="281">
        <v>1779.89</v>
      </c>
      <c r="D911" s="281">
        <v>1770.11</v>
      </c>
      <c r="E911" s="281">
        <v>1772.52</v>
      </c>
      <c r="F911" s="281">
        <v>1791.31</v>
      </c>
      <c r="G911" s="281">
        <v>1981.38</v>
      </c>
      <c r="H911" s="281">
        <v>1811.6</v>
      </c>
      <c r="I911" s="281">
        <v>1805.98</v>
      </c>
      <c r="J911" s="281">
        <v>1799.78</v>
      </c>
      <c r="K911" s="281">
        <v>1800.42</v>
      </c>
      <c r="L911" s="281">
        <v>2033.5</v>
      </c>
      <c r="M911" s="281">
        <v>2036.4</v>
      </c>
      <c r="N911" s="281">
        <v>1902.01</v>
      </c>
      <c r="O911" s="281">
        <v>2026.65</v>
      </c>
      <c r="P911" s="281">
        <v>2035.94</v>
      </c>
      <c r="Q911" s="281">
        <v>2104.7399999999998</v>
      </c>
      <c r="R911" s="281">
        <v>1909.79</v>
      </c>
      <c r="S911" s="281">
        <v>1930.03</v>
      </c>
      <c r="T911" s="281">
        <v>1888.02</v>
      </c>
      <c r="U911" s="281">
        <v>1753.49</v>
      </c>
      <c r="V911" s="281">
        <v>1765.61</v>
      </c>
      <c r="W911" s="281">
        <v>1779.55</v>
      </c>
      <c r="X911" s="281">
        <v>1776.04</v>
      </c>
      <c r="Y911" s="281">
        <v>1775.7</v>
      </c>
    </row>
    <row r="912" spans="1:25">
      <c r="A912" s="256">
        <v>15</v>
      </c>
      <c r="B912" s="281">
        <v>1617.45</v>
      </c>
      <c r="C912" s="281">
        <v>1773.56</v>
      </c>
      <c r="D912" s="281">
        <v>1817.74</v>
      </c>
      <c r="E912" s="281">
        <v>1838.34</v>
      </c>
      <c r="F912" s="281">
        <v>1887.97</v>
      </c>
      <c r="G912" s="281">
        <v>1930.73</v>
      </c>
      <c r="H912" s="281">
        <v>1962.49</v>
      </c>
      <c r="I912" s="281">
        <v>1959.51</v>
      </c>
      <c r="J912" s="281">
        <v>1952.09</v>
      </c>
      <c r="K912" s="281">
        <v>1949.18</v>
      </c>
      <c r="L912" s="281">
        <v>1959.54</v>
      </c>
      <c r="M912" s="281">
        <v>1961.4</v>
      </c>
      <c r="N912" s="281">
        <v>1955.09</v>
      </c>
      <c r="O912" s="281">
        <v>1960.7</v>
      </c>
      <c r="P912" s="281">
        <v>1981.82</v>
      </c>
      <c r="Q912" s="281">
        <v>1969.76</v>
      </c>
      <c r="R912" s="281">
        <v>1962.85</v>
      </c>
      <c r="S912" s="281">
        <v>1996.77</v>
      </c>
      <c r="T912" s="281">
        <v>1984.61</v>
      </c>
      <c r="U912" s="281">
        <v>1874.2</v>
      </c>
      <c r="V912" s="281">
        <v>1635.04</v>
      </c>
      <c r="W912" s="281">
        <v>1619.84</v>
      </c>
      <c r="X912" s="281">
        <v>1617.68</v>
      </c>
      <c r="Y912" s="281">
        <v>1617.74</v>
      </c>
    </row>
    <row r="913" spans="1:25">
      <c r="A913" s="256">
        <v>16</v>
      </c>
      <c r="B913" s="281">
        <v>1742.38</v>
      </c>
      <c r="C913" s="281">
        <v>1741.29</v>
      </c>
      <c r="D913" s="281">
        <v>1756.91</v>
      </c>
      <c r="E913" s="281">
        <v>1789.51</v>
      </c>
      <c r="F913" s="281">
        <v>1873.54</v>
      </c>
      <c r="G913" s="281">
        <v>1960.92</v>
      </c>
      <c r="H913" s="281">
        <v>1955.99</v>
      </c>
      <c r="I913" s="281">
        <v>2021.07</v>
      </c>
      <c r="J913" s="281">
        <v>2024.63</v>
      </c>
      <c r="K913" s="281">
        <v>2124.52</v>
      </c>
      <c r="L913" s="281">
        <v>2127.04</v>
      </c>
      <c r="M913" s="281">
        <v>2066.37</v>
      </c>
      <c r="N913" s="281">
        <v>2048.63</v>
      </c>
      <c r="O913" s="281">
        <v>2039.79</v>
      </c>
      <c r="P913" s="281">
        <v>2047.42</v>
      </c>
      <c r="Q913" s="281">
        <v>2113.33</v>
      </c>
      <c r="R913" s="281">
        <v>2120.2399999999998</v>
      </c>
      <c r="S913" s="281">
        <v>2175.86</v>
      </c>
      <c r="T913" s="281">
        <v>2068.2800000000002</v>
      </c>
      <c r="U913" s="281">
        <v>1815.42</v>
      </c>
      <c r="V913" s="281">
        <v>2005.68</v>
      </c>
      <c r="W913" s="281">
        <v>1756.99</v>
      </c>
      <c r="X913" s="281">
        <v>1752.23</v>
      </c>
      <c r="Y913" s="281">
        <v>1748.08</v>
      </c>
    </row>
    <row r="914" spans="1:25">
      <c r="A914" s="256">
        <v>17</v>
      </c>
      <c r="B914" s="281">
        <v>1817.34</v>
      </c>
      <c r="C914" s="281">
        <v>1814.72</v>
      </c>
      <c r="D914" s="281">
        <v>1829.79</v>
      </c>
      <c r="E914" s="281">
        <v>1801.12</v>
      </c>
      <c r="F914" s="281">
        <v>1783.35</v>
      </c>
      <c r="G914" s="281">
        <v>1807.29</v>
      </c>
      <c r="H914" s="281">
        <v>1806.57</v>
      </c>
      <c r="I914" s="281">
        <v>1796.58</v>
      </c>
      <c r="J914" s="281">
        <v>1792.84</v>
      </c>
      <c r="K914" s="281">
        <v>1792.07</v>
      </c>
      <c r="L914" s="281">
        <v>1800.07</v>
      </c>
      <c r="M914" s="281">
        <v>1793.42</v>
      </c>
      <c r="N914" s="281">
        <v>1794.97</v>
      </c>
      <c r="O914" s="281">
        <v>1806.34</v>
      </c>
      <c r="P914" s="281">
        <v>1798.78</v>
      </c>
      <c r="Q914" s="281">
        <v>1797.3</v>
      </c>
      <c r="R914" s="281">
        <v>1802.34</v>
      </c>
      <c r="S914" s="281">
        <v>2179.9299999999998</v>
      </c>
      <c r="T914" s="281">
        <v>2386.09</v>
      </c>
      <c r="U914" s="281">
        <v>2182.42</v>
      </c>
      <c r="V914" s="281">
        <v>2033.1</v>
      </c>
      <c r="W914" s="281">
        <v>1840.6</v>
      </c>
      <c r="X914" s="281">
        <v>1842.88</v>
      </c>
      <c r="Y914" s="281">
        <v>1832.07</v>
      </c>
    </row>
    <row r="915" spans="1:25">
      <c r="A915" s="256">
        <v>18</v>
      </c>
      <c r="B915" s="281">
        <v>1813.36</v>
      </c>
      <c r="C915" s="281">
        <v>1816.07</v>
      </c>
      <c r="D915" s="281">
        <v>1818.26</v>
      </c>
      <c r="E915" s="281">
        <v>1831.86</v>
      </c>
      <c r="F915" s="281">
        <v>1814.19</v>
      </c>
      <c r="G915" s="281">
        <v>1787.73</v>
      </c>
      <c r="H915" s="281">
        <v>1968.66</v>
      </c>
      <c r="I915" s="281">
        <v>2023.53</v>
      </c>
      <c r="J915" s="281">
        <v>2048.4699999999998</v>
      </c>
      <c r="K915" s="281">
        <v>2043.5</v>
      </c>
      <c r="L915" s="281">
        <v>2049.56</v>
      </c>
      <c r="M915" s="281">
        <v>1788.93</v>
      </c>
      <c r="N915" s="281">
        <v>1788.08</v>
      </c>
      <c r="O915" s="281">
        <v>1983.87</v>
      </c>
      <c r="P915" s="281">
        <v>1793.88</v>
      </c>
      <c r="Q915" s="281">
        <v>1866.89</v>
      </c>
      <c r="R915" s="281">
        <v>1853.56</v>
      </c>
      <c r="S915" s="281">
        <v>2112.58</v>
      </c>
      <c r="T915" s="281">
        <v>2245.19</v>
      </c>
      <c r="U915" s="281">
        <v>2106.02</v>
      </c>
      <c r="V915" s="281">
        <v>2018.58</v>
      </c>
      <c r="W915" s="281">
        <v>1826.55</v>
      </c>
      <c r="X915" s="281">
        <v>1824.9</v>
      </c>
      <c r="Y915" s="281">
        <v>1788.02</v>
      </c>
    </row>
    <row r="916" spans="1:25">
      <c r="A916" s="256">
        <v>19</v>
      </c>
      <c r="B916" s="281">
        <v>1802.92</v>
      </c>
      <c r="C916" s="281">
        <v>1766.92</v>
      </c>
      <c r="D916" s="281">
        <v>1769.52</v>
      </c>
      <c r="E916" s="281">
        <v>1794.12</v>
      </c>
      <c r="F916" s="281">
        <v>1778.08</v>
      </c>
      <c r="G916" s="281">
        <v>1736.69</v>
      </c>
      <c r="H916" s="281">
        <v>1742.69</v>
      </c>
      <c r="I916" s="281">
        <v>1734.52</v>
      </c>
      <c r="J916" s="281">
        <v>1735.6</v>
      </c>
      <c r="K916" s="281">
        <v>1718.16</v>
      </c>
      <c r="L916" s="281">
        <v>1736.61</v>
      </c>
      <c r="M916" s="281">
        <v>1734.65</v>
      </c>
      <c r="N916" s="281">
        <v>1733.73</v>
      </c>
      <c r="O916" s="281">
        <v>1738.36</v>
      </c>
      <c r="P916" s="281">
        <v>1730</v>
      </c>
      <c r="Q916" s="281">
        <v>1811.72</v>
      </c>
      <c r="R916" s="281">
        <v>1745.05</v>
      </c>
      <c r="S916" s="281">
        <v>2229.52</v>
      </c>
      <c r="T916" s="281">
        <v>2642.89</v>
      </c>
      <c r="U916" s="281">
        <v>2048.6799999999998</v>
      </c>
      <c r="V916" s="281">
        <v>1841.19</v>
      </c>
      <c r="W916" s="281">
        <v>1784.38</v>
      </c>
      <c r="X916" s="281">
        <v>1769.53</v>
      </c>
      <c r="Y916" s="281">
        <v>1766.54</v>
      </c>
    </row>
    <row r="917" spans="1:25">
      <c r="A917" s="256">
        <v>20</v>
      </c>
      <c r="B917" s="281">
        <v>1770.62</v>
      </c>
      <c r="C917" s="281">
        <v>1766.15</v>
      </c>
      <c r="D917" s="281">
        <v>1793.82</v>
      </c>
      <c r="E917" s="281">
        <v>1827.75</v>
      </c>
      <c r="F917" s="281">
        <v>1805.14</v>
      </c>
      <c r="G917" s="281">
        <v>1803.4</v>
      </c>
      <c r="H917" s="281">
        <v>1803.21</v>
      </c>
      <c r="I917" s="281">
        <v>1788.53</v>
      </c>
      <c r="J917" s="281">
        <v>1788.11</v>
      </c>
      <c r="K917" s="281">
        <v>1789.19</v>
      </c>
      <c r="L917" s="281">
        <v>1790.16</v>
      </c>
      <c r="M917" s="281">
        <v>1787.06</v>
      </c>
      <c r="N917" s="281">
        <v>1786.66</v>
      </c>
      <c r="O917" s="281">
        <v>1763.38</v>
      </c>
      <c r="P917" s="281">
        <v>1774.88</v>
      </c>
      <c r="Q917" s="281">
        <v>1765.2</v>
      </c>
      <c r="R917" s="281">
        <v>1813.08</v>
      </c>
      <c r="S917" s="281">
        <v>2272.06</v>
      </c>
      <c r="T917" s="281">
        <v>2118.39</v>
      </c>
      <c r="U917" s="281">
        <v>2144.7800000000002</v>
      </c>
      <c r="V917" s="281">
        <v>2043.8</v>
      </c>
      <c r="W917" s="281">
        <v>1880.46</v>
      </c>
      <c r="X917" s="281">
        <v>1818.17</v>
      </c>
      <c r="Y917" s="281">
        <v>1776.24</v>
      </c>
    </row>
    <row r="918" spans="1:25">
      <c r="A918" s="256">
        <v>21</v>
      </c>
      <c r="B918" s="281">
        <v>1719.03</v>
      </c>
      <c r="C918" s="281">
        <v>1728.89</v>
      </c>
      <c r="D918" s="281">
        <v>1876.83</v>
      </c>
      <c r="E918" s="281">
        <v>1857.88</v>
      </c>
      <c r="F918" s="281">
        <v>1823.64</v>
      </c>
      <c r="G918" s="281">
        <v>1737.16</v>
      </c>
      <c r="H918" s="281">
        <v>1742.1</v>
      </c>
      <c r="I918" s="281">
        <v>1737.73</v>
      </c>
      <c r="J918" s="281">
        <v>1739.36</v>
      </c>
      <c r="K918" s="281">
        <v>1733.95</v>
      </c>
      <c r="L918" s="281">
        <v>1776.97</v>
      </c>
      <c r="M918" s="281">
        <v>1732.75</v>
      </c>
      <c r="N918" s="281">
        <v>1729.43</v>
      </c>
      <c r="O918" s="281">
        <v>1733.66</v>
      </c>
      <c r="P918" s="281">
        <v>1738.47</v>
      </c>
      <c r="Q918" s="281">
        <v>1738.98</v>
      </c>
      <c r="R918" s="281">
        <v>1746.55</v>
      </c>
      <c r="S918" s="281">
        <v>2097.5500000000002</v>
      </c>
      <c r="T918" s="281">
        <v>2192.29</v>
      </c>
      <c r="U918" s="281">
        <v>2080.27</v>
      </c>
      <c r="V918" s="281">
        <v>1835.09</v>
      </c>
      <c r="W918" s="281">
        <v>1818.86</v>
      </c>
      <c r="X918" s="281">
        <v>1775.91</v>
      </c>
      <c r="Y918" s="281">
        <v>1773.59</v>
      </c>
    </row>
    <row r="919" spans="1:25">
      <c r="A919" s="256">
        <v>22</v>
      </c>
      <c r="B919" s="281">
        <v>1769.65</v>
      </c>
      <c r="C919" s="281">
        <v>1766.27</v>
      </c>
      <c r="D919" s="281">
        <v>1779.19</v>
      </c>
      <c r="E919" s="281">
        <v>1812.58</v>
      </c>
      <c r="F919" s="281">
        <v>1764.66</v>
      </c>
      <c r="G919" s="281">
        <v>1753.27</v>
      </c>
      <c r="H919" s="281">
        <v>1856.61</v>
      </c>
      <c r="I919" s="281">
        <v>1913.32</v>
      </c>
      <c r="J919" s="281">
        <v>1982.71</v>
      </c>
      <c r="K919" s="281">
        <v>1831.9</v>
      </c>
      <c r="L919" s="281">
        <v>1830.46</v>
      </c>
      <c r="M919" s="281">
        <v>1809.05</v>
      </c>
      <c r="N919" s="281">
        <v>1843.56</v>
      </c>
      <c r="O919" s="281">
        <v>1808.3</v>
      </c>
      <c r="P919" s="281">
        <v>1766.25</v>
      </c>
      <c r="Q919" s="281">
        <v>1765.38</v>
      </c>
      <c r="R919" s="281">
        <v>1777.49</v>
      </c>
      <c r="S919" s="281">
        <v>2143.87</v>
      </c>
      <c r="T919" s="281">
        <v>3101.08</v>
      </c>
      <c r="U919" s="281">
        <v>2107.63</v>
      </c>
      <c r="V919" s="281">
        <v>1975.3</v>
      </c>
      <c r="W919" s="281">
        <v>1828.96</v>
      </c>
      <c r="X919" s="281">
        <v>1830.07</v>
      </c>
      <c r="Y919" s="281">
        <v>1783.59</v>
      </c>
    </row>
    <row r="920" spans="1:25">
      <c r="A920" s="256">
        <v>23</v>
      </c>
      <c r="B920" s="281">
        <v>1800.95</v>
      </c>
      <c r="C920" s="281">
        <v>1787.12</v>
      </c>
      <c r="D920" s="281">
        <v>1821.86</v>
      </c>
      <c r="E920" s="281">
        <v>1862.85</v>
      </c>
      <c r="F920" s="281">
        <v>1888.67</v>
      </c>
      <c r="G920" s="281">
        <v>1836.78</v>
      </c>
      <c r="H920" s="281">
        <v>1963.91</v>
      </c>
      <c r="I920" s="281">
        <v>1975.68</v>
      </c>
      <c r="J920" s="281">
        <v>2003.24</v>
      </c>
      <c r="K920" s="281">
        <v>2022.05</v>
      </c>
      <c r="L920" s="281">
        <v>2014.99</v>
      </c>
      <c r="M920" s="281">
        <v>2019.28</v>
      </c>
      <c r="N920" s="281">
        <v>2012.66</v>
      </c>
      <c r="O920" s="281">
        <v>2005.34</v>
      </c>
      <c r="P920" s="281">
        <v>2006.92</v>
      </c>
      <c r="Q920" s="281">
        <v>2006.06</v>
      </c>
      <c r="R920" s="281">
        <v>2007.36</v>
      </c>
      <c r="S920" s="281">
        <v>2474.7199999999998</v>
      </c>
      <c r="T920" s="281">
        <v>3136.2</v>
      </c>
      <c r="U920" s="281">
        <v>2071.9</v>
      </c>
      <c r="V920" s="281">
        <v>1986.18</v>
      </c>
      <c r="W920" s="281">
        <v>1935.69</v>
      </c>
      <c r="X920" s="281">
        <v>1837.69</v>
      </c>
      <c r="Y920" s="281">
        <v>1806.63</v>
      </c>
    </row>
    <row r="921" spans="1:25">
      <c r="A921" s="256">
        <v>24</v>
      </c>
      <c r="B921" s="281">
        <v>1725.13</v>
      </c>
      <c r="C921" s="281">
        <v>1734.28</v>
      </c>
      <c r="D921" s="281">
        <v>1753.48</v>
      </c>
      <c r="E921" s="281">
        <v>1835</v>
      </c>
      <c r="F921" s="281">
        <v>1803.44</v>
      </c>
      <c r="G921" s="281">
        <v>1764.05</v>
      </c>
      <c r="H921" s="281">
        <v>1769.67</v>
      </c>
      <c r="I921" s="281">
        <v>1756.94</v>
      </c>
      <c r="J921" s="281">
        <v>1826.6</v>
      </c>
      <c r="K921" s="281">
        <v>1786.22</v>
      </c>
      <c r="L921" s="281">
        <v>2038.81</v>
      </c>
      <c r="M921" s="281">
        <v>2042.19</v>
      </c>
      <c r="N921" s="281">
        <v>2042.22</v>
      </c>
      <c r="O921" s="281">
        <v>2041.29</v>
      </c>
      <c r="P921" s="281">
        <v>2033.18</v>
      </c>
      <c r="Q921" s="281">
        <v>2023.5</v>
      </c>
      <c r="R921" s="281">
        <v>2009.87</v>
      </c>
      <c r="S921" s="281">
        <v>2137.75</v>
      </c>
      <c r="T921" s="281">
        <v>2198.1799999999998</v>
      </c>
      <c r="U921" s="281">
        <v>2064.0700000000002</v>
      </c>
      <c r="V921" s="281">
        <v>1809.83</v>
      </c>
      <c r="W921" s="281">
        <v>1821.99</v>
      </c>
      <c r="X921" s="281">
        <v>1777.41</v>
      </c>
      <c r="Y921" s="281">
        <v>1702.34</v>
      </c>
    </row>
    <row r="922" spans="1:25">
      <c r="A922" s="256">
        <v>25</v>
      </c>
      <c r="B922" s="281">
        <v>1902.43</v>
      </c>
      <c r="C922" s="281">
        <v>1850.99</v>
      </c>
      <c r="D922" s="281">
        <v>1907.78</v>
      </c>
      <c r="E922" s="281">
        <v>1865.89</v>
      </c>
      <c r="F922" s="281">
        <v>1849.4</v>
      </c>
      <c r="G922" s="281">
        <v>1885.01</v>
      </c>
      <c r="H922" s="281">
        <v>2143.6999999999998</v>
      </c>
      <c r="I922" s="281">
        <v>2014.8</v>
      </c>
      <c r="J922" s="281">
        <v>2123.16</v>
      </c>
      <c r="K922" s="281">
        <v>2125.41</v>
      </c>
      <c r="L922" s="281">
        <v>2133.59</v>
      </c>
      <c r="M922" s="281">
        <v>2127.6799999999998</v>
      </c>
      <c r="N922" s="281">
        <v>2117.86</v>
      </c>
      <c r="O922" s="281">
        <v>2137.2199999999998</v>
      </c>
      <c r="P922" s="281">
        <v>2128.9299999999998</v>
      </c>
      <c r="Q922" s="281">
        <v>2187.58</v>
      </c>
      <c r="R922" s="281">
        <v>2136.9299999999998</v>
      </c>
      <c r="S922" s="281">
        <v>2167.16</v>
      </c>
      <c r="T922" s="281">
        <v>2233.34</v>
      </c>
      <c r="U922" s="281">
        <v>2225.27</v>
      </c>
      <c r="V922" s="281">
        <v>2158.06</v>
      </c>
      <c r="W922" s="281">
        <v>2074.13</v>
      </c>
      <c r="X922" s="281">
        <v>1940.14</v>
      </c>
      <c r="Y922" s="281">
        <v>1905.89</v>
      </c>
    </row>
    <row r="923" spans="1:25">
      <c r="A923" s="256">
        <v>26</v>
      </c>
      <c r="B923" s="281">
        <v>1912.58</v>
      </c>
      <c r="C923" s="281">
        <v>1914.35</v>
      </c>
      <c r="D923" s="281">
        <v>1915.35</v>
      </c>
      <c r="E923" s="281">
        <v>1874.21</v>
      </c>
      <c r="F923" s="281">
        <v>1855.22</v>
      </c>
      <c r="G923" s="281">
        <v>2074.0300000000002</v>
      </c>
      <c r="H923" s="281">
        <v>2208.61</v>
      </c>
      <c r="I923" s="281">
        <v>2168.77</v>
      </c>
      <c r="J923" s="281">
        <v>2177.2199999999998</v>
      </c>
      <c r="K923" s="281">
        <v>2227.02</v>
      </c>
      <c r="L923" s="281">
        <v>2223.4499999999998</v>
      </c>
      <c r="M923" s="281">
        <v>2228.9</v>
      </c>
      <c r="N923" s="281">
        <v>2231.04</v>
      </c>
      <c r="O923" s="281">
        <v>2242.23</v>
      </c>
      <c r="P923" s="281">
        <v>2248.7600000000002</v>
      </c>
      <c r="Q923" s="281">
        <v>2354.13</v>
      </c>
      <c r="R923" s="281">
        <v>2292.4499999999998</v>
      </c>
      <c r="S923" s="281">
        <v>2311.33</v>
      </c>
      <c r="T923" s="281">
        <v>2372.8000000000002</v>
      </c>
      <c r="U923" s="281">
        <v>2395.71</v>
      </c>
      <c r="V923" s="281">
        <v>2307.75</v>
      </c>
      <c r="W923" s="281">
        <v>2201.21</v>
      </c>
      <c r="X923" s="281">
        <v>2109.2399999999998</v>
      </c>
      <c r="Y923" s="281">
        <v>1954.05</v>
      </c>
    </row>
    <row r="924" spans="1:25">
      <c r="A924" s="256">
        <v>27</v>
      </c>
      <c r="B924" s="281">
        <v>1895.23</v>
      </c>
      <c r="C924" s="281">
        <v>1858.74</v>
      </c>
      <c r="D924" s="281">
        <v>1882.28</v>
      </c>
      <c r="E924" s="281">
        <v>2044.81</v>
      </c>
      <c r="F924" s="281">
        <v>2262.6799999999998</v>
      </c>
      <c r="G924" s="281">
        <v>2364.6999999999998</v>
      </c>
      <c r="H924" s="281">
        <v>2456.65</v>
      </c>
      <c r="I924" s="281">
        <v>2490.41</v>
      </c>
      <c r="J924" s="281">
        <v>2276.35</v>
      </c>
      <c r="K924" s="281">
        <v>2349.5300000000002</v>
      </c>
      <c r="L924" s="281">
        <v>2339.34</v>
      </c>
      <c r="M924" s="281">
        <v>2325.31</v>
      </c>
      <c r="N924" s="281">
        <v>2275.61</v>
      </c>
      <c r="O924" s="281">
        <v>2284.02</v>
      </c>
      <c r="P924" s="281">
        <v>2299.75</v>
      </c>
      <c r="Q924" s="281">
        <v>2284.2399999999998</v>
      </c>
      <c r="R924" s="281">
        <v>2236.6799999999998</v>
      </c>
      <c r="S924" s="281">
        <v>2282.96</v>
      </c>
      <c r="T924" s="281">
        <v>2274.9499999999998</v>
      </c>
      <c r="U924" s="281">
        <v>2225.81</v>
      </c>
      <c r="V924" s="281">
        <v>2104.0700000000002</v>
      </c>
      <c r="W924" s="281">
        <v>1959.93</v>
      </c>
      <c r="X924" s="281">
        <v>1900.68</v>
      </c>
      <c r="Y924" s="281">
        <v>1848.03</v>
      </c>
    </row>
    <row r="925" spans="1:25">
      <c r="A925" s="256">
        <v>28</v>
      </c>
      <c r="B925" s="281">
        <v>1780.82</v>
      </c>
      <c r="C925" s="281">
        <v>1555.18</v>
      </c>
      <c r="D925" s="281">
        <v>1815.64</v>
      </c>
      <c r="E925" s="281">
        <v>1902.5</v>
      </c>
      <c r="F925" s="281">
        <v>1840.95</v>
      </c>
      <c r="G925" s="281">
        <v>2179.67</v>
      </c>
      <c r="H925" s="281">
        <v>2341.7600000000002</v>
      </c>
      <c r="I925" s="281">
        <v>2244.71</v>
      </c>
      <c r="J925" s="281">
        <v>2150.39</v>
      </c>
      <c r="K925" s="281">
        <v>2189.96</v>
      </c>
      <c r="L925" s="281">
        <v>2114.5700000000002</v>
      </c>
      <c r="M925" s="281">
        <v>2116.94</v>
      </c>
      <c r="N925" s="281">
        <v>2069.89</v>
      </c>
      <c r="O925" s="281">
        <v>2181.9699999999998</v>
      </c>
      <c r="P925" s="281">
        <v>2259.5700000000002</v>
      </c>
      <c r="Q925" s="281">
        <v>2248.06</v>
      </c>
      <c r="R925" s="281">
        <v>2264.56</v>
      </c>
      <c r="S925" s="281">
        <v>2365.5</v>
      </c>
      <c r="T925" s="281">
        <v>2307.94</v>
      </c>
      <c r="U925" s="281">
        <v>2099.0100000000002</v>
      </c>
      <c r="V925" s="281">
        <v>1899.25</v>
      </c>
      <c r="W925" s="281">
        <v>1832.88</v>
      </c>
      <c r="X925" s="281">
        <v>1833.28</v>
      </c>
      <c r="Y925" s="281">
        <v>1775.02</v>
      </c>
    </row>
    <row r="926" spans="1:25">
      <c r="A926" s="256">
        <v>29</v>
      </c>
      <c r="B926" s="281">
        <v>2179.67</v>
      </c>
      <c r="C926" s="281">
        <v>2160.33</v>
      </c>
      <c r="D926" s="281">
        <v>2237.17</v>
      </c>
      <c r="E926" s="281">
        <v>2205.4899999999998</v>
      </c>
      <c r="F926" s="281">
        <v>2406.56</v>
      </c>
      <c r="G926" s="281">
        <v>2265.3200000000002</v>
      </c>
      <c r="H926" s="281">
        <v>2380.46</v>
      </c>
      <c r="I926" s="281">
        <v>2350.9</v>
      </c>
      <c r="J926" s="281">
        <v>2363.81</v>
      </c>
      <c r="K926" s="281">
        <v>2428.29</v>
      </c>
      <c r="L926" s="281">
        <v>2417.1</v>
      </c>
      <c r="M926" s="281">
        <v>2409.5100000000002</v>
      </c>
      <c r="N926" s="281">
        <v>2373.1999999999998</v>
      </c>
      <c r="O926" s="281">
        <v>2424.0500000000002</v>
      </c>
      <c r="P926" s="281">
        <v>2565.63</v>
      </c>
      <c r="Q926" s="281">
        <v>2700.57</v>
      </c>
      <c r="R926" s="281">
        <v>3131.94</v>
      </c>
      <c r="S926" s="281">
        <v>3128.64</v>
      </c>
      <c r="T926" s="281">
        <v>3111.07</v>
      </c>
      <c r="U926" s="281">
        <v>2398.96</v>
      </c>
      <c r="V926" s="281">
        <v>2315.94</v>
      </c>
      <c r="W926" s="281">
        <v>2280.23</v>
      </c>
      <c r="X926" s="281">
        <v>2232.5500000000002</v>
      </c>
      <c r="Y926" s="281">
        <v>2212.29</v>
      </c>
    </row>
    <row r="927" spans="1:25">
      <c r="A927" s="256">
        <v>30</v>
      </c>
      <c r="B927" s="281">
        <v>2005.95</v>
      </c>
      <c r="C927" s="281">
        <v>1986.28</v>
      </c>
      <c r="D927" s="281">
        <v>2067.3200000000002</v>
      </c>
      <c r="E927" s="281">
        <v>2226.69</v>
      </c>
      <c r="F927" s="281">
        <v>2192.6799999999998</v>
      </c>
      <c r="G927" s="281">
        <v>2250.71</v>
      </c>
      <c r="H927" s="281">
        <v>2465.71</v>
      </c>
      <c r="I927" s="281">
        <v>2577.4499999999998</v>
      </c>
      <c r="J927" s="281">
        <v>2948.72</v>
      </c>
      <c r="K927" s="281">
        <v>2948.01</v>
      </c>
      <c r="L927" s="281">
        <v>2861.08</v>
      </c>
      <c r="M927" s="281">
        <v>2847.55</v>
      </c>
      <c r="N927" s="281">
        <v>2822.58</v>
      </c>
      <c r="O927" s="281">
        <v>2847.52</v>
      </c>
      <c r="P927" s="281">
        <v>2953.61</v>
      </c>
      <c r="Q927" s="281">
        <v>2959.23</v>
      </c>
      <c r="R927" s="281">
        <v>2965.13</v>
      </c>
      <c r="S927" s="281">
        <v>2963</v>
      </c>
      <c r="T927" s="281">
        <v>3183.75</v>
      </c>
      <c r="U927" s="281">
        <v>2285.39</v>
      </c>
      <c r="V927" s="281">
        <v>2239.61</v>
      </c>
      <c r="W927" s="281">
        <v>2205.4</v>
      </c>
      <c r="X927" s="281">
        <v>2079.52</v>
      </c>
      <c r="Y927" s="281">
        <v>2029.82</v>
      </c>
    </row>
    <row r="928" spans="1:25">
      <c r="A928" s="256">
        <v>31</v>
      </c>
      <c r="B928" s="281">
        <v>2043.61</v>
      </c>
      <c r="C928" s="281">
        <v>2007.14</v>
      </c>
      <c r="D928" s="281">
        <v>2270.8200000000002</v>
      </c>
      <c r="E928" s="281">
        <v>2775.63</v>
      </c>
      <c r="F928" s="281">
        <v>2628.65</v>
      </c>
      <c r="G928" s="281">
        <v>2805.65</v>
      </c>
      <c r="H928" s="281">
        <v>3029.92</v>
      </c>
      <c r="I928" s="281">
        <v>3099.41</v>
      </c>
      <c r="J928" s="281">
        <v>3105.25</v>
      </c>
      <c r="K928" s="281">
        <v>3105.52</v>
      </c>
      <c r="L928" s="281">
        <v>3105.08</v>
      </c>
      <c r="M928" s="281">
        <v>3102.81</v>
      </c>
      <c r="N928" s="281">
        <v>3100.57</v>
      </c>
      <c r="O928" s="281">
        <v>3073.63</v>
      </c>
      <c r="P928" s="281">
        <v>3068.76</v>
      </c>
      <c r="Q928" s="281">
        <v>3072.45</v>
      </c>
      <c r="R928" s="281">
        <v>3069.7</v>
      </c>
      <c r="S928" s="281">
        <v>3060.45</v>
      </c>
      <c r="T928" s="281">
        <v>3117.56</v>
      </c>
      <c r="U928" s="281">
        <v>2913.56</v>
      </c>
      <c r="V928" s="281">
        <v>2870.37</v>
      </c>
      <c r="W928" s="281">
        <v>2444.5</v>
      </c>
      <c r="X928" s="281">
        <v>2334.2800000000002</v>
      </c>
      <c r="Y928" s="281">
        <v>2342.7399999999998</v>
      </c>
    </row>
    <row r="930" spans="1:25" ht="32.25" customHeight="1">
      <c r="A930" s="422" t="s">
        <v>212</v>
      </c>
      <c r="B930" s="494" t="s">
        <v>328</v>
      </c>
      <c r="C930" s="494"/>
      <c r="D930" s="494"/>
      <c r="E930" s="494"/>
      <c r="F930" s="494"/>
      <c r="G930" s="494"/>
      <c r="H930" s="494"/>
      <c r="I930" s="494"/>
      <c r="J930" s="494"/>
      <c r="K930" s="494"/>
      <c r="L930" s="494"/>
      <c r="M930" s="494"/>
      <c r="N930" s="494"/>
      <c r="O930" s="494"/>
      <c r="P930" s="494"/>
      <c r="Q930" s="494"/>
      <c r="R930" s="494"/>
      <c r="S930" s="494"/>
      <c r="T930" s="494"/>
      <c r="U930" s="494"/>
      <c r="V930" s="494"/>
      <c r="W930" s="494"/>
      <c r="X930" s="494"/>
      <c r="Y930" s="494"/>
    </row>
    <row r="931" spans="1:25" ht="30">
      <c r="A931" s="422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1723.41</v>
      </c>
      <c r="C932" s="281">
        <v>1708.3</v>
      </c>
      <c r="D932" s="281">
        <v>1722.2</v>
      </c>
      <c r="E932" s="281">
        <v>1749.14</v>
      </c>
      <c r="F932" s="281">
        <v>1737.76</v>
      </c>
      <c r="G932" s="281">
        <v>1785.15</v>
      </c>
      <c r="H932" s="281">
        <v>1906.12</v>
      </c>
      <c r="I932" s="281">
        <v>1906.79</v>
      </c>
      <c r="J932" s="281">
        <v>1787.89</v>
      </c>
      <c r="K932" s="281">
        <v>1918.88</v>
      </c>
      <c r="L932" s="281">
        <v>2261.3200000000002</v>
      </c>
      <c r="M932" s="281">
        <v>1913.02</v>
      </c>
      <c r="N932" s="281">
        <v>1908.92</v>
      </c>
      <c r="O932" s="281">
        <v>2048.4899999999998</v>
      </c>
      <c r="P932" s="281">
        <v>1856.88</v>
      </c>
      <c r="Q932" s="281">
        <v>1966.01</v>
      </c>
      <c r="R932" s="281">
        <v>2208.61</v>
      </c>
      <c r="S932" s="281">
        <v>2296.67</v>
      </c>
      <c r="T932" s="281">
        <v>1881.23</v>
      </c>
      <c r="U932" s="281">
        <v>1907.88</v>
      </c>
      <c r="V932" s="281">
        <v>1843.68</v>
      </c>
      <c r="W932" s="281">
        <v>1819.46</v>
      </c>
      <c r="X932" s="281">
        <v>1729.21</v>
      </c>
      <c r="Y932" s="281">
        <v>1689.55</v>
      </c>
    </row>
    <row r="933" spans="1:25">
      <c r="A933" s="256">
        <v>2</v>
      </c>
      <c r="B933" s="281">
        <v>1720.36</v>
      </c>
      <c r="C933" s="281">
        <v>1706.79</v>
      </c>
      <c r="D933" s="281">
        <v>1745.25</v>
      </c>
      <c r="E933" s="281">
        <v>1777.2</v>
      </c>
      <c r="F933" s="281">
        <v>1764.22</v>
      </c>
      <c r="G933" s="281">
        <v>1759.29</v>
      </c>
      <c r="H933" s="281">
        <v>1759.92</v>
      </c>
      <c r="I933" s="281">
        <v>1787.83</v>
      </c>
      <c r="J933" s="281">
        <v>1828.93</v>
      </c>
      <c r="K933" s="281">
        <v>1872.03</v>
      </c>
      <c r="L933" s="281">
        <v>1860.32</v>
      </c>
      <c r="M933" s="281">
        <v>1860.56</v>
      </c>
      <c r="N933" s="281">
        <v>1868.86</v>
      </c>
      <c r="O933" s="281">
        <v>1874.78</v>
      </c>
      <c r="P933" s="281">
        <v>1826.16</v>
      </c>
      <c r="Q933" s="281">
        <v>1832.87</v>
      </c>
      <c r="R933" s="281">
        <v>2038.02</v>
      </c>
      <c r="S933" s="281">
        <v>1995</v>
      </c>
      <c r="T933" s="281">
        <v>2030.49</v>
      </c>
      <c r="U933" s="281">
        <v>1901.99</v>
      </c>
      <c r="V933" s="281">
        <v>1803.25</v>
      </c>
      <c r="W933" s="281">
        <v>1750.59</v>
      </c>
      <c r="X933" s="281">
        <v>1663.27</v>
      </c>
      <c r="Y933" s="281">
        <v>1630.88</v>
      </c>
    </row>
    <row r="934" spans="1:25">
      <c r="A934" s="256">
        <v>3</v>
      </c>
      <c r="B934" s="281">
        <v>1595.73</v>
      </c>
      <c r="C934" s="281">
        <v>1590.11</v>
      </c>
      <c r="D934" s="281">
        <v>1634.31</v>
      </c>
      <c r="E934" s="281">
        <v>1656.11</v>
      </c>
      <c r="F934" s="281">
        <v>1759.96</v>
      </c>
      <c r="G934" s="281">
        <v>1776.72</v>
      </c>
      <c r="H934" s="281">
        <v>1785.35</v>
      </c>
      <c r="I934" s="281">
        <v>1813.97</v>
      </c>
      <c r="J934" s="281">
        <v>1857.22</v>
      </c>
      <c r="K934" s="281">
        <v>1851.72</v>
      </c>
      <c r="L934" s="281">
        <v>1854.37</v>
      </c>
      <c r="M934" s="281">
        <v>1852.13</v>
      </c>
      <c r="N934" s="281">
        <v>1854.16</v>
      </c>
      <c r="O934" s="281">
        <v>1872.2</v>
      </c>
      <c r="P934" s="281">
        <v>1863.34</v>
      </c>
      <c r="Q934" s="281">
        <v>1871.64</v>
      </c>
      <c r="R934" s="281">
        <v>1927.43</v>
      </c>
      <c r="S934" s="281">
        <v>1988.77</v>
      </c>
      <c r="T934" s="281">
        <v>1901.56</v>
      </c>
      <c r="U934" s="281">
        <v>1862.15</v>
      </c>
      <c r="V934" s="281">
        <v>1825.73</v>
      </c>
      <c r="W934" s="281">
        <v>1801.4</v>
      </c>
      <c r="X934" s="281">
        <v>1727.17</v>
      </c>
      <c r="Y934" s="281">
        <v>1659.4</v>
      </c>
    </row>
    <row r="935" spans="1:25">
      <c r="A935" s="256">
        <v>4</v>
      </c>
      <c r="B935" s="281">
        <v>1721.59</v>
      </c>
      <c r="C935" s="281">
        <v>1686.49</v>
      </c>
      <c r="D935" s="281">
        <v>1687.58</v>
      </c>
      <c r="E935" s="281">
        <v>1727.21</v>
      </c>
      <c r="F935" s="281">
        <v>1792.26</v>
      </c>
      <c r="G935" s="281">
        <v>1779.05</v>
      </c>
      <c r="H935" s="281">
        <v>1799.15</v>
      </c>
      <c r="I935" s="281">
        <v>1935.66</v>
      </c>
      <c r="J935" s="281">
        <v>1873.21</v>
      </c>
      <c r="K935" s="281">
        <v>1997.27</v>
      </c>
      <c r="L935" s="281">
        <v>2019.05</v>
      </c>
      <c r="M935" s="281">
        <v>1999.33</v>
      </c>
      <c r="N935" s="281">
        <v>1987.77</v>
      </c>
      <c r="O935" s="281">
        <v>2281.46</v>
      </c>
      <c r="P935" s="281">
        <v>1939.1</v>
      </c>
      <c r="Q935" s="281">
        <v>1956.63</v>
      </c>
      <c r="R935" s="281">
        <v>1969.35</v>
      </c>
      <c r="S935" s="281">
        <v>1994.83</v>
      </c>
      <c r="T935" s="281">
        <v>2098.7600000000002</v>
      </c>
      <c r="U935" s="281">
        <v>1977.99</v>
      </c>
      <c r="V935" s="281">
        <v>1837.65</v>
      </c>
      <c r="W935" s="281">
        <v>1867.42</v>
      </c>
      <c r="X935" s="281">
        <v>1786.99</v>
      </c>
      <c r="Y935" s="281">
        <v>1698.57</v>
      </c>
    </row>
    <row r="936" spans="1:25">
      <c r="A936" s="256">
        <v>5</v>
      </c>
      <c r="B936" s="281">
        <v>1666.32</v>
      </c>
      <c r="C936" s="281">
        <v>1642.5</v>
      </c>
      <c r="D936" s="281">
        <v>1641.43</v>
      </c>
      <c r="E936" s="281">
        <v>1641.89</v>
      </c>
      <c r="F936" s="281">
        <v>1679.33</v>
      </c>
      <c r="G936" s="281">
        <v>1665.01</v>
      </c>
      <c r="H936" s="281">
        <v>1682.81</v>
      </c>
      <c r="I936" s="281">
        <v>1835.18</v>
      </c>
      <c r="J936" s="281">
        <v>1911.76</v>
      </c>
      <c r="K936" s="281">
        <v>2049.19</v>
      </c>
      <c r="L936" s="281">
        <v>2003.86</v>
      </c>
      <c r="M936" s="281">
        <v>2005.22</v>
      </c>
      <c r="N936" s="281">
        <v>1819.9</v>
      </c>
      <c r="O936" s="281">
        <v>1830.26</v>
      </c>
      <c r="P936" s="281">
        <v>1775.13</v>
      </c>
      <c r="Q936" s="281">
        <v>1758.55</v>
      </c>
      <c r="R936" s="281">
        <v>1791.68</v>
      </c>
      <c r="S936" s="281">
        <v>1803.65</v>
      </c>
      <c r="T936" s="281">
        <v>1867.78</v>
      </c>
      <c r="U936" s="281">
        <v>2073.33</v>
      </c>
      <c r="V936" s="281">
        <v>1879.24</v>
      </c>
      <c r="W936" s="281">
        <v>1791.86</v>
      </c>
      <c r="X936" s="281">
        <v>1698.07</v>
      </c>
      <c r="Y936" s="281">
        <v>1661.8</v>
      </c>
    </row>
    <row r="937" spans="1:25">
      <c r="A937" s="256">
        <v>6</v>
      </c>
      <c r="B937" s="281">
        <v>1553.7</v>
      </c>
      <c r="C937" s="281">
        <v>1548.8</v>
      </c>
      <c r="D937" s="281">
        <v>1560.83</v>
      </c>
      <c r="E937" s="281">
        <v>1704.1</v>
      </c>
      <c r="F937" s="281">
        <v>1680.86</v>
      </c>
      <c r="G937" s="281">
        <v>1652.87</v>
      </c>
      <c r="H937" s="281">
        <v>1719.48</v>
      </c>
      <c r="I937" s="281">
        <v>1776.37</v>
      </c>
      <c r="J937" s="281">
        <v>1927.71</v>
      </c>
      <c r="K937" s="281">
        <v>1938.9</v>
      </c>
      <c r="L937" s="281">
        <v>1919.84</v>
      </c>
      <c r="M937" s="281">
        <v>1915.79</v>
      </c>
      <c r="N937" s="281">
        <v>1900.28</v>
      </c>
      <c r="O937" s="281">
        <v>1811.45</v>
      </c>
      <c r="P937" s="281">
        <v>1811.83</v>
      </c>
      <c r="Q937" s="281">
        <v>1802.79</v>
      </c>
      <c r="R937" s="281">
        <v>1807.19</v>
      </c>
      <c r="S937" s="281">
        <v>1937.06</v>
      </c>
      <c r="T937" s="281">
        <v>1984.74</v>
      </c>
      <c r="U937" s="281">
        <v>1897.2</v>
      </c>
      <c r="V937" s="281">
        <v>1688.33</v>
      </c>
      <c r="W937" s="281">
        <v>1651.32</v>
      </c>
      <c r="X937" s="281">
        <v>1568.52</v>
      </c>
      <c r="Y937" s="281">
        <v>1547.99</v>
      </c>
    </row>
    <row r="938" spans="1:25">
      <c r="A938" s="256">
        <v>7</v>
      </c>
      <c r="B938" s="281">
        <v>1301.55</v>
      </c>
      <c r="C938" s="281">
        <v>1267.05</v>
      </c>
      <c r="D938" s="281">
        <v>1254.8699999999999</v>
      </c>
      <c r="E938" s="281">
        <v>1254.4000000000001</v>
      </c>
      <c r="F938" s="281">
        <v>1416.92</v>
      </c>
      <c r="G938" s="281">
        <v>1443.15</v>
      </c>
      <c r="H938" s="281">
        <v>1437.22</v>
      </c>
      <c r="I938" s="281">
        <v>1468.19</v>
      </c>
      <c r="J938" s="281">
        <v>1520.06</v>
      </c>
      <c r="K938" s="281">
        <v>1540.76</v>
      </c>
      <c r="L938" s="281">
        <v>1537.05</v>
      </c>
      <c r="M938" s="281">
        <v>1535.38</v>
      </c>
      <c r="N938" s="281">
        <v>1498.88</v>
      </c>
      <c r="O938" s="281">
        <v>1535.41</v>
      </c>
      <c r="P938" s="281">
        <v>1550.36</v>
      </c>
      <c r="Q938" s="281">
        <v>1686.44</v>
      </c>
      <c r="R938" s="281">
        <v>1707.84</v>
      </c>
      <c r="S938" s="281">
        <v>1723.53</v>
      </c>
      <c r="T938" s="281">
        <v>1707.29</v>
      </c>
      <c r="U938" s="281">
        <v>1513.68</v>
      </c>
      <c r="V938" s="281">
        <v>1482.85</v>
      </c>
      <c r="W938" s="281">
        <v>1439.45</v>
      </c>
      <c r="X938" s="281">
        <v>1334.54</v>
      </c>
      <c r="Y938" s="281">
        <v>1329.87</v>
      </c>
    </row>
    <row r="939" spans="1:25">
      <c r="A939" s="256">
        <v>8</v>
      </c>
      <c r="B939" s="281">
        <v>1284.3499999999999</v>
      </c>
      <c r="C939" s="281">
        <v>1261.73</v>
      </c>
      <c r="D939" s="281">
        <v>1282.6400000000001</v>
      </c>
      <c r="E939" s="281">
        <v>1359.53</v>
      </c>
      <c r="F939" s="281">
        <v>1390.94</v>
      </c>
      <c r="G939" s="281">
        <v>1418.78</v>
      </c>
      <c r="H939" s="281">
        <v>1451.04</v>
      </c>
      <c r="I939" s="281">
        <v>1484.75</v>
      </c>
      <c r="J939" s="281">
        <v>1477.49</v>
      </c>
      <c r="K939" s="281">
        <v>1490.23</v>
      </c>
      <c r="L939" s="281">
        <v>1486.76</v>
      </c>
      <c r="M939" s="281">
        <v>1492.33</v>
      </c>
      <c r="N939" s="281">
        <v>1459.82</v>
      </c>
      <c r="O939" s="281">
        <v>1486.99</v>
      </c>
      <c r="P939" s="281">
        <v>1492.5</v>
      </c>
      <c r="Q939" s="281">
        <v>1489.74</v>
      </c>
      <c r="R939" s="281">
        <v>1494.97</v>
      </c>
      <c r="S939" s="281">
        <v>1501.08</v>
      </c>
      <c r="T939" s="281">
        <v>1498.95</v>
      </c>
      <c r="U939" s="281">
        <v>1466.86</v>
      </c>
      <c r="V939" s="281">
        <v>1493.91</v>
      </c>
      <c r="W939" s="281">
        <v>1471.55</v>
      </c>
      <c r="X939" s="281">
        <v>1409.2</v>
      </c>
      <c r="Y939" s="281">
        <v>1303.9000000000001</v>
      </c>
    </row>
    <row r="940" spans="1:25">
      <c r="A940" s="256">
        <v>9</v>
      </c>
      <c r="B940" s="281">
        <v>1243.8399999999999</v>
      </c>
      <c r="C940" s="281">
        <v>1223.3900000000001</v>
      </c>
      <c r="D940" s="281">
        <v>1221.8900000000001</v>
      </c>
      <c r="E940" s="281">
        <v>1207.1400000000001</v>
      </c>
      <c r="F940" s="281">
        <v>1189.0899999999999</v>
      </c>
      <c r="G940" s="281">
        <v>1191.8900000000001</v>
      </c>
      <c r="H940" s="281">
        <v>1204.52</v>
      </c>
      <c r="I940" s="281">
        <v>1215.56</v>
      </c>
      <c r="J940" s="281">
        <v>1343.17</v>
      </c>
      <c r="K940" s="281">
        <v>1381.92</v>
      </c>
      <c r="L940" s="281">
        <v>1379.43</v>
      </c>
      <c r="M940" s="281">
        <v>1316.72</v>
      </c>
      <c r="N940" s="281">
        <v>1315.7</v>
      </c>
      <c r="O940" s="281">
        <v>1365.44</v>
      </c>
      <c r="P940" s="281">
        <v>1392.25</v>
      </c>
      <c r="Q940" s="281">
        <v>1495.55</v>
      </c>
      <c r="R940" s="281">
        <v>1427.35</v>
      </c>
      <c r="S940" s="281">
        <v>1506.9</v>
      </c>
      <c r="T940" s="281">
        <v>1513.92</v>
      </c>
      <c r="U940" s="281">
        <v>1444.52</v>
      </c>
      <c r="V940" s="281">
        <v>1422.41</v>
      </c>
      <c r="W940" s="281">
        <v>1355.67</v>
      </c>
      <c r="X940" s="281">
        <v>1253.1500000000001</v>
      </c>
      <c r="Y940" s="281">
        <v>1223.08</v>
      </c>
    </row>
    <row r="941" spans="1:25">
      <c r="A941" s="256">
        <v>10</v>
      </c>
      <c r="B941" s="281">
        <v>1221.82</v>
      </c>
      <c r="C941" s="281">
        <v>1205.4000000000001</v>
      </c>
      <c r="D941" s="281">
        <v>1247.42</v>
      </c>
      <c r="E941" s="281">
        <v>1322.76</v>
      </c>
      <c r="F941" s="281">
        <v>1303.82</v>
      </c>
      <c r="G941" s="281">
        <v>1291.25</v>
      </c>
      <c r="H941" s="281">
        <v>1298.32</v>
      </c>
      <c r="I941" s="281">
        <v>1309.3800000000001</v>
      </c>
      <c r="J941" s="281">
        <v>1340.59</v>
      </c>
      <c r="K941" s="281">
        <v>1358.45</v>
      </c>
      <c r="L941" s="281">
        <v>1355.78</v>
      </c>
      <c r="M941" s="281">
        <v>1346.68</v>
      </c>
      <c r="N941" s="281">
        <v>1355.07</v>
      </c>
      <c r="O941" s="281">
        <v>1353.75</v>
      </c>
      <c r="P941" s="281">
        <v>1353.67</v>
      </c>
      <c r="Q941" s="281">
        <v>1445.68</v>
      </c>
      <c r="R941" s="281">
        <v>1455.99</v>
      </c>
      <c r="S941" s="281">
        <v>1398.3</v>
      </c>
      <c r="T941" s="281">
        <v>1481.71</v>
      </c>
      <c r="U941" s="281">
        <v>1405.44</v>
      </c>
      <c r="V941" s="281">
        <v>1421.01</v>
      </c>
      <c r="W941" s="281">
        <v>1354.37</v>
      </c>
      <c r="X941" s="281">
        <v>1271.73</v>
      </c>
      <c r="Y941" s="281">
        <v>1251.27</v>
      </c>
    </row>
    <row r="942" spans="1:25">
      <c r="A942" s="256">
        <v>11</v>
      </c>
      <c r="B942" s="281">
        <v>1254.54</v>
      </c>
      <c r="C942" s="281">
        <v>1243.75</v>
      </c>
      <c r="D942" s="281">
        <v>1249.21</v>
      </c>
      <c r="E942" s="281">
        <v>1264.5</v>
      </c>
      <c r="F942" s="281">
        <v>1240.81</v>
      </c>
      <c r="G942" s="281">
        <v>1223.55</v>
      </c>
      <c r="H942" s="281">
        <v>1271.21</v>
      </c>
      <c r="I942" s="281">
        <v>1283.8800000000001</v>
      </c>
      <c r="J942" s="281">
        <v>1363.66</v>
      </c>
      <c r="K942" s="281">
        <v>1495.21</v>
      </c>
      <c r="L942" s="281">
        <v>1377.46</v>
      </c>
      <c r="M942" s="281">
        <v>1358.11</v>
      </c>
      <c r="N942" s="281">
        <v>1350.28</v>
      </c>
      <c r="O942" s="281">
        <v>1346.35</v>
      </c>
      <c r="P942" s="281">
        <v>1344.56</v>
      </c>
      <c r="Q942" s="281">
        <v>1451.51</v>
      </c>
      <c r="R942" s="281">
        <v>1568.1</v>
      </c>
      <c r="S942" s="281">
        <v>1468.48</v>
      </c>
      <c r="T942" s="281">
        <v>1477.36</v>
      </c>
      <c r="U942" s="281">
        <v>1371.18</v>
      </c>
      <c r="V942" s="281">
        <v>1429.08</v>
      </c>
      <c r="W942" s="281">
        <v>1382.69</v>
      </c>
      <c r="X942" s="281">
        <v>1334.05</v>
      </c>
      <c r="Y942" s="281">
        <v>1305.93</v>
      </c>
    </row>
    <row r="943" spans="1:25">
      <c r="A943" s="256">
        <v>12</v>
      </c>
      <c r="B943" s="281">
        <v>1236.32</v>
      </c>
      <c r="C943" s="281">
        <v>1250.3399999999999</v>
      </c>
      <c r="D943" s="281">
        <v>1242.58</v>
      </c>
      <c r="E943" s="281">
        <v>1242.54</v>
      </c>
      <c r="F943" s="281">
        <v>1221.24</v>
      </c>
      <c r="G943" s="281">
        <v>1311.28</v>
      </c>
      <c r="H943" s="281">
        <v>1255.94</v>
      </c>
      <c r="I943" s="281">
        <v>1238.67</v>
      </c>
      <c r="J943" s="281">
        <v>1259.97</v>
      </c>
      <c r="K943" s="281">
        <v>1278.6099999999999</v>
      </c>
      <c r="L943" s="281">
        <v>1279.71</v>
      </c>
      <c r="M943" s="281">
        <v>1278.1500000000001</v>
      </c>
      <c r="N943" s="281">
        <v>1278.06</v>
      </c>
      <c r="O943" s="281">
        <v>1277.3399999999999</v>
      </c>
      <c r="P943" s="281">
        <v>1280.08</v>
      </c>
      <c r="Q943" s="281">
        <v>1361.32</v>
      </c>
      <c r="R943" s="281">
        <v>1297.04</v>
      </c>
      <c r="S943" s="281">
        <v>1340.84</v>
      </c>
      <c r="T943" s="281">
        <v>1347.89</v>
      </c>
      <c r="U943" s="281">
        <v>1317.06</v>
      </c>
      <c r="V943" s="281">
        <v>1350.63</v>
      </c>
      <c r="W943" s="281">
        <v>1305.29</v>
      </c>
      <c r="X943" s="281">
        <v>1258.42</v>
      </c>
      <c r="Y943" s="281">
        <v>1243.8599999999999</v>
      </c>
    </row>
    <row r="944" spans="1:25">
      <c r="A944" s="256">
        <v>13</v>
      </c>
      <c r="B944" s="281">
        <v>1173.1300000000001</v>
      </c>
      <c r="C944" s="281">
        <v>1127.32</v>
      </c>
      <c r="D944" s="281">
        <v>1156.1600000000001</v>
      </c>
      <c r="E944" s="281">
        <v>1188.24</v>
      </c>
      <c r="F944" s="281">
        <v>1203.5</v>
      </c>
      <c r="G944" s="281">
        <v>1236.74</v>
      </c>
      <c r="H944" s="281">
        <v>1243.49</v>
      </c>
      <c r="I944" s="281">
        <v>1242.72</v>
      </c>
      <c r="J944" s="281">
        <v>1239.98</v>
      </c>
      <c r="K944" s="281">
        <v>1235.28</v>
      </c>
      <c r="L944" s="281">
        <v>1233.56</v>
      </c>
      <c r="M944" s="281">
        <v>1234.1300000000001</v>
      </c>
      <c r="N944" s="281">
        <v>1217.18</v>
      </c>
      <c r="O944" s="281">
        <v>1448.11</v>
      </c>
      <c r="P944" s="281">
        <v>1226.17</v>
      </c>
      <c r="Q944" s="281">
        <v>1281.97</v>
      </c>
      <c r="R944" s="281">
        <v>1213.1099999999999</v>
      </c>
      <c r="S944" s="281">
        <v>1181.69</v>
      </c>
      <c r="T944" s="281">
        <v>1222.8</v>
      </c>
      <c r="U944" s="281">
        <v>1134.53</v>
      </c>
      <c r="V944" s="281">
        <v>1170.92</v>
      </c>
      <c r="W944" s="281">
        <v>1143.72</v>
      </c>
      <c r="X944" s="281">
        <v>1127.8</v>
      </c>
      <c r="Y944" s="281">
        <v>1121.68</v>
      </c>
    </row>
    <row r="945" spans="1:25">
      <c r="A945" s="256">
        <v>14</v>
      </c>
      <c r="B945" s="281">
        <v>1092.78</v>
      </c>
      <c r="C945" s="281">
        <v>1090.28</v>
      </c>
      <c r="D945" s="281">
        <v>1080.5</v>
      </c>
      <c r="E945" s="281">
        <v>1082.9100000000001</v>
      </c>
      <c r="F945" s="281">
        <v>1101.7</v>
      </c>
      <c r="G945" s="281">
        <v>1291.77</v>
      </c>
      <c r="H945" s="281">
        <v>1121.99</v>
      </c>
      <c r="I945" s="281">
        <v>1116.3699999999999</v>
      </c>
      <c r="J945" s="281">
        <v>1110.17</v>
      </c>
      <c r="K945" s="281">
        <v>1110.81</v>
      </c>
      <c r="L945" s="281">
        <v>1343.89</v>
      </c>
      <c r="M945" s="281">
        <v>1346.79</v>
      </c>
      <c r="N945" s="281">
        <v>1212.4000000000001</v>
      </c>
      <c r="O945" s="281">
        <v>1337.04</v>
      </c>
      <c r="P945" s="281">
        <v>1346.33</v>
      </c>
      <c r="Q945" s="281">
        <v>1415.13</v>
      </c>
      <c r="R945" s="281">
        <v>1220.18</v>
      </c>
      <c r="S945" s="281">
        <v>1240.42</v>
      </c>
      <c r="T945" s="281">
        <v>1198.4100000000001</v>
      </c>
      <c r="U945" s="281">
        <v>1063.8800000000001</v>
      </c>
      <c r="V945" s="281">
        <v>1076</v>
      </c>
      <c r="W945" s="281">
        <v>1089.94</v>
      </c>
      <c r="X945" s="281">
        <v>1086.43</v>
      </c>
      <c r="Y945" s="281">
        <v>1086.0899999999999</v>
      </c>
    </row>
    <row r="946" spans="1:25">
      <c r="A946" s="256">
        <v>15</v>
      </c>
      <c r="B946" s="281">
        <v>927.84</v>
      </c>
      <c r="C946" s="281">
        <v>1083.95</v>
      </c>
      <c r="D946" s="281">
        <v>1128.1300000000001</v>
      </c>
      <c r="E946" s="281">
        <v>1148.73</v>
      </c>
      <c r="F946" s="281">
        <v>1198.3599999999999</v>
      </c>
      <c r="G946" s="281">
        <v>1241.1199999999999</v>
      </c>
      <c r="H946" s="281">
        <v>1272.8800000000001</v>
      </c>
      <c r="I946" s="281">
        <v>1269.9000000000001</v>
      </c>
      <c r="J946" s="281">
        <v>1262.48</v>
      </c>
      <c r="K946" s="281">
        <v>1259.57</v>
      </c>
      <c r="L946" s="281">
        <v>1269.93</v>
      </c>
      <c r="M946" s="281">
        <v>1271.79</v>
      </c>
      <c r="N946" s="281">
        <v>1265.48</v>
      </c>
      <c r="O946" s="281">
        <v>1271.0899999999999</v>
      </c>
      <c r="P946" s="281">
        <v>1292.21</v>
      </c>
      <c r="Q946" s="281">
        <v>1280.1500000000001</v>
      </c>
      <c r="R946" s="281">
        <v>1273.24</v>
      </c>
      <c r="S946" s="281">
        <v>1307.1600000000001</v>
      </c>
      <c r="T946" s="281">
        <v>1295</v>
      </c>
      <c r="U946" s="281">
        <v>1184.5899999999999</v>
      </c>
      <c r="V946" s="281">
        <v>945.43</v>
      </c>
      <c r="W946" s="281">
        <v>930.23</v>
      </c>
      <c r="X946" s="281">
        <v>928.07</v>
      </c>
      <c r="Y946" s="281">
        <v>928.13</v>
      </c>
    </row>
    <row r="947" spans="1:25">
      <c r="A947" s="256">
        <v>16</v>
      </c>
      <c r="B947" s="281">
        <v>1052.77</v>
      </c>
      <c r="C947" s="281">
        <v>1051.68</v>
      </c>
      <c r="D947" s="281">
        <v>1067.3</v>
      </c>
      <c r="E947" s="281">
        <v>1099.9000000000001</v>
      </c>
      <c r="F947" s="281">
        <v>1183.93</v>
      </c>
      <c r="G947" s="281">
        <v>1271.31</v>
      </c>
      <c r="H947" s="281">
        <v>1266.3800000000001</v>
      </c>
      <c r="I947" s="281">
        <v>1331.46</v>
      </c>
      <c r="J947" s="281">
        <v>1335.02</v>
      </c>
      <c r="K947" s="281">
        <v>1434.91</v>
      </c>
      <c r="L947" s="281">
        <v>1437.43</v>
      </c>
      <c r="M947" s="281">
        <v>1376.76</v>
      </c>
      <c r="N947" s="281">
        <v>1359.02</v>
      </c>
      <c r="O947" s="281">
        <v>1350.18</v>
      </c>
      <c r="P947" s="281">
        <v>1357.81</v>
      </c>
      <c r="Q947" s="281">
        <v>1423.72</v>
      </c>
      <c r="R947" s="281">
        <v>1430.63</v>
      </c>
      <c r="S947" s="281">
        <v>1486.25</v>
      </c>
      <c r="T947" s="281">
        <v>1378.67</v>
      </c>
      <c r="U947" s="281">
        <v>1125.81</v>
      </c>
      <c r="V947" s="281">
        <v>1316.07</v>
      </c>
      <c r="W947" s="281">
        <v>1067.3800000000001</v>
      </c>
      <c r="X947" s="281">
        <v>1062.6199999999999</v>
      </c>
      <c r="Y947" s="281">
        <v>1058.47</v>
      </c>
    </row>
    <row r="948" spans="1:25">
      <c r="A948" s="256">
        <v>17</v>
      </c>
      <c r="B948" s="281">
        <v>1127.73</v>
      </c>
      <c r="C948" s="281">
        <v>1125.1099999999999</v>
      </c>
      <c r="D948" s="281">
        <v>1140.18</v>
      </c>
      <c r="E948" s="281">
        <v>1111.51</v>
      </c>
      <c r="F948" s="281">
        <v>1093.74</v>
      </c>
      <c r="G948" s="281">
        <v>1117.68</v>
      </c>
      <c r="H948" s="281">
        <v>1116.96</v>
      </c>
      <c r="I948" s="281">
        <v>1106.97</v>
      </c>
      <c r="J948" s="281">
        <v>1103.23</v>
      </c>
      <c r="K948" s="281">
        <v>1102.46</v>
      </c>
      <c r="L948" s="281">
        <v>1110.46</v>
      </c>
      <c r="M948" s="281">
        <v>1103.81</v>
      </c>
      <c r="N948" s="281">
        <v>1105.3599999999999</v>
      </c>
      <c r="O948" s="281">
        <v>1116.73</v>
      </c>
      <c r="P948" s="281">
        <v>1109.17</v>
      </c>
      <c r="Q948" s="281">
        <v>1107.69</v>
      </c>
      <c r="R948" s="281">
        <v>1112.73</v>
      </c>
      <c r="S948" s="281">
        <v>1490.32</v>
      </c>
      <c r="T948" s="281">
        <v>1696.48</v>
      </c>
      <c r="U948" s="281">
        <v>1492.81</v>
      </c>
      <c r="V948" s="281">
        <v>1343.49</v>
      </c>
      <c r="W948" s="281">
        <v>1150.99</v>
      </c>
      <c r="X948" s="281">
        <v>1153.27</v>
      </c>
      <c r="Y948" s="281">
        <v>1142.46</v>
      </c>
    </row>
    <row r="949" spans="1:25">
      <c r="A949" s="256">
        <v>18</v>
      </c>
      <c r="B949" s="281">
        <v>1123.75</v>
      </c>
      <c r="C949" s="281">
        <v>1126.46</v>
      </c>
      <c r="D949" s="281">
        <v>1128.6500000000001</v>
      </c>
      <c r="E949" s="281">
        <v>1142.25</v>
      </c>
      <c r="F949" s="281">
        <v>1124.58</v>
      </c>
      <c r="G949" s="281">
        <v>1098.1199999999999</v>
      </c>
      <c r="H949" s="281">
        <v>1279.05</v>
      </c>
      <c r="I949" s="281">
        <v>1333.92</v>
      </c>
      <c r="J949" s="281">
        <v>1358.86</v>
      </c>
      <c r="K949" s="281">
        <v>1353.89</v>
      </c>
      <c r="L949" s="281">
        <v>1359.95</v>
      </c>
      <c r="M949" s="281">
        <v>1099.32</v>
      </c>
      <c r="N949" s="281">
        <v>1098.47</v>
      </c>
      <c r="O949" s="281">
        <v>1294.26</v>
      </c>
      <c r="P949" s="281">
        <v>1104.27</v>
      </c>
      <c r="Q949" s="281">
        <v>1177.28</v>
      </c>
      <c r="R949" s="281">
        <v>1163.95</v>
      </c>
      <c r="S949" s="281">
        <v>1422.97</v>
      </c>
      <c r="T949" s="281">
        <v>1555.58</v>
      </c>
      <c r="U949" s="281">
        <v>1416.41</v>
      </c>
      <c r="V949" s="281">
        <v>1328.97</v>
      </c>
      <c r="W949" s="281">
        <v>1136.94</v>
      </c>
      <c r="X949" s="281">
        <v>1135.29</v>
      </c>
      <c r="Y949" s="281">
        <v>1098.4100000000001</v>
      </c>
    </row>
    <row r="950" spans="1:25">
      <c r="A950" s="256">
        <v>19</v>
      </c>
      <c r="B950" s="281">
        <v>1113.31</v>
      </c>
      <c r="C950" s="281">
        <v>1077.31</v>
      </c>
      <c r="D950" s="281">
        <v>1079.9100000000001</v>
      </c>
      <c r="E950" s="281">
        <v>1104.51</v>
      </c>
      <c r="F950" s="281">
        <v>1088.47</v>
      </c>
      <c r="G950" s="281">
        <v>1047.08</v>
      </c>
      <c r="H950" s="281">
        <v>1053.08</v>
      </c>
      <c r="I950" s="281">
        <v>1044.9100000000001</v>
      </c>
      <c r="J950" s="281">
        <v>1045.99</v>
      </c>
      <c r="K950" s="281">
        <v>1028.55</v>
      </c>
      <c r="L950" s="281">
        <v>1047</v>
      </c>
      <c r="M950" s="281">
        <v>1045.04</v>
      </c>
      <c r="N950" s="281">
        <v>1044.1199999999999</v>
      </c>
      <c r="O950" s="281">
        <v>1048.75</v>
      </c>
      <c r="P950" s="281">
        <v>1040.3900000000001</v>
      </c>
      <c r="Q950" s="281">
        <v>1122.1099999999999</v>
      </c>
      <c r="R950" s="281">
        <v>1055.44</v>
      </c>
      <c r="S950" s="281">
        <v>1539.91</v>
      </c>
      <c r="T950" s="281">
        <v>1953.28</v>
      </c>
      <c r="U950" s="281">
        <v>1359.07</v>
      </c>
      <c r="V950" s="281">
        <v>1151.58</v>
      </c>
      <c r="W950" s="281">
        <v>1094.77</v>
      </c>
      <c r="X950" s="281">
        <v>1079.92</v>
      </c>
      <c r="Y950" s="281">
        <v>1076.93</v>
      </c>
    </row>
    <row r="951" spans="1:25">
      <c r="A951" s="256">
        <v>20</v>
      </c>
      <c r="B951" s="281">
        <v>1081.01</v>
      </c>
      <c r="C951" s="281">
        <v>1076.54</v>
      </c>
      <c r="D951" s="281">
        <v>1104.21</v>
      </c>
      <c r="E951" s="281">
        <v>1138.1400000000001</v>
      </c>
      <c r="F951" s="281">
        <v>1115.53</v>
      </c>
      <c r="G951" s="281">
        <v>1113.79</v>
      </c>
      <c r="H951" s="281">
        <v>1113.5999999999999</v>
      </c>
      <c r="I951" s="281">
        <v>1098.92</v>
      </c>
      <c r="J951" s="281">
        <v>1098.5</v>
      </c>
      <c r="K951" s="281">
        <v>1099.58</v>
      </c>
      <c r="L951" s="281">
        <v>1100.55</v>
      </c>
      <c r="M951" s="281">
        <v>1097.45</v>
      </c>
      <c r="N951" s="281">
        <v>1097.05</v>
      </c>
      <c r="O951" s="281">
        <v>1073.77</v>
      </c>
      <c r="P951" s="281">
        <v>1085.27</v>
      </c>
      <c r="Q951" s="281">
        <v>1075.5899999999999</v>
      </c>
      <c r="R951" s="281">
        <v>1123.47</v>
      </c>
      <c r="S951" s="281">
        <v>1582.45</v>
      </c>
      <c r="T951" s="281">
        <v>1428.78</v>
      </c>
      <c r="U951" s="281">
        <v>1455.17</v>
      </c>
      <c r="V951" s="281">
        <v>1354.19</v>
      </c>
      <c r="W951" s="281">
        <v>1190.8499999999999</v>
      </c>
      <c r="X951" s="281">
        <v>1128.56</v>
      </c>
      <c r="Y951" s="281">
        <v>1086.6300000000001</v>
      </c>
    </row>
    <row r="952" spans="1:25">
      <c r="A952" s="256">
        <v>21</v>
      </c>
      <c r="B952" s="281">
        <v>1029.42</v>
      </c>
      <c r="C952" s="281">
        <v>1039.28</v>
      </c>
      <c r="D952" s="281">
        <v>1187.22</v>
      </c>
      <c r="E952" s="281">
        <v>1168.27</v>
      </c>
      <c r="F952" s="281">
        <v>1134.03</v>
      </c>
      <c r="G952" s="281">
        <v>1047.55</v>
      </c>
      <c r="H952" s="281">
        <v>1052.49</v>
      </c>
      <c r="I952" s="281">
        <v>1048.1199999999999</v>
      </c>
      <c r="J952" s="281">
        <v>1049.75</v>
      </c>
      <c r="K952" s="281">
        <v>1044.3399999999999</v>
      </c>
      <c r="L952" s="281">
        <v>1087.3599999999999</v>
      </c>
      <c r="M952" s="281">
        <v>1043.1400000000001</v>
      </c>
      <c r="N952" s="281">
        <v>1039.82</v>
      </c>
      <c r="O952" s="281">
        <v>1044.05</v>
      </c>
      <c r="P952" s="281">
        <v>1048.8599999999999</v>
      </c>
      <c r="Q952" s="281">
        <v>1049.3699999999999</v>
      </c>
      <c r="R952" s="281">
        <v>1056.94</v>
      </c>
      <c r="S952" s="281">
        <v>1407.94</v>
      </c>
      <c r="T952" s="281">
        <v>1502.68</v>
      </c>
      <c r="U952" s="281">
        <v>1390.66</v>
      </c>
      <c r="V952" s="281">
        <v>1145.48</v>
      </c>
      <c r="W952" s="281">
        <v>1129.25</v>
      </c>
      <c r="X952" s="281">
        <v>1086.3</v>
      </c>
      <c r="Y952" s="281">
        <v>1083.98</v>
      </c>
    </row>
    <row r="953" spans="1:25">
      <c r="A953" s="256">
        <v>22</v>
      </c>
      <c r="B953" s="281">
        <v>1080.04</v>
      </c>
      <c r="C953" s="281">
        <v>1076.6600000000001</v>
      </c>
      <c r="D953" s="281">
        <v>1089.58</v>
      </c>
      <c r="E953" s="281">
        <v>1122.97</v>
      </c>
      <c r="F953" s="281">
        <v>1075.05</v>
      </c>
      <c r="G953" s="281">
        <v>1063.6600000000001</v>
      </c>
      <c r="H953" s="281">
        <v>1167</v>
      </c>
      <c r="I953" s="281">
        <v>1223.71</v>
      </c>
      <c r="J953" s="281">
        <v>1293.0999999999999</v>
      </c>
      <c r="K953" s="281">
        <v>1142.29</v>
      </c>
      <c r="L953" s="281">
        <v>1140.8499999999999</v>
      </c>
      <c r="M953" s="281">
        <v>1119.44</v>
      </c>
      <c r="N953" s="281">
        <v>1153.95</v>
      </c>
      <c r="O953" s="281">
        <v>1118.69</v>
      </c>
      <c r="P953" s="281">
        <v>1076.6400000000001</v>
      </c>
      <c r="Q953" s="281">
        <v>1075.77</v>
      </c>
      <c r="R953" s="281">
        <v>1087.8800000000001</v>
      </c>
      <c r="S953" s="281">
        <v>1454.26</v>
      </c>
      <c r="T953" s="281">
        <v>2411.4699999999998</v>
      </c>
      <c r="U953" s="281">
        <v>1418.02</v>
      </c>
      <c r="V953" s="281">
        <v>1285.69</v>
      </c>
      <c r="W953" s="281">
        <v>1139.3499999999999</v>
      </c>
      <c r="X953" s="281">
        <v>1140.46</v>
      </c>
      <c r="Y953" s="281">
        <v>1093.98</v>
      </c>
    </row>
    <row r="954" spans="1:25">
      <c r="A954" s="256">
        <v>23</v>
      </c>
      <c r="B954" s="281">
        <v>1111.3399999999999</v>
      </c>
      <c r="C954" s="281">
        <v>1097.51</v>
      </c>
      <c r="D954" s="281">
        <v>1132.25</v>
      </c>
      <c r="E954" s="281">
        <v>1173.24</v>
      </c>
      <c r="F954" s="281">
        <v>1199.06</v>
      </c>
      <c r="G954" s="281">
        <v>1147.17</v>
      </c>
      <c r="H954" s="281">
        <v>1274.3</v>
      </c>
      <c r="I954" s="281">
        <v>1286.07</v>
      </c>
      <c r="J954" s="281">
        <v>1313.63</v>
      </c>
      <c r="K954" s="281">
        <v>1332.44</v>
      </c>
      <c r="L954" s="281">
        <v>1325.38</v>
      </c>
      <c r="M954" s="281">
        <v>1329.67</v>
      </c>
      <c r="N954" s="281">
        <v>1323.05</v>
      </c>
      <c r="O954" s="281">
        <v>1315.73</v>
      </c>
      <c r="P954" s="281">
        <v>1317.31</v>
      </c>
      <c r="Q954" s="281">
        <v>1316.45</v>
      </c>
      <c r="R954" s="281">
        <v>1317.75</v>
      </c>
      <c r="S954" s="281">
        <v>1785.11</v>
      </c>
      <c r="T954" s="281">
        <v>2446.59</v>
      </c>
      <c r="U954" s="281">
        <v>1382.29</v>
      </c>
      <c r="V954" s="281">
        <v>1296.57</v>
      </c>
      <c r="W954" s="281">
        <v>1246.08</v>
      </c>
      <c r="X954" s="281">
        <v>1148.08</v>
      </c>
      <c r="Y954" s="281">
        <v>1117.02</v>
      </c>
    </row>
    <row r="955" spans="1:25">
      <c r="A955" s="256">
        <v>24</v>
      </c>
      <c r="B955" s="281">
        <v>1035.52</v>
      </c>
      <c r="C955" s="281">
        <v>1044.67</v>
      </c>
      <c r="D955" s="281">
        <v>1063.8699999999999</v>
      </c>
      <c r="E955" s="281">
        <v>1145.3900000000001</v>
      </c>
      <c r="F955" s="281">
        <v>1113.83</v>
      </c>
      <c r="G955" s="281">
        <v>1074.44</v>
      </c>
      <c r="H955" s="281">
        <v>1080.06</v>
      </c>
      <c r="I955" s="281">
        <v>1067.33</v>
      </c>
      <c r="J955" s="281">
        <v>1136.99</v>
      </c>
      <c r="K955" s="281">
        <v>1096.6099999999999</v>
      </c>
      <c r="L955" s="281">
        <v>1349.2</v>
      </c>
      <c r="M955" s="281">
        <v>1352.58</v>
      </c>
      <c r="N955" s="281">
        <v>1352.61</v>
      </c>
      <c r="O955" s="281">
        <v>1351.68</v>
      </c>
      <c r="P955" s="281">
        <v>1343.57</v>
      </c>
      <c r="Q955" s="281">
        <v>1333.89</v>
      </c>
      <c r="R955" s="281">
        <v>1320.26</v>
      </c>
      <c r="S955" s="281">
        <v>1448.14</v>
      </c>
      <c r="T955" s="281">
        <v>1508.57</v>
      </c>
      <c r="U955" s="281">
        <v>1374.46</v>
      </c>
      <c r="V955" s="281">
        <v>1120.22</v>
      </c>
      <c r="W955" s="281">
        <v>1132.3800000000001</v>
      </c>
      <c r="X955" s="281">
        <v>1087.8</v>
      </c>
      <c r="Y955" s="281">
        <v>1012.73</v>
      </c>
    </row>
    <row r="956" spans="1:25">
      <c r="A956" s="256">
        <v>25</v>
      </c>
      <c r="B956" s="281">
        <v>1212.82</v>
      </c>
      <c r="C956" s="281">
        <v>1161.3800000000001</v>
      </c>
      <c r="D956" s="281">
        <v>1218.17</v>
      </c>
      <c r="E956" s="281">
        <v>1176.28</v>
      </c>
      <c r="F956" s="281">
        <v>1159.79</v>
      </c>
      <c r="G956" s="281">
        <v>1195.4000000000001</v>
      </c>
      <c r="H956" s="281">
        <v>1454.09</v>
      </c>
      <c r="I956" s="281">
        <v>1325.19</v>
      </c>
      <c r="J956" s="281">
        <v>1433.55</v>
      </c>
      <c r="K956" s="281">
        <v>1435.8</v>
      </c>
      <c r="L956" s="281">
        <v>1443.98</v>
      </c>
      <c r="M956" s="281">
        <v>1438.07</v>
      </c>
      <c r="N956" s="281">
        <v>1428.25</v>
      </c>
      <c r="O956" s="281">
        <v>1447.61</v>
      </c>
      <c r="P956" s="281">
        <v>1439.32</v>
      </c>
      <c r="Q956" s="281">
        <v>1497.97</v>
      </c>
      <c r="R956" s="281">
        <v>1447.32</v>
      </c>
      <c r="S956" s="281">
        <v>1477.55</v>
      </c>
      <c r="T956" s="281">
        <v>1543.73</v>
      </c>
      <c r="U956" s="281">
        <v>1535.66</v>
      </c>
      <c r="V956" s="281">
        <v>1468.45</v>
      </c>
      <c r="W956" s="281">
        <v>1384.52</v>
      </c>
      <c r="X956" s="281">
        <v>1250.53</v>
      </c>
      <c r="Y956" s="281">
        <v>1216.28</v>
      </c>
    </row>
    <row r="957" spans="1:25">
      <c r="A957" s="256">
        <v>26</v>
      </c>
      <c r="B957" s="281">
        <v>1222.97</v>
      </c>
      <c r="C957" s="281">
        <v>1224.74</v>
      </c>
      <c r="D957" s="281">
        <v>1225.74</v>
      </c>
      <c r="E957" s="281">
        <v>1184.5999999999999</v>
      </c>
      <c r="F957" s="281">
        <v>1165.6099999999999</v>
      </c>
      <c r="G957" s="281">
        <v>1384.42</v>
      </c>
      <c r="H957" s="281">
        <v>1519</v>
      </c>
      <c r="I957" s="281">
        <v>1479.16</v>
      </c>
      <c r="J957" s="281">
        <v>1487.61</v>
      </c>
      <c r="K957" s="281">
        <v>1537.41</v>
      </c>
      <c r="L957" s="281">
        <v>1533.84</v>
      </c>
      <c r="M957" s="281">
        <v>1539.29</v>
      </c>
      <c r="N957" s="281">
        <v>1541.43</v>
      </c>
      <c r="O957" s="281">
        <v>1552.62</v>
      </c>
      <c r="P957" s="281">
        <v>1559.15</v>
      </c>
      <c r="Q957" s="281">
        <v>1664.52</v>
      </c>
      <c r="R957" s="281">
        <v>1602.84</v>
      </c>
      <c r="S957" s="281">
        <v>1621.72</v>
      </c>
      <c r="T957" s="281">
        <v>1683.19</v>
      </c>
      <c r="U957" s="281">
        <v>1706.1</v>
      </c>
      <c r="V957" s="281">
        <v>1618.14</v>
      </c>
      <c r="W957" s="281">
        <v>1511.6</v>
      </c>
      <c r="X957" s="281">
        <v>1419.63</v>
      </c>
      <c r="Y957" s="281">
        <v>1264.44</v>
      </c>
    </row>
    <row r="958" spans="1:25">
      <c r="A958" s="256">
        <v>27</v>
      </c>
      <c r="B958" s="281">
        <v>1205.6199999999999</v>
      </c>
      <c r="C958" s="281">
        <v>1169.1300000000001</v>
      </c>
      <c r="D958" s="281">
        <v>1192.67</v>
      </c>
      <c r="E958" s="281">
        <v>1355.2</v>
      </c>
      <c r="F958" s="281">
        <v>1573.07</v>
      </c>
      <c r="G958" s="281">
        <v>1675.09</v>
      </c>
      <c r="H958" s="281">
        <v>1767.04</v>
      </c>
      <c r="I958" s="281">
        <v>1800.8</v>
      </c>
      <c r="J958" s="281">
        <v>1586.74</v>
      </c>
      <c r="K958" s="281">
        <v>1659.92</v>
      </c>
      <c r="L958" s="281">
        <v>1649.73</v>
      </c>
      <c r="M958" s="281">
        <v>1635.7</v>
      </c>
      <c r="N958" s="281">
        <v>1586</v>
      </c>
      <c r="O958" s="281">
        <v>1594.41</v>
      </c>
      <c r="P958" s="281">
        <v>1610.14</v>
      </c>
      <c r="Q958" s="281">
        <v>1594.63</v>
      </c>
      <c r="R958" s="281">
        <v>1547.07</v>
      </c>
      <c r="S958" s="281">
        <v>1593.35</v>
      </c>
      <c r="T958" s="281">
        <v>1585.34</v>
      </c>
      <c r="U958" s="281">
        <v>1536.2</v>
      </c>
      <c r="V958" s="281">
        <v>1414.46</v>
      </c>
      <c r="W958" s="281">
        <v>1270.32</v>
      </c>
      <c r="X958" s="281">
        <v>1211.07</v>
      </c>
      <c r="Y958" s="281">
        <v>1158.42</v>
      </c>
    </row>
    <row r="959" spans="1:25">
      <c r="A959" s="256">
        <v>28</v>
      </c>
      <c r="B959" s="281">
        <v>1091.21</v>
      </c>
      <c r="C959" s="281">
        <v>865.57</v>
      </c>
      <c r="D959" s="281">
        <v>1126.03</v>
      </c>
      <c r="E959" s="281">
        <v>1212.8900000000001</v>
      </c>
      <c r="F959" s="281">
        <v>1151.3399999999999</v>
      </c>
      <c r="G959" s="281">
        <v>1490.06</v>
      </c>
      <c r="H959" s="281">
        <v>1652.15</v>
      </c>
      <c r="I959" s="281">
        <v>1555.1</v>
      </c>
      <c r="J959" s="281">
        <v>1460.78</v>
      </c>
      <c r="K959" s="281">
        <v>1500.35</v>
      </c>
      <c r="L959" s="281">
        <v>1424.96</v>
      </c>
      <c r="M959" s="281">
        <v>1427.33</v>
      </c>
      <c r="N959" s="281">
        <v>1380.28</v>
      </c>
      <c r="O959" s="281">
        <v>1492.36</v>
      </c>
      <c r="P959" s="281">
        <v>1569.96</v>
      </c>
      <c r="Q959" s="281">
        <v>1558.45</v>
      </c>
      <c r="R959" s="281">
        <v>1574.95</v>
      </c>
      <c r="S959" s="281">
        <v>1675.89</v>
      </c>
      <c r="T959" s="281">
        <v>1618.33</v>
      </c>
      <c r="U959" s="281">
        <v>1409.4</v>
      </c>
      <c r="V959" s="281">
        <v>1209.6400000000001</v>
      </c>
      <c r="W959" s="281">
        <v>1143.27</v>
      </c>
      <c r="X959" s="281">
        <v>1143.67</v>
      </c>
      <c r="Y959" s="281">
        <v>1085.4100000000001</v>
      </c>
    </row>
    <row r="960" spans="1:25">
      <c r="A960" s="256">
        <v>29</v>
      </c>
      <c r="B960" s="281">
        <v>1490.06</v>
      </c>
      <c r="C960" s="281">
        <v>1470.72</v>
      </c>
      <c r="D960" s="281">
        <v>1547.56</v>
      </c>
      <c r="E960" s="281">
        <v>1515.88</v>
      </c>
      <c r="F960" s="281">
        <v>1716.95</v>
      </c>
      <c r="G960" s="281">
        <v>1575.71</v>
      </c>
      <c r="H960" s="281">
        <v>1690.85</v>
      </c>
      <c r="I960" s="281">
        <v>1661.29</v>
      </c>
      <c r="J960" s="281">
        <v>1674.2</v>
      </c>
      <c r="K960" s="281">
        <v>1738.68</v>
      </c>
      <c r="L960" s="281">
        <v>1727.49</v>
      </c>
      <c r="M960" s="281">
        <v>1719.9</v>
      </c>
      <c r="N960" s="281">
        <v>1683.59</v>
      </c>
      <c r="O960" s="281">
        <v>1734.44</v>
      </c>
      <c r="P960" s="281">
        <v>1876.02</v>
      </c>
      <c r="Q960" s="281">
        <v>2010.96</v>
      </c>
      <c r="R960" s="281">
        <v>2442.33</v>
      </c>
      <c r="S960" s="281">
        <v>2439.0300000000002</v>
      </c>
      <c r="T960" s="281">
        <v>2421.46</v>
      </c>
      <c r="U960" s="281">
        <v>1709.35</v>
      </c>
      <c r="V960" s="281">
        <v>1626.33</v>
      </c>
      <c r="W960" s="281">
        <v>1590.62</v>
      </c>
      <c r="X960" s="281">
        <v>1542.94</v>
      </c>
      <c r="Y960" s="281">
        <v>1522.68</v>
      </c>
    </row>
    <row r="961" spans="1:25">
      <c r="A961" s="256">
        <v>30</v>
      </c>
      <c r="B961" s="281">
        <v>1316.34</v>
      </c>
      <c r="C961" s="281">
        <v>1296.67</v>
      </c>
      <c r="D961" s="281">
        <v>1377.71</v>
      </c>
      <c r="E961" s="281">
        <v>1537.08</v>
      </c>
      <c r="F961" s="281">
        <v>1503.07</v>
      </c>
      <c r="G961" s="281">
        <v>1561.1</v>
      </c>
      <c r="H961" s="281">
        <v>1776.1</v>
      </c>
      <c r="I961" s="281">
        <v>1887.84</v>
      </c>
      <c r="J961" s="281">
        <v>2259.11</v>
      </c>
      <c r="K961" s="281">
        <v>2258.4</v>
      </c>
      <c r="L961" s="281">
        <v>2171.4699999999998</v>
      </c>
      <c r="M961" s="281">
        <v>2157.94</v>
      </c>
      <c r="N961" s="281">
        <v>2132.9699999999998</v>
      </c>
      <c r="O961" s="281">
        <v>2157.91</v>
      </c>
      <c r="P961" s="281">
        <v>2264</v>
      </c>
      <c r="Q961" s="281">
        <v>2269.62</v>
      </c>
      <c r="R961" s="281">
        <v>2275.52</v>
      </c>
      <c r="S961" s="281">
        <v>2273.39</v>
      </c>
      <c r="T961" s="281">
        <v>2494.14</v>
      </c>
      <c r="U961" s="281">
        <v>1595.78</v>
      </c>
      <c r="V961" s="281">
        <v>1550</v>
      </c>
      <c r="W961" s="281">
        <v>1515.79</v>
      </c>
      <c r="X961" s="281">
        <v>1389.91</v>
      </c>
      <c r="Y961" s="281">
        <v>1340.21</v>
      </c>
    </row>
    <row r="962" spans="1:25">
      <c r="A962" s="256">
        <v>31</v>
      </c>
      <c r="B962" s="281">
        <v>1354</v>
      </c>
      <c r="C962" s="281">
        <v>1317.53</v>
      </c>
      <c r="D962" s="281">
        <v>1581.21</v>
      </c>
      <c r="E962" s="281">
        <v>2086.02</v>
      </c>
      <c r="F962" s="281">
        <v>1939.04</v>
      </c>
      <c r="G962" s="281">
        <v>2116.04</v>
      </c>
      <c r="H962" s="281">
        <v>2340.31</v>
      </c>
      <c r="I962" s="281">
        <v>2409.8000000000002</v>
      </c>
      <c r="J962" s="281">
        <v>2415.64</v>
      </c>
      <c r="K962" s="281">
        <v>2415.91</v>
      </c>
      <c r="L962" s="281">
        <v>2415.4699999999998</v>
      </c>
      <c r="M962" s="281">
        <v>2413.1999999999998</v>
      </c>
      <c r="N962" s="281">
        <v>2410.96</v>
      </c>
      <c r="O962" s="281">
        <v>2384.02</v>
      </c>
      <c r="P962" s="281">
        <v>2379.15</v>
      </c>
      <c r="Q962" s="281">
        <v>2382.84</v>
      </c>
      <c r="R962" s="281">
        <v>2380.09</v>
      </c>
      <c r="S962" s="281">
        <v>2370.84</v>
      </c>
      <c r="T962" s="281">
        <v>2427.9499999999998</v>
      </c>
      <c r="U962" s="281">
        <v>2223.9499999999998</v>
      </c>
      <c r="V962" s="281">
        <v>2180.7600000000002</v>
      </c>
      <c r="W962" s="281">
        <v>1754.89</v>
      </c>
      <c r="X962" s="281">
        <v>1644.67</v>
      </c>
      <c r="Y962" s="281">
        <v>1653.13</v>
      </c>
    </row>
    <row r="964" spans="1:25" ht="30" customHeight="1">
      <c r="A964" s="422" t="s">
        <v>212</v>
      </c>
      <c r="B964" s="479" t="s">
        <v>329</v>
      </c>
      <c r="C964" s="479"/>
      <c r="D964" s="479"/>
      <c r="E964" s="479"/>
      <c r="F964" s="479"/>
      <c r="G964" s="479"/>
      <c r="H964" s="479"/>
      <c r="I964" s="479"/>
      <c r="J964" s="479"/>
      <c r="K964" s="479"/>
      <c r="L964" s="479"/>
      <c r="M964" s="479"/>
      <c r="N964" s="479"/>
      <c r="O964" s="479"/>
      <c r="P964" s="479"/>
      <c r="Q964" s="479"/>
      <c r="R964" s="479"/>
      <c r="S964" s="479"/>
      <c r="T964" s="479"/>
      <c r="U964" s="479"/>
      <c r="V964" s="479"/>
      <c r="W964" s="479"/>
      <c r="X964" s="479"/>
      <c r="Y964" s="479"/>
    </row>
    <row r="965" spans="1:25" ht="30">
      <c r="A965" s="422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1722.33</v>
      </c>
      <c r="C966" s="281">
        <v>1707.22</v>
      </c>
      <c r="D966" s="281">
        <v>1721.12</v>
      </c>
      <c r="E966" s="281">
        <v>1748.06</v>
      </c>
      <c r="F966" s="281">
        <v>1736.68</v>
      </c>
      <c r="G966" s="281">
        <v>1784.07</v>
      </c>
      <c r="H966" s="281">
        <v>1905.04</v>
      </c>
      <c r="I966" s="281">
        <v>1905.71</v>
      </c>
      <c r="J966" s="281">
        <v>1786.81</v>
      </c>
      <c r="K966" s="281">
        <v>1917.8</v>
      </c>
      <c r="L966" s="281">
        <v>2260.2399999999998</v>
      </c>
      <c r="M966" s="281">
        <v>1911.94</v>
      </c>
      <c r="N966" s="281">
        <v>1907.84</v>
      </c>
      <c r="O966" s="281">
        <v>2047.41</v>
      </c>
      <c r="P966" s="281">
        <v>1855.8</v>
      </c>
      <c r="Q966" s="281">
        <v>1964.93</v>
      </c>
      <c r="R966" s="281">
        <v>2207.5300000000002</v>
      </c>
      <c r="S966" s="281">
        <v>2295.59</v>
      </c>
      <c r="T966" s="281">
        <v>1880.15</v>
      </c>
      <c r="U966" s="281">
        <v>1906.8</v>
      </c>
      <c r="V966" s="281">
        <v>1842.6</v>
      </c>
      <c r="W966" s="281">
        <v>1818.38</v>
      </c>
      <c r="X966" s="281">
        <v>1728.13</v>
      </c>
      <c r="Y966" s="281">
        <v>1688.47</v>
      </c>
    </row>
    <row r="967" spans="1:25">
      <c r="A967" s="256">
        <v>2</v>
      </c>
      <c r="B967" s="281">
        <v>1719.28</v>
      </c>
      <c r="C967" s="281">
        <v>1705.71</v>
      </c>
      <c r="D967" s="281">
        <v>1744.17</v>
      </c>
      <c r="E967" s="281">
        <v>1776.12</v>
      </c>
      <c r="F967" s="281">
        <v>1763.14</v>
      </c>
      <c r="G967" s="281">
        <v>1758.21</v>
      </c>
      <c r="H967" s="281">
        <v>1758.84</v>
      </c>
      <c r="I967" s="281">
        <v>1786.75</v>
      </c>
      <c r="J967" s="281">
        <v>1827.85</v>
      </c>
      <c r="K967" s="281">
        <v>1870.95</v>
      </c>
      <c r="L967" s="281">
        <v>1859.24</v>
      </c>
      <c r="M967" s="281">
        <v>1859.48</v>
      </c>
      <c r="N967" s="281">
        <v>1867.78</v>
      </c>
      <c r="O967" s="281">
        <v>1873.7</v>
      </c>
      <c r="P967" s="281">
        <v>1825.08</v>
      </c>
      <c r="Q967" s="281">
        <v>1831.79</v>
      </c>
      <c r="R967" s="281">
        <v>2036.94</v>
      </c>
      <c r="S967" s="281">
        <v>1993.92</v>
      </c>
      <c r="T967" s="281">
        <v>2029.41</v>
      </c>
      <c r="U967" s="281">
        <v>1900.91</v>
      </c>
      <c r="V967" s="281">
        <v>1802.17</v>
      </c>
      <c r="W967" s="281">
        <v>1749.51</v>
      </c>
      <c r="X967" s="281">
        <v>1662.19</v>
      </c>
      <c r="Y967" s="281">
        <v>1629.8</v>
      </c>
    </row>
    <row r="968" spans="1:25">
      <c r="A968" s="256">
        <v>3</v>
      </c>
      <c r="B968" s="281">
        <v>1594.65</v>
      </c>
      <c r="C968" s="281">
        <v>1589.03</v>
      </c>
      <c r="D968" s="281">
        <v>1633.23</v>
      </c>
      <c r="E968" s="281">
        <v>1655.03</v>
      </c>
      <c r="F968" s="281">
        <v>1758.88</v>
      </c>
      <c r="G968" s="281">
        <v>1775.64</v>
      </c>
      <c r="H968" s="281">
        <v>1784.27</v>
      </c>
      <c r="I968" s="281">
        <v>1812.89</v>
      </c>
      <c r="J968" s="281">
        <v>1856.14</v>
      </c>
      <c r="K968" s="281">
        <v>1850.64</v>
      </c>
      <c r="L968" s="281">
        <v>1853.29</v>
      </c>
      <c r="M968" s="281">
        <v>1851.05</v>
      </c>
      <c r="N968" s="281">
        <v>1853.08</v>
      </c>
      <c r="O968" s="281">
        <v>1871.12</v>
      </c>
      <c r="P968" s="281">
        <v>1862.26</v>
      </c>
      <c r="Q968" s="281">
        <v>1870.56</v>
      </c>
      <c r="R968" s="281">
        <v>1926.35</v>
      </c>
      <c r="S968" s="281">
        <v>1987.69</v>
      </c>
      <c r="T968" s="281">
        <v>1900.48</v>
      </c>
      <c r="U968" s="281">
        <v>1861.07</v>
      </c>
      <c r="V968" s="281">
        <v>1824.65</v>
      </c>
      <c r="W968" s="281">
        <v>1800.32</v>
      </c>
      <c r="X968" s="281">
        <v>1726.09</v>
      </c>
      <c r="Y968" s="281">
        <v>1658.32</v>
      </c>
    </row>
    <row r="969" spans="1:25">
      <c r="A969" s="256">
        <v>4</v>
      </c>
      <c r="B969" s="281">
        <v>1720.51</v>
      </c>
      <c r="C969" s="281">
        <v>1685.41</v>
      </c>
      <c r="D969" s="281">
        <v>1686.5</v>
      </c>
      <c r="E969" s="281">
        <v>1726.13</v>
      </c>
      <c r="F969" s="281">
        <v>1791.18</v>
      </c>
      <c r="G969" s="281">
        <v>1777.97</v>
      </c>
      <c r="H969" s="281">
        <v>1798.07</v>
      </c>
      <c r="I969" s="281">
        <v>1934.58</v>
      </c>
      <c r="J969" s="281">
        <v>1872.13</v>
      </c>
      <c r="K969" s="281">
        <v>1996.19</v>
      </c>
      <c r="L969" s="281">
        <v>2017.97</v>
      </c>
      <c r="M969" s="281">
        <v>1998.25</v>
      </c>
      <c r="N969" s="281">
        <v>1986.69</v>
      </c>
      <c r="O969" s="281">
        <v>2280.38</v>
      </c>
      <c r="P969" s="281">
        <v>1938.02</v>
      </c>
      <c r="Q969" s="281">
        <v>1955.55</v>
      </c>
      <c r="R969" s="281">
        <v>1968.27</v>
      </c>
      <c r="S969" s="281">
        <v>1993.75</v>
      </c>
      <c r="T969" s="281">
        <v>2097.6799999999998</v>
      </c>
      <c r="U969" s="281">
        <v>1976.91</v>
      </c>
      <c r="V969" s="281">
        <v>1836.57</v>
      </c>
      <c r="W969" s="281">
        <v>1866.34</v>
      </c>
      <c r="X969" s="281">
        <v>1785.91</v>
      </c>
      <c r="Y969" s="281">
        <v>1697.49</v>
      </c>
    </row>
    <row r="970" spans="1:25">
      <c r="A970" s="256">
        <v>5</v>
      </c>
      <c r="B970" s="281">
        <v>1665.24</v>
      </c>
      <c r="C970" s="281">
        <v>1641.42</v>
      </c>
      <c r="D970" s="281">
        <v>1640.35</v>
      </c>
      <c r="E970" s="281">
        <v>1640.81</v>
      </c>
      <c r="F970" s="281">
        <v>1678.25</v>
      </c>
      <c r="G970" s="281">
        <v>1663.93</v>
      </c>
      <c r="H970" s="281">
        <v>1681.73</v>
      </c>
      <c r="I970" s="281">
        <v>1834.1</v>
      </c>
      <c r="J970" s="281">
        <v>1910.68</v>
      </c>
      <c r="K970" s="281">
        <v>2048.11</v>
      </c>
      <c r="L970" s="281">
        <v>2002.78</v>
      </c>
      <c r="M970" s="281">
        <v>2004.14</v>
      </c>
      <c r="N970" s="281">
        <v>1818.82</v>
      </c>
      <c r="O970" s="281">
        <v>1829.18</v>
      </c>
      <c r="P970" s="281">
        <v>1774.05</v>
      </c>
      <c r="Q970" s="281">
        <v>1757.47</v>
      </c>
      <c r="R970" s="281">
        <v>1790.6</v>
      </c>
      <c r="S970" s="281">
        <v>1802.57</v>
      </c>
      <c r="T970" s="281">
        <v>1866.7</v>
      </c>
      <c r="U970" s="281">
        <v>2072.25</v>
      </c>
      <c r="V970" s="281">
        <v>1878.16</v>
      </c>
      <c r="W970" s="281">
        <v>1790.78</v>
      </c>
      <c r="X970" s="281">
        <v>1696.99</v>
      </c>
      <c r="Y970" s="281">
        <v>1660.72</v>
      </c>
    </row>
    <row r="971" spans="1:25">
      <c r="A971" s="256">
        <v>6</v>
      </c>
      <c r="B971" s="281">
        <v>1552.62</v>
      </c>
      <c r="C971" s="281">
        <v>1547.72</v>
      </c>
      <c r="D971" s="281">
        <v>1559.75</v>
      </c>
      <c r="E971" s="281">
        <v>1703.02</v>
      </c>
      <c r="F971" s="281">
        <v>1679.78</v>
      </c>
      <c r="G971" s="281">
        <v>1651.79</v>
      </c>
      <c r="H971" s="281">
        <v>1718.4</v>
      </c>
      <c r="I971" s="281">
        <v>1775.29</v>
      </c>
      <c r="J971" s="281">
        <v>1926.63</v>
      </c>
      <c r="K971" s="281">
        <v>1937.82</v>
      </c>
      <c r="L971" s="281">
        <v>1918.76</v>
      </c>
      <c r="M971" s="281">
        <v>1914.71</v>
      </c>
      <c r="N971" s="281">
        <v>1899.2</v>
      </c>
      <c r="O971" s="281">
        <v>1810.37</v>
      </c>
      <c r="P971" s="281">
        <v>1810.75</v>
      </c>
      <c r="Q971" s="281">
        <v>1801.71</v>
      </c>
      <c r="R971" s="281">
        <v>1806.11</v>
      </c>
      <c r="S971" s="281">
        <v>1935.98</v>
      </c>
      <c r="T971" s="281">
        <v>1983.66</v>
      </c>
      <c r="U971" s="281">
        <v>1896.12</v>
      </c>
      <c r="V971" s="281">
        <v>1687.25</v>
      </c>
      <c r="W971" s="281">
        <v>1650.24</v>
      </c>
      <c r="X971" s="281">
        <v>1567.44</v>
      </c>
      <c r="Y971" s="281">
        <v>1546.91</v>
      </c>
    </row>
    <row r="972" spans="1:25">
      <c r="A972" s="256">
        <v>7</v>
      </c>
      <c r="B972" s="281">
        <v>1300.47</v>
      </c>
      <c r="C972" s="281">
        <v>1265.97</v>
      </c>
      <c r="D972" s="281">
        <v>1253.79</v>
      </c>
      <c r="E972" s="281">
        <v>1253.32</v>
      </c>
      <c r="F972" s="281">
        <v>1415.84</v>
      </c>
      <c r="G972" s="281">
        <v>1442.07</v>
      </c>
      <c r="H972" s="281">
        <v>1436.14</v>
      </c>
      <c r="I972" s="281">
        <v>1467.11</v>
      </c>
      <c r="J972" s="281">
        <v>1518.98</v>
      </c>
      <c r="K972" s="281">
        <v>1539.68</v>
      </c>
      <c r="L972" s="281">
        <v>1535.97</v>
      </c>
      <c r="M972" s="281">
        <v>1534.3</v>
      </c>
      <c r="N972" s="281">
        <v>1497.8</v>
      </c>
      <c r="O972" s="281">
        <v>1534.33</v>
      </c>
      <c r="P972" s="281">
        <v>1549.28</v>
      </c>
      <c r="Q972" s="281">
        <v>1685.36</v>
      </c>
      <c r="R972" s="281">
        <v>1706.76</v>
      </c>
      <c r="S972" s="281">
        <v>1722.45</v>
      </c>
      <c r="T972" s="281">
        <v>1706.21</v>
      </c>
      <c r="U972" s="281">
        <v>1512.6</v>
      </c>
      <c r="V972" s="281">
        <v>1481.77</v>
      </c>
      <c r="W972" s="281">
        <v>1438.37</v>
      </c>
      <c r="X972" s="281">
        <v>1333.46</v>
      </c>
      <c r="Y972" s="281">
        <v>1328.79</v>
      </c>
    </row>
    <row r="973" spans="1:25">
      <c r="A973" s="256">
        <v>8</v>
      </c>
      <c r="B973" s="281">
        <v>1283.27</v>
      </c>
      <c r="C973" s="281">
        <v>1260.6500000000001</v>
      </c>
      <c r="D973" s="281">
        <v>1281.56</v>
      </c>
      <c r="E973" s="281">
        <v>1358.45</v>
      </c>
      <c r="F973" s="281">
        <v>1389.86</v>
      </c>
      <c r="G973" s="281">
        <v>1417.7</v>
      </c>
      <c r="H973" s="281">
        <v>1449.96</v>
      </c>
      <c r="I973" s="281">
        <v>1483.67</v>
      </c>
      <c r="J973" s="281">
        <v>1476.41</v>
      </c>
      <c r="K973" s="281">
        <v>1489.15</v>
      </c>
      <c r="L973" s="281">
        <v>1485.68</v>
      </c>
      <c r="M973" s="281">
        <v>1491.25</v>
      </c>
      <c r="N973" s="281">
        <v>1458.74</v>
      </c>
      <c r="O973" s="281">
        <v>1485.91</v>
      </c>
      <c r="P973" s="281">
        <v>1491.42</v>
      </c>
      <c r="Q973" s="281">
        <v>1488.66</v>
      </c>
      <c r="R973" s="281">
        <v>1493.89</v>
      </c>
      <c r="S973" s="281">
        <v>1500</v>
      </c>
      <c r="T973" s="281">
        <v>1497.87</v>
      </c>
      <c r="U973" s="281">
        <v>1465.78</v>
      </c>
      <c r="V973" s="281">
        <v>1492.83</v>
      </c>
      <c r="W973" s="281">
        <v>1470.47</v>
      </c>
      <c r="X973" s="281">
        <v>1408.12</v>
      </c>
      <c r="Y973" s="281">
        <v>1302.82</v>
      </c>
    </row>
    <row r="974" spans="1:25">
      <c r="A974" s="256">
        <v>9</v>
      </c>
      <c r="B974" s="281">
        <v>1242.76</v>
      </c>
      <c r="C974" s="281">
        <v>1222.31</v>
      </c>
      <c r="D974" s="281">
        <v>1220.81</v>
      </c>
      <c r="E974" s="281">
        <v>1206.06</v>
      </c>
      <c r="F974" s="281">
        <v>1188.01</v>
      </c>
      <c r="G974" s="281">
        <v>1190.81</v>
      </c>
      <c r="H974" s="281">
        <v>1203.44</v>
      </c>
      <c r="I974" s="281">
        <v>1214.48</v>
      </c>
      <c r="J974" s="281">
        <v>1342.09</v>
      </c>
      <c r="K974" s="281">
        <v>1380.84</v>
      </c>
      <c r="L974" s="281">
        <v>1378.35</v>
      </c>
      <c r="M974" s="281">
        <v>1315.64</v>
      </c>
      <c r="N974" s="281">
        <v>1314.62</v>
      </c>
      <c r="O974" s="281">
        <v>1364.36</v>
      </c>
      <c r="P974" s="281">
        <v>1391.17</v>
      </c>
      <c r="Q974" s="281">
        <v>1494.47</v>
      </c>
      <c r="R974" s="281">
        <v>1426.27</v>
      </c>
      <c r="S974" s="281">
        <v>1505.82</v>
      </c>
      <c r="T974" s="281">
        <v>1512.84</v>
      </c>
      <c r="U974" s="281">
        <v>1443.44</v>
      </c>
      <c r="V974" s="281">
        <v>1421.33</v>
      </c>
      <c r="W974" s="281">
        <v>1354.59</v>
      </c>
      <c r="X974" s="281">
        <v>1252.07</v>
      </c>
      <c r="Y974" s="281">
        <v>1222</v>
      </c>
    </row>
    <row r="975" spans="1:25">
      <c r="A975" s="256">
        <v>10</v>
      </c>
      <c r="B975" s="281">
        <v>1220.74</v>
      </c>
      <c r="C975" s="281">
        <v>1204.32</v>
      </c>
      <c r="D975" s="281">
        <v>1246.3399999999999</v>
      </c>
      <c r="E975" s="281">
        <v>1321.68</v>
      </c>
      <c r="F975" s="281">
        <v>1302.74</v>
      </c>
      <c r="G975" s="281">
        <v>1290.17</v>
      </c>
      <c r="H975" s="281">
        <v>1297.24</v>
      </c>
      <c r="I975" s="281">
        <v>1308.3</v>
      </c>
      <c r="J975" s="281">
        <v>1339.51</v>
      </c>
      <c r="K975" s="281">
        <v>1357.37</v>
      </c>
      <c r="L975" s="281">
        <v>1354.7</v>
      </c>
      <c r="M975" s="281">
        <v>1345.6</v>
      </c>
      <c r="N975" s="281">
        <v>1353.99</v>
      </c>
      <c r="O975" s="281">
        <v>1352.67</v>
      </c>
      <c r="P975" s="281">
        <v>1352.59</v>
      </c>
      <c r="Q975" s="281">
        <v>1444.6</v>
      </c>
      <c r="R975" s="281">
        <v>1454.91</v>
      </c>
      <c r="S975" s="281">
        <v>1397.22</v>
      </c>
      <c r="T975" s="281">
        <v>1480.63</v>
      </c>
      <c r="U975" s="281">
        <v>1404.36</v>
      </c>
      <c r="V975" s="281">
        <v>1419.93</v>
      </c>
      <c r="W975" s="281">
        <v>1353.29</v>
      </c>
      <c r="X975" s="281">
        <v>1270.6500000000001</v>
      </c>
      <c r="Y975" s="281">
        <v>1250.19</v>
      </c>
    </row>
    <row r="976" spans="1:25">
      <c r="A976" s="256">
        <v>11</v>
      </c>
      <c r="B976" s="281">
        <v>1253.46</v>
      </c>
      <c r="C976" s="281">
        <v>1242.67</v>
      </c>
      <c r="D976" s="281">
        <v>1248.1300000000001</v>
      </c>
      <c r="E976" s="281">
        <v>1263.42</v>
      </c>
      <c r="F976" s="281">
        <v>1239.73</v>
      </c>
      <c r="G976" s="281">
        <v>1222.47</v>
      </c>
      <c r="H976" s="281">
        <v>1270.1300000000001</v>
      </c>
      <c r="I976" s="281">
        <v>1282.8</v>
      </c>
      <c r="J976" s="281">
        <v>1362.58</v>
      </c>
      <c r="K976" s="281">
        <v>1494.13</v>
      </c>
      <c r="L976" s="281">
        <v>1376.38</v>
      </c>
      <c r="M976" s="281">
        <v>1357.03</v>
      </c>
      <c r="N976" s="281">
        <v>1349.2</v>
      </c>
      <c r="O976" s="281">
        <v>1345.27</v>
      </c>
      <c r="P976" s="281">
        <v>1343.48</v>
      </c>
      <c r="Q976" s="281">
        <v>1450.43</v>
      </c>
      <c r="R976" s="281">
        <v>1567.02</v>
      </c>
      <c r="S976" s="281">
        <v>1467.4</v>
      </c>
      <c r="T976" s="281">
        <v>1476.28</v>
      </c>
      <c r="U976" s="281">
        <v>1370.1</v>
      </c>
      <c r="V976" s="281">
        <v>1428</v>
      </c>
      <c r="W976" s="281">
        <v>1381.61</v>
      </c>
      <c r="X976" s="281">
        <v>1332.97</v>
      </c>
      <c r="Y976" s="281">
        <v>1304.8499999999999</v>
      </c>
    </row>
    <row r="977" spans="1:25">
      <c r="A977" s="256">
        <v>12</v>
      </c>
      <c r="B977" s="281">
        <v>1235.24</v>
      </c>
      <c r="C977" s="281">
        <v>1249.26</v>
      </c>
      <c r="D977" s="281">
        <v>1241.5</v>
      </c>
      <c r="E977" s="281">
        <v>1241.46</v>
      </c>
      <c r="F977" s="281">
        <v>1220.1600000000001</v>
      </c>
      <c r="G977" s="281">
        <v>1310.2</v>
      </c>
      <c r="H977" s="281">
        <v>1254.8599999999999</v>
      </c>
      <c r="I977" s="281">
        <v>1237.5899999999999</v>
      </c>
      <c r="J977" s="281">
        <v>1258.8900000000001</v>
      </c>
      <c r="K977" s="281">
        <v>1277.53</v>
      </c>
      <c r="L977" s="281">
        <v>1278.6300000000001</v>
      </c>
      <c r="M977" s="281">
        <v>1277.07</v>
      </c>
      <c r="N977" s="281">
        <v>1276.98</v>
      </c>
      <c r="O977" s="281">
        <v>1276.26</v>
      </c>
      <c r="P977" s="281">
        <v>1279</v>
      </c>
      <c r="Q977" s="281">
        <v>1360.24</v>
      </c>
      <c r="R977" s="281">
        <v>1295.96</v>
      </c>
      <c r="S977" s="281">
        <v>1339.76</v>
      </c>
      <c r="T977" s="281">
        <v>1346.81</v>
      </c>
      <c r="U977" s="281">
        <v>1315.98</v>
      </c>
      <c r="V977" s="281">
        <v>1349.55</v>
      </c>
      <c r="W977" s="281">
        <v>1304.21</v>
      </c>
      <c r="X977" s="281">
        <v>1257.3399999999999</v>
      </c>
      <c r="Y977" s="281">
        <v>1242.78</v>
      </c>
    </row>
    <row r="978" spans="1:25">
      <c r="A978" s="256">
        <v>13</v>
      </c>
      <c r="B978" s="281">
        <v>1172.05</v>
      </c>
      <c r="C978" s="281">
        <v>1126.24</v>
      </c>
      <c r="D978" s="281">
        <v>1155.08</v>
      </c>
      <c r="E978" s="281">
        <v>1187.1600000000001</v>
      </c>
      <c r="F978" s="281">
        <v>1202.42</v>
      </c>
      <c r="G978" s="281">
        <v>1235.6600000000001</v>
      </c>
      <c r="H978" s="281">
        <v>1242.4100000000001</v>
      </c>
      <c r="I978" s="281">
        <v>1241.6400000000001</v>
      </c>
      <c r="J978" s="281">
        <v>1238.9000000000001</v>
      </c>
      <c r="K978" s="281">
        <v>1234.2</v>
      </c>
      <c r="L978" s="281">
        <v>1232.48</v>
      </c>
      <c r="M978" s="281">
        <v>1233.05</v>
      </c>
      <c r="N978" s="281">
        <v>1216.0999999999999</v>
      </c>
      <c r="O978" s="281">
        <v>1447.03</v>
      </c>
      <c r="P978" s="281">
        <v>1225.0899999999999</v>
      </c>
      <c r="Q978" s="281">
        <v>1280.8900000000001</v>
      </c>
      <c r="R978" s="281">
        <v>1212.03</v>
      </c>
      <c r="S978" s="281">
        <v>1180.6099999999999</v>
      </c>
      <c r="T978" s="281">
        <v>1221.72</v>
      </c>
      <c r="U978" s="281">
        <v>1133.45</v>
      </c>
      <c r="V978" s="281">
        <v>1169.8399999999999</v>
      </c>
      <c r="W978" s="281">
        <v>1142.6400000000001</v>
      </c>
      <c r="X978" s="281">
        <v>1126.72</v>
      </c>
      <c r="Y978" s="281">
        <v>1120.5999999999999</v>
      </c>
    </row>
    <row r="979" spans="1:25">
      <c r="A979" s="256">
        <v>14</v>
      </c>
      <c r="B979" s="281">
        <v>1091.7</v>
      </c>
      <c r="C979" s="281">
        <v>1089.2</v>
      </c>
      <c r="D979" s="281">
        <v>1079.42</v>
      </c>
      <c r="E979" s="281">
        <v>1081.83</v>
      </c>
      <c r="F979" s="281">
        <v>1100.6199999999999</v>
      </c>
      <c r="G979" s="281">
        <v>1290.69</v>
      </c>
      <c r="H979" s="281">
        <v>1120.9100000000001</v>
      </c>
      <c r="I979" s="281">
        <v>1115.29</v>
      </c>
      <c r="J979" s="281">
        <v>1109.0899999999999</v>
      </c>
      <c r="K979" s="281">
        <v>1109.73</v>
      </c>
      <c r="L979" s="281">
        <v>1342.81</v>
      </c>
      <c r="M979" s="281">
        <v>1345.71</v>
      </c>
      <c r="N979" s="281">
        <v>1211.32</v>
      </c>
      <c r="O979" s="281">
        <v>1335.96</v>
      </c>
      <c r="P979" s="281">
        <v>1345.25</v>
      </c>
      <c r="Q979" s="281">
        <v>1414.05</v>
      </c>
      <c r="R979" s="281">
        <v>1219.0999999999999</v>
      </c>
      <c r="S979" s="281">
        <v>1239.3399999999999</v>
      </c>
      <c r="T979" s="281">
        <v>1197.33</v>
      </c>
      <c r="U979" s="281">
        <v>1062.8</v>
      </c>
      <c r="V979" s="281">
        <v>1074.92</v>
      </c>
      <c r="W979" s="281">
        <v>1088.8599999999999</v>
      </c>
      <c r="X979" s="281">
        <v>1085.3499999999999</v>
      </c>
      <c r="Y979" s="281">
        <v>1085.01</v>
      </c>
    </row>
    <row r="980" spans="1:25">
      <c r="A980" s="256">
        <v>15</v>
      </c>
      <c r="B980" s="281">
        <v>926.76</v>
      </c>
      <c r="C980" s="281">
        <v>1082.8699999999999</v>
      </c>
      <c r="D980" s="281">
        <v>1127.05</v>
      </c>
      <c r="E980" s="281">
        <v>1147.6500000000001</v>
      </c>
      <c r="F980" s="281">
        <v>1197.28</v>
      </c>
      <c r="G980" s="281">
        <v>1240.04</v>
      </c>
      <c r="H980" s="281">
        <v>1271.8</v>
      </c>
      <c r="I980" s="281">
        <v>1268.82</v>
      </c>
      <c r="J980" s="281">
        <v>1261.4000000000001</v>
      </c>
      <c r="K980" s="281">
        <v>1258.49</v>
      </c>
      <c r="L980" s="281">
        <v>1268.8499999999999</v>
      </c>
      <c r="M980" s="281">
        <v>1270.71</v>
      </c>
      <c r="N980" s="281">
        <v>1264.4000000000001</v>
      </c>
      <c r="O980" s="281">
        <v>1270.01</v>
      </c>
      <c r="P980" s="281">
        <v>1291.1300000000001</v>
      </c>
      <c r="Q980" s="281">
        <v>1279.07</v>
      </c>
      <c r="R980" s="281">
        <v>1272.1600000000001</v>
      </c>
      <c r="S980" s="281">
        <v>1306.08</v>
      </c>
      <c r="T980" s="281">
        <v>1293.92</v>
      </c>
      <c r="U980" s="281">
        <v>1183.51</v>
      </c>
      <c r="V980" s="281">
        <v>944.35</v>
      </c>
      <c r="W980" s="281">
        <v>929.15</v>
      </c>
      <c r="X980" s="281">
        <v>926.99</v>
      </c>
      <c r="Y980" s="281">
        <v>927.05</v>
      </c>
    </row>
    <row r="981" spans="1:25">
      <c r="A981" s="256">
        <v>16</v>
      </c>
      <c r="B981" s="281">
        <v>1051.69</v>
      </c>
      <c r="C981" s="281">
        <v>1050.5999999999999</v>
      </c>
      <c r="D981" s="281">
        <v>1066.22</v>
      </c>
      <c r="E981" s="281">
        <v>1098.82</v>
      </c>
      <c r="F981" s="281">
        <v>1182.8499999999999</v>
      </c>
      <c r="G981" s="281">
        <v>1270.23</v>
      </c>
      <c r="H981" s="281">
        <v>1265.3</v>
      </c>
      <c r="I981" s="281">
        <v>1330.38</v>
      </c>
      <c r="J981" s="281">
        <v>1333.94</v>
      </c>
      <c r="K981" s="281">
        <v>1433.83</v>
      </c>
      <c r="L981" s="281">
        <v>1436.35</v>
      </c>
      <c r="M981" s="281">
        <v>1375.68</v>
      </c>
      <c r="N981" s="281">
        <v>1357.94</v>
      </c>
      <c r="O981" s="281">
        <v>1349.1</v>
      </c>
      <c r="P981" s="281">
        <v>1356.73</v>
      </c>
      <c r="Q981" s="281">
        <v>1422.64</v>
      </c>
      <c r="R981" s="281">
        <v>1429.55</v>
      </c>
      <c r="S981" s="281">
        <v>1485.17</v>
      </c>
      <c r="T981" s="281">
        <v>1377.59</v>
      </c>
      <c r="U981" s="281">
        <v>1124.73</v>
      </c>
      <c r="V981" s="281">
        <v>1314.99</v>
      </c>
      <c r="W981" s="281">
        <v>1066.3</v>
      </c>
      <c r="X981" s="281">
        <v>1061.54</v>
      </c>
      <c r="Y981" s="281">
        <v>1057.3900000000001</v>
      </c>
    </row>
    <row r="982" spans="1:25">
      <c r="A982" s="256">
        <v>17</v>
      </c>
      <c r="B982" s="281">
        <v>1126.6500000000001</v>
      </c>
      <c r="C982" s="281">
        <v>1124.03</v>
      </c>
      <c r="D982" s="281">
        <v>1139.0999999999999</v>
      </c>
      <c r="E982" s="281">
        <v>1110.43</v>
      </c>
      <c r="F982" s="281">
        <v>1092.6600000000001</v>
      </c>
      <c r="G982" s="281">
        <v>1116.5999999999999</v>
      </c>
      <c r="H982" s="281">
        <v>1115.8800000000001</v>
      </c>
      <c r="I982" s="281">
        <v>1105.8900000000001</v>
      </c>
      <c r="J982" s="281">
        <v>1102.1500000000001</v>
      </c>
      <c r="K982" s="281">
        <v>1101.3800000000001</v>
      </c>
      <c r="L982" s="281">
        <v>1109.3800000000001</v>
      </c>
      <c r="M982" s="281">
        <v>1102.73</v>
      </c>
      <c r="N982" s="281">
        <v>1104.28</v>
      </c>
      <c r="O982" s="281">
        <v>1115.6500000000001</v>
      </c>
      <c r="P982" s="281">
        <v>1108.0899999999999</v>
      </c>
      <c r="Q982" s="281">
        <v>1106.6099999999999</v>
      </c>
      <c r="R982" s="281">
        <v>1111.6500000000001</v>
      </c>
      <c r="S982" s="281">
        <v>1489.24</v>
      </c>
      <c r="T982" s="281">
        <v>1695.4</v>
      </c>
      <c r="U982" s="281">
        <v>1491.73</v>
      </c>
      <c r="V982" s="281">
        <v>1342.41</v>
      </c>
      <c r="W982" s="281">
        <v>1149.9100000000001</v>
      </c>
      <c r="X982" s="281">
        <v>1152.19</v>
      </c>
      <c r="Y982" s="281">
        <v>1141.3800000000001</v>
      </c>
    </row>
    <row r="983" spans="1:25">
      <c r="A983" s="256">
        <v>18</v>
      </c>
      <c r="B983" s="281">
        <v>1122.67</v>
      </c>
      <c r="C983" s="281">
        <v>1125.3800000000001</v>
      </c>
      <c r="D983" s="281">
        <v>1127.57</v>
      </c>
      <c r="E983" s="281">
        <v>1141.17</v>
      </c>
      <c r="F983" s="281">
        <v>1123.5</v>
      </c>
      <c r="G983" s="281">
        <v>1097.04</v>
      </c>
      <c r="H983" s="281">
        <v>1277.97</v>
      </c>
      <c r="I983" s="281">
        <v>1332.84</v>
      </c>
      <c r="J983" s="281">
        <v>1357.78</v>
      </c>
      <c r="K983" s="281">
        <v>1352.81</v>
      </c>
      <c r="L983" s="281">
        <v>1358.87</v>
      </c>
      <c r="M983" s="281">
        <v>1098.24</v>
      </c>
      <c r="N983" s="281">
        <v>1097.3900000000001</v>
      </c>
      <c r="O983" s="281">
        <v>1293.18</v>
      </c>
      <c r="P983" s="281">
        <v>1103.19</v>
      </c>
      <c r="Q983" s="281">
        <v>1176.2</v>
      </c>
      <c r="R983" s="281">
        <v>1162.8699999999999</v>
      </c>
      <c r="S983" s="281">
        <v>1421.89</v>
      </c>
      <c r="T983" s="281">
        <v>1554.5</v>
      </c>
      <c r="U983" s="281">
        <v>1415.33</v>
      </c>
      <c r="V983" s="281">
        <v>1327.89</v>
      </c>
      <c r="W983" s="281">
        <v>1135.8599999999999</v>
      </c>
      <c r="X983" s="281">
        <v>1134.21</v>
      </c>
      <c r="Y983" s="281">
        <v>1097.33</v>
      </c>
    </row>
    <row r="984" spans="1:25">
      <c r="A984" s="256">
        <v>19</v>
      </c>
      <c r="B984" s="281">
        <v>1112.23</v>
      </c>
      <c r="C984" s="281">
        <v>1076.23</v>
      </c>
      <c r="D984" s="281">
        <v>1078.83</v>
      </c>
      <c r="E984" s="281">
        <v>1103.43</v>
      </c>
      <c r="F984" s="281">
        <v>1087.3900000000001</v>
      </c>
      <c r="G984" s="281">
        <v>1046</v>
      </c>
      <c r="H984" s="281">
        <v>1052</v>
      </c>
      <c r="I984" s="281">
        <v>1043.83</v>
      </c>
      <c r="J984" s="281">
        <v>1044.9100000000001</v>
      </c>
      <c r="K984" s="281">
        <v>1027.47</v>
      </c>
      <c r="L984" s="281">
        <v>1045.92</v>
      </c>
      <c r="M984" s="281">
        <v>1043.96</v>
      </c>
      <c r="N984" s="281">
        <v>1043.04</v>
      </c>
      <c r="O984" s="281">
        <v>1047.67</v>
      </c>
      <c r="P984" s="281">
        <v>1039.31</v>
      </c>
      <c r="Q984" s="281">
        <v>1121.03</v>
      </c>
      <c r="R984" s="281">
        <v>1054.3599999999999</v>
      </c>
      <c r="S984" s="281">
        <v>1538.83</v>
      </c>
      <c r="T984" s="281">
        <v>1952.2</v>
      </c>
      <c r="U984" s="281">
        <v>1357.99</v>
      </c>
      <c r="V984" s="281">
        <v>1150.5</v>
      </c>
      <c r="W984" s="281">
        <v>1093.69</v>
      </c>
      <c r="X984" s="281">
        <v>1078.8399999999999</v>
      </c>
      <c r="Y984" s="281">
        <v>1075.8499999999999</v>
      </c>
    </row>
    <row r="985" spans="1:25">
      <c r="A985" s="256">
        <v>20</v>
      </c>
      <c r="B985" s="281">
        <v>1079.93</v>
      </c>
      <c r="C985" s="281">
        <v>1075.46</v>
      </c>
      <c r="D985" s="281">
        <v>1103.1300000000001</v>
      </c>
      <c r="E985" s="281">
        <v>1137.06</v>
      </c>
      <c r="F985" s="281">
        <v>1114.45</v>
      </c>
      <c r="G985" s="281">
        <v>1112.71</v>
      </c>
      <c r="H985" s="281">
        <v>1112.52</v>
      </c>
      <c r="I985" s="281">
        <v>1097.8399999999999</v>
      </c>
      <c r="J985" s="281">
        <v>1097.42</v>
      </c>
      <c r="K985" s="281">
        <v>1098.5</v>
      </c>
      <c r="L985" s="281">
        <v>1099.47</v>
      </c>
      <c r="M985" s="281">
        <v>1096.3699999999999</v>
      </c>
      <c r="N985" s="281">
        <v>1095.97</v>
      </c>
      <c r="O985" s="281">
        <v>1072.69</v>
      </c>
      <c r="P985" s="281">
        <v>1084.19</v>
      </c>
      <c r="Q985" s="281">
        <v>1074.51</v>
      </c>
      <c r="R985" s="281">
        <v>1122.3900000000001</v>
      </c>
      <c r="S985" s="281">
        <v>1581.37</v>
      </c>
      <c r="T985" s="281">
        <v>1427.7</v>
      </c>
      <c r="U985" s="281">
        <v>1454.09</v>
      </c>
      <c r="V985" s="281">
        <v>1353.11</v>
      </c>
      <c r="W985" s="281">
        <v>1189.77</v>
      </c>
      <c r="X985" s="281">
        <v>1127.48</v>
      </c>
      <c r="Y985" s="281">
        <v>1085.55</v>
      </c>
    </row>
    <row r="986" spans="1:25">
      <c r="A986" s="256">
        <v>21</v>
      </c>
      <c r="B986" s="281">
        <v>1028.3399999999999</v>
      </c>
      <c r="C986" s="281">
        <v>1038.2</v>
      </c>
      <c r="D986" s="281">
        <v>1186.1400000000001</v>
      </c>
      <c r="E986" s="281">
        <v>1167.19</v>
      </c>
      <c r="F986" s="281">
        <v>1132.95</v>
      </c>
      <c r="G986" s="281">
        <v>1046.47</v>
      </c>
      <c r="H986" s="281">
        <v>1051.4100000000001</v>
      </c>
      <c r="I986" s="281">
        <v>1047.04</v>
      </c>
      <c r="J986" s="281">
        <v>1048.67</v>
      </c>
      <c r="K986" s="281">
        <v>1043.26</v>
      </c>
      <c r="L986" s="281">
        <v>1086.28</v>
      </c>
      <c r="M986" s="281">
        <v>1042.06</v>
      </c>
      <c r="N986" s="281">
        <v>1038.74</v>
      </c>
      <c r="O986" s="281">
        <v>1042.97</v>
      </c>
      <c r="P986" s="281">
        <v>1047.78</v>
      </c>
      <c r="Q986" s="281">
        <v>1048.29</v>
      </c>
      <c r="R986" s="281">
        <v>1055.8599999999999</v>
      </c>
      <c r="S986" s="281">
        <v>1406.86</v>
      </c>
      <c r="T986" s="281">
        <v>1501.6</v>
      </c>
      <c r="U986" s="281">
        <v>1389.58</v>
      </c>
      <c r="V986" s="281">
        <v>1144.4000000000001</v>
      </c>
      <c r="W986" s="281">
        <v>1128.17</v>
      </c>
      <c r="X986" s="281">
        <v>1085.22</v>
      </c>
      <c r="Y986" s="281">
        <v>1082.9000000000001</v>
      </c>
    </row>
    <row r="987" spans="1:25">
      <c r="A987" s="256">
        <v>22</v>
      </c>
      <c r="B987" s="281">
        <v>1078.96</v>
      </c>
      <c r="C987" s="281">
        <v>1075.58</v>
      </c>
      <c r="D987" s="281">
        <v>1088.5</v>
      </c>
      <c r="E987" s="281">
        <v>1121.8900000000001</v>
      </c>
      <c r="F987" s="281">
        <v>1073.97</v>
      </c>
      <c r="G987" s="281">
        <v>1062.58</v>
      </c>
      <c r="H987" s="281">
        <v>1165.92</v>
      </c>
      <c r="I987" s="281">
        <v>1222.6300000000001</v>
      </c>
      <c r="J987" s="281">
        <v>1292.02</v>
      </c>
      <c r="K987" s="281">
        <v>1141.21</v>
      </c>
      <c r="L987" s="281">
        <v>1139.77</v>
      </c>
      <c r="M987" s="281">
        <v>1118.3599999999999</v>
      </c>
      <c r="N987" s="281">
        <v>1152.8699999999999</v>
      </c>
      <c r="O987" s="281">
        <v>1117.6099999999999</v>
      </c>
      <c r="P987" s="281">
        <v>1075.56</v>
      </c>
      <c r="Q987" s="281">
        <v>1074.69</v>
      </c>
      <c r="R987" s="281">
        <v>1086.8</v>
      </c>
      <c r="S987" s="281">
        <v>1453.18</v>
      </c>
      <c r="T987" s="281">
        <v>2410.39</v>
      </c>
      <c r="U987" s="281">
        <v>1416.94</v>
      </c>
      <c r="V987" s="281">
        <v>1284.6099999999999</v>
      </c>
      <c r="W987" s="281">
        <v>1138.27</v>
      </c>
      <c r="X987" s="281">
        <v>1139.3800000000001</v>
      </c>
      <c r="Y987" s="281">
        <v>1092.9000000000001</v>
      </c>
    </row>
    <row r="988" spans="1:25">
      <c r="A988" s="256">
        <v>23</v>
      </c>
      <c r="B988" s="281">
        <v>1110.26</v>
      </c>
      <c r="C988" s="281">
        <v>1096.43</v>
      </c>
      <c r="D988" s="281">
        <v>1131.17</v>
      </c>
      <c r="E988" s="281">
        <v>1172.1600000000001</v>
      </c>
      <c r="F988" s="281">
        <v>1197.98</v>
      </c>
      <c r="G988" s="281">
        <v>1146.0899999999999</v>
      </c>
      <c r="H988" s="281">
        <v>1273.22</v>
      </c>
      <c r="I988" s="281">
        <v>1284.99</v>
      </c>
      <c r="J988" s="281">
        <v>1312.55</v>
      </c>
      <c r="K988" s="281">
        <v>1331.36</v>
      </c>
      <c r="L988" s="281">
        <v>1324.3</v>
      </c>
      <c r="M988" s="281">
        <v>1328.59</v>
      </c>
      <c r="N988" s="281">
        <v>1321.97</v>
      </c>
      <c r="O988" s="281">
        <v>1314.65</v>
      </c>
      <c r="P988" s="281">
        <v>1316.23</v>
      </c>
      <c r="Q988" s="281">
        <v>1315.37</v>
      </c>
      <c r="R988" s="281">
        <v>1316.67</v>
      </c>
      <c r="S988" s="281">
        <v>1784.03</v>
      </c>
      <c r="T988" s="281">
        <v>2445.5100000000002</v>
      </c>
      <c r="U988" s="281">
        <v>1381.21</v>
      </c>
      <c r="V988" s="281">
        <v>1295.49</v>
      </c>
      <c r="W988" s="281">
        <v>1245</v>
      </c>
      <c r="X988" s="281">
        <v>1147</v>
      </c>
      <c r="Y988" s="281">
        <v>1115.94</v>
      </c>
    </row>
    <row r="989" spans="1:25">
      <c r="A989" s="256">
        <v>24</v>
      </c>
      <c r="B989" s="281">
        <v>1034.44</v>
      </c>
      <c r="C989" s="281">
        <v>1043.5899999999999</v>
      </c>
      <c r="D989" s="281">
        <v>1062.79</v>
      </c>
      <c r="E989" s="281">
        <v>1144.31</v>
      </c>
      <c r="F989" s="281">
        <v>1112.75</v>
      </c>
      <c r="G989" s="281">
        <v>1073.3599999999999</v>
      </c>
      <c r="H989" s="281">
        <v>1078.98</v>
      </c>
      <c r="I989" s="281">
        <v>1066.25</v>
      </c>
      <c r="J989" s="281">
        <v>1135.9100000000001</v>
      </c>
      <c r="K989" s="281">
        <v>1095.53</v>
      </c>
      <c r="L989" s="281">
        <v>1348.12</v>
      </c>
      <c r="M989" s="281">
        <v>1351.5</v>
      </c>
      <c r="N989" s="281">
        <v>1351.53</v>
      </c>
      <c r="O989" s="281">
        <v>1350.6</v>
      </c>
      <c r="P989" s="281">
        <v>1342.49</v>
      </c>
      <c r="Q989" s="281">
        <v>1332.81</v>
      </c>
      <c r="R989" s="281">
        <v>1319.18</v>
      </c>
      <c r="S989" s="281">
        <v>1447.06</v>
      </c>
      <c r="T989" s="281">
        <v>1507.49</v>
      </c>
      <c r="U989" s="281">
        <v>1373.38</v>
      </c>
      <c r="V989" s="281">
        <v>1119.1400000000001</v>
      </c>
      <c r="W989" s="281">
        <v>1131.3</v>
      </c>
      <c r="X989" s="281">
        <v>1086.72</v>
      </c>
      <c r="Y989" s="281">
        <v>1011.65</v>
      </c>
    </row>
    <row r="990" spans="1:25">
      <c r="A990" s="256">
        <v>25</v>
      </c>
      <c r="B990" s="281">
        <v>1211.74</v>
      </c>
      <c r="C990" s="281">
        <v>1160.3</v>
      </c>
      <c r="D990" s="281">
        <v>1217.0899999999999</v>
      </c>
      <c r="E990" s="281">
        <v>1175.2</v>
      </c>
      <c r="F990" s="281">
        <v>1158.71</v>
      </c>
      <c r="G990" s="281">
        <v>1194.32</v>
      </c>
      <c r="H990" s="281">
        <v>1453.01</v>
      </c>
      <c r="I990" s="281">
        <v>1324.11</v>
      </c>
      <c r="J990" s="281">
        <v>1432.47</v>
      </c>
      <c r="K990" s="281">
        <v>1434.72</v>
      </c>
      <c r="L990" s="281">
        <v>1442.9</v>
      </c>
      <c r="M990" s="281">
        <v>1436.99</v>
      </c>
      <c r="N990" s="281">
        <v>1427.17</v>
      </c>
      <c r="O990" s="281">
        <v>1446.53</v>
      </c>
      <c r="P990" s="281">
        <v>1438.24</v>
      </c>
      <c r="Q990" s="281">
        <v>1496.89</v>
      </c>
      <c r="R990" s="281">
        <v>1446.24</v>
      </c>
      <c r="S990" s="281">
        <v>1476.47</v>
      </c>
      <c r="T990" s="281">
        <v>1542.65</v>
      </c>
      <c r="U990" s="281">
        <v>1534.58</v>
      </c>
      <c r="V990" s="281">
        <v>1467.37</v>
      </c>
      <c r="W990" s="281">
        <v>1383.44</v>
      </c>
      <c r="X990" s="281">
        <v>1249.45</v>
      </c>
      <c r="Y990" s="281">
        <v>1215.2</v>
      </c>
    </row>
    <row r="991" spans="1:25">
      <c r="A991" s="256">
        <v>26</v>
      </c>
      <c r="B991" s="281">
        <v>1221.8900000000001</v>
      </c>
      <c r="C991" s="281">
        <v>1223.6600000000001</v>
      </c>
      <c r="D991" s="281">
        <v>1224.6600000000001</v>
      </c>
      <c r="E991" s="281">
        <v>1183.52</v>
      </c>
      <c r="F991" s="281">
        <v>1164.53</v>
      </c>
      <c r="G991" s="281">
        <v>1383.34</v>
      </c>
      <c r="H991" s="281">
        <v>1517.92</v>
      </c>
      <c r="I991" s="281">
        <v>1478.08</v>
      </c>
      <c r="J991" s="281">
        <v>1486.53</v>
      </c>
      <c r="K991" s="281">
        <v>1536.33</v>
      </c>
      <c r="L991" s="281">
        <v>1532.76</v>
      </c>
      <c r="M991" s="281">
        <v>1538.21</v>
      </c>
      <c r="N991" s="281">
        <v>1540.35</v>
      </c>
      <c r="O991" s="281">
        <v>1551.54</v>
      </c>
      <c r="P991" s="281">
        <v>1558.07</v>
      </c>
      <c r="Q991" s="281">
        <v>1663.44</v>
      </c>
      <c r="R991" s="281">
        <v>1601.76</v>
      </c>
      <c r="S991" s="281">
        <v>1620.64</v>
      </c>
      <c r="T991" s="281">
        <v>1682.11</v>
      </c>
      <c r="U991" s="281">
        <v>1705.02</v>
      </c>
      <c r="V991" s="281">
        <v>1617.06</v>
      </c>
      <c r="W991" s="281">
        <v>1510.52</v>
      </c>
      <c r="X991" s="281">
        <v>1418.55</v>
      </c>
      <c r="Y991" s="281">
        <v>1263.3599999999999</v>
      </c>
    </row>
    <row r="992" spans="1:25">
      <c r="A992" s="256">
        <v>27</v>
      </c>
      <c r="B992" s="281">
        <v>1204.54</v>
      </c>
      <c r="C992" s="281">
        <v>1168.05</v>
      </c>
      <c r="D992" s="281">
        <v>1191.5899999999999</v>
      </c>
      <c r="E992" s="281">
        <v>1354.12</v>
      </c>
      <c r="F992" s="281">
        <v>1571.99</v>
      </c>
      <c r="G992" s="281">
        <v>1674.01</v>
      </c>
      <c r="H992" s="281">
        <v>1765.96</v>
      </c>
      <c r="I992" s="281">
        <v>1799.72</v>
      </c>
      <c r="J992" s="281">
        <v>1585.66</v>
      </c>
      <c r="K992" s="281">
        <v>1658.84</v>
      </c>
      <c r="L992" s="281">
        <v>1648.65</v>
      </c>
      <c r="M992" s="281">
        <v>1634.62</v>
      </c>
      <c r="N992" s="281">
        <v>1584.92</v>
      </c>
      <c r="O992" s="281">
        <v>1593.33</v>
      </c>
      <c r="P992" s="281">
        <v>1609.06</v>
      </c>
      <c r="Q992" s="281">
        <v>1593.55</v>
      </c>
      <c r="R992" s="281">
        <v>1545.99</v>
      </c>
      <c r="S992" s="281">
        <v>1592.27</v>
      </c>
      <c r="T992" s="281">
        <v>1584.26</v>
      </c>
      <c r="U992" s="281">
        <v>1535.12</v>
      </c>
      <c r="V992" s="281">
        <v>1413.38</v>
      </c>
      <c r="W992" s="281">
        <v>1269.24</v>
      </c>
      <c r="X992" s="281">
        <v>1209.99</v>
      </c>
      <c r="Y992" s="281">
        <v>1157.3399999999999</v>
      </c>
    </row>
    <row r="993" spans="1:25">
      <c r="A993" s="256">
        <v>28</v>
      </c>
      <c r="B993" s="281">
        <v>1090.1300000000001</v>
      </c>
      <c r="C993" s="281">
        <v>864.49</v>
      </c>
      <c r="D993" s="281">
        <v>1124.95</v>
      </c>
      <c r="E993" s="281">
        <v>1211.81</v>
      </c>
      <c r="F993" s="281">
        <v>1150.26</v>
      </c>
      <c r="G993" s="281">
        <v>1488.98</v>
      </c>
      <c r="H993" s="281">
        <v>1651.07</v>
      </c>
      <c r="I993" s="281">
        <v>1554.02</v>
      </c>
      <c r="J993" s="281">
        <v>1459.7</v>
      </c>
      <c r="K993" s="281">
        <v>1499.27</v>
      </c>
      <c r="L993" s="281">
        <v>1423.88</v>
      </c>
      <c r="M993" s="281">
        <v>1426.25</v>
      </c>
      <c r="N993" s="281">
        <v>1379.2</v>
      </c>
      <c r="O993" s="281">
        <v>1491.28</v>
      </c>
      <c r="P993" s="281">
        <v>1568.88</v>
      </c>
      <c r="Q993" s="281">
        <v>1557.37</v>
      </c>
      <c r="R993" s="281">
        <v>1573.87</v>
      </c>
      <c r="S993" s="281">
        <v>1674.81</v>
      </c>
      <c r="T993" s="281">
        <v>1617.25</v>
      </c>
      <c r="U993" s="281">
        <v>1408.32</v>
      </c>
      <c r="V993" s="281">
        <v>1208.56</v>
      </c>
      <c r="W993" s="281">
        <v>1142.19</v>
      </c>
      <c r="X993" s="281">
        <v>1142.5899999999999</v>
      </c>
      <c r="Y993" s="281">
        <v>1084.33</v>
      </c>
    </row>
    <row r="994" spans="1:25">
      <c r="A994" s="256">
        <v>29</v>
      </c>
      <c r="B994" s="281">
        <v>1488.98</v>
      </c>
      <c r="C994" s="281">
        <v>1469.64</v>
      </c>
      <c r="D994" s="281">
        <v>1546.48</v>
      </c>
      <c r="E994" s="281">
        <v>1514.8</v>
      </c>
      <c r="F994" s="281">
        <v>1715.87</v>
      </c>
      <c r="G994" s="281">
        <v>1574.63</v>
      </c>
      <c r="H994" s="281">
        <v>1689.77</v>
      </c>
      <c r="I994" s="281">
        <v>1660.21</v>
      </c>
      <c r="J994" s="281">
        <v>1673.12</v>
      </c>
      <c r="K994" s="281">
        <v>1737.6</v>
      </c>
      <c r="L994" s="281">
        <v>1726.41</v>
      </c>
      <c r="M994" s="281">
        <v>1718.82</v>
      </c>
      <c r="N994" s="281">
        <v>1682.51</v>
      </c>
      <c r="O994" s="281">
        <v>1733.36</v>
      </c>
      <c r="P994" s="281">
        <v>1874.94</v>
      </c>
      <c r="Q994" s="281">
        <v>2009.88</v>
      </c>
      <c r="R994" s="281">
        <v>2441.25</v>
      </c>
      <c r="S994" s="281">
        <v>2437.9499999999998</v>
      </c>
      <c r="T994" s="281">
        <v>2420.38</v>
      </c>
      <c r="U994" s="281">
        <v>1708.27</v>
      </c>
      <c r="V994" s="281">
        <v>1625.25</v>
      </c>
      <c r="W994" s="281">
        <v>1589.54</v>
      </c>
      <c r="X994" s="281">
        <v>1541.86</v>
      </c>
      <c r="Y994" s="281">
        <v>1521.6</v>
      </c>
    </row>
    <row r="995" spans="1:25">
      <c r="A995" s="256">
        <v>30</v>
      </c>
      <c r="B995" s="281">
        <v>1315.26</v>
      </c>
      <c r="C995" s="281">
        <v>1295.5899999999999</v>
      </c>
      <c r="D995" s="281">
        <v>1376.63</v>
      </c>
      <c r="E995" s="281">
        <v>1536</v>
      </c>
      <c r="F995" s="281">
        <v>1501.99</v>
      </c>
      <c r="G995" s="281">
        <v>1560.02</v>
      </c>
      <c r="H995" s="281">
        <v>1775.02</v>
      </c>
      <c r="I995" s="281">
        <v>1886.76</v>
      </c>
      <c r="J995" s="281">
        <v>2258.0300000000002</v>
      </c>
      <c r="K995" s="281">
        <v>2257.3200000000002</v>
      </c>
      <c r="L995" s="281">
        <v>2170.39</v>
      </c>
      <c r="M995" s="281">
        <v>2156.86</v>
      </c>
      <c r="N995" s="281">
        <v>2131.89</v>
      </c>
      <c r="O995" s="281">
        <v>2156.83</v>
      </c>
      <c r="P995" s="281">
        <v>2262.92</v>
      </c>
      <c r="Q995" s="281">
        <v>2268.54</v>
      </c>
      <c r="R995" s="281">
        <v>2274.44</v>
      </c>
      <c r="S995" s="281">
        <v>2272.31</v>
      </c>
      <c r="T995" s="281">
        <v>2493.06</v>
      </c>
      <c r="U995" s="281">
        <v>1594.7</v>
      </c>
      <c r="V995" s="281">
        <v>1548.92</v>
      </c>
      <c r="W995" s="281">
        <v>1514.71</v>
      </c>
      <c r="X995" s="281">
        <v>1388.83</v>
      </c>
      <c r="Y995" s="281">
        <v>1339.13</v>
      </c>
    </row>
    <row r="996" spans="1:25">
      <c r="A996" s="256">
        <v>31</v>
      </c>
      <c r="B996" s="281">
        <v>1352.92</v>
      </c>
      <c r="C996" s="281">
        <v>1316.45</v>
      </c>
      <c r="D996" s="281">
        <v>1580.13</v>
      </c>
      <c r="E996" s="281">
        <v>2084.94</v>
      </c>
      <c r="F996" s="281">
        <v>1937.96</v>
      </c>
      <c r="G996" s="281">
        <v>2114.96</v>
      </c>
      <c r="H996" s="281">
        <v>2339.23</v>
      </c>
      <c r="I996" s="281">
        <v>2408.7199999999998</v>
      </c>
      <c r="J996" s="281">
        <v>2414.56</v>
      </c>
      <c r="K996" s="281">
        <v>2414.83</v>
      </c>
      <c r="L996" s="281">
        <v>2414.39</v>
      </c>
      <c r="M996" s="281">
        <v>2412.12</v>
      </c>
      <c r="N996" s="281">
        <v>2409.88</v>
      </c>
      <c r="O996" s="281">
        <v>2382.94</v>
      </c>
      <c r="P996" s="281">
        <v>2378.0700000000002</v>
      </c>
      <c r="Q996" s="281">
        <v>2381.7600000000002</v>
      </c>
      <c r="R996" s="281">
        <v>2379.0100000000002</v>
      </c>
      <c r="S996" s="281">
        <v>2369.7600000000002</v>
      </c>
      <c r="T996" s="281">
        <v>2426.87</v>
      </c>
      <c r="U996" s="281">
        <v>2222.87</v>
      </c>
      <c r="V996" s="281">
        <v>2179.6799999999998</v>
      </c>
      <c r="W996" s="281">
        <v>1753.81</v>
      </c>
      <c r="X996" s="281">
        <v>1643.59</v>
      </c>
      <c r="Y996" s="281">
        <v>1652.05</v>
      </c>
    </row>
    <row r="998" spans="1:25">
      <c r="A998" s="422" t="s">
        <v>212</v>
      </c>
      <c r="B998" s="492" t="s">
        <v>223</v>
      </c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</row>
    <row r="999" spans="1:25" ht="30">
      <c r="A999" s="422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13.93</v>
      </c>
      <c r="C1000" s="281">
        <v>15</v>
      </c>
      <c r="D1000" s="281">
        <v>30.87</v>
      </c>
      <c r="E1000" s="281">
        <v>69.92</v>
      </c>
      <c r="F1000" s="281">
        <v>191.94</v>
      </c>
      <c r="G1000" s="281">
        <v>201.17</v>
      </c>
      <c r="H1000" s="281">
        <v>19.600000000000001</v>
      </c>
      <c r="I1000" s="281">
        <v>0.56000000000000005</v>
      </c>
      <c r="J1000" s="281">
        <v>125.95</v>
      </c>
      <c r="K1000" s="281">
        <v>67.62</v>
      </c>
      <c r="L1000" s="281">
        <v>0</v>
      </c>
      <c r="M1000" s="281">
        <v>129.84</v>
      </c>
      <c r="N1000" s="281">
        <v>212.79</v>
      </c>
      <c r="O1000" s="281">
        <v>142.63999999999999</v>
      </c>
      <c r="P1000" s="281">
        <v>1011.58</v>
      </c>
      <c r="Q1000" s="281">
        <v>900.77</v>
      </c>
      <c r="R1000" s="281">
        <v>649.36</v>
      </c>
      <c r="S1000" s="281">
        <v>556.55999999999995</v>
      </c>
      <c r="T1000" s="281">
        <v>992.63</v>
      </c>
      <c r="U1000" s="281">
        <v>987.61</v>
      </c>
      <c r="V1000" s="281">
        <v>1067.8900000000001</v>
      </c>
      <c r="W1000" s="281">
        <v>1099.26</v>
      </c>
      <c r="X1000" s="281">
        <v>1200.98</v>
      </c>
      <c r="Y1000" s="281">
        <v>311.73</v>
      </c>
    </row>
    <row r="1001" spans="1:25">
      <c r="A1001" s="256">
        <v>2</v>
      </c>
      <c r="B1001" s="281">
        <v>0</v>
      </c>
      <c r="C1001" s="281">
        <v>19</v>
      </c>
      <c r="D1001" s="281">
        <v>41.4</v>
      </c>
      <c r="E1001" s="281">
        <v>20.05</v>
      </c>
      <c r="F1001" s="281">
        <v>13.13</v>
      </c>
      <c r="G1001" s="281">
        <v>48.88</v>
      </c>
      <c r="H1001" s="281">
        <v>92.92</v>
      </c>
      <c r="I1001" s="281">
        <v>84.25</v>
      </c>
      <c r="J1001" s="281">
        <v>85.07</v>
      </c>
      <c r="K1001" s="281">
        <v>62.38</v>
      </c>
      <c r="L1001" s="281">
        <v>10.47</v>
      </c>
      <c r="M1001" s="281">
        <v>44.13</v>
      </c>
      <c r="N1001" s="281">
        <v>26.43</v>
      </c>
      <c r="O1001" s="281">
        <v>74.069999999999993</v>
      </c>
      <c r="P1001" s="281">
        <v>13.91</v>
      </c>
      <c r="Q1001" s="281">
        <v>70.569999999999993</v>
      </c>
      <c r="R1001" s="281">
        <v>38.71</v>
      </c>
      <c r="S1001" s="281">
        <v>71.67</v>
      </c>
      <c r="T1001" s="281">
        <v>19.829999999999998</v>
      </c>
      <c r="U1001" s="281">
        <v>356.32</v>
      </c>
      <c r="V1001" s="281">
        <v>315.82</v>
      </c>
      <c r="W1001" s="281">
        <v>291.70999999999998</v>
      </c>
      <c r="X1001" s="281">
        <v>339.08</v>
      </c>
      <c r="Y1001" s="281">
        <v>1299.6199999999999</v>
      </c>
    </row>
    <row r="1002" spans="1:25">
      <c r="A1002" s="256">
        <v>3</v>
      </c>
      <c r="B1002" s="281">
        <v>0.06</v>
      </c>
      <c r="C1002" s="281">
        <v>81.59</v>
      </c>
      <c r="D1002" s="281">
        <v>30.84</v>
      </c>
      <c r="E1002" s="281">
        <v>138.41999999999999</v>
      </c>
      <c r="F1002" s="281">
        <v>95.69</v>
      </c>
      <c r="G1002" s="281">
        <v>153.41</v>
      </c>
      <c r="H1002" s="281">
        <v>191.78</v>
      </c>
      <c r="I1002" s="281">
        <v>133.68</v>
      </c>
      <c r="J1002" s="281">
        <v>157.57</v>
      </c>
      <c r="K1002" s="281">
        <v>163.47999999999999</v>
      </c>
      <c r="L1002" s="281">
        <v>160.88</v>
      </c>
      <c r="M1002" s="281">
        <v>162.91999999999999</v>
      </c>
      <c r="N1002" s="281">
        <v>155.5</v>
      </c>
      <c r="O1002" s="281">
        <v>155</v>
      </c>
      <c r="P1002" s="281">
        <v>158.76</v>
      </c>
      <c r="Q1002" s="281">
        <v>207.44</v>
      </c>
      <c r="R1002" s="281">
        <v>220.64</v>
      </c>
      <c r="S1002" s="281">
        <v>145.54</v>
      </c>
      <c r="T1002" s="281">
        <v>209.37</v>
      </c>
      <c r="U1002" s="281">
        <v>286.85000000000002</v>
      </c>
      <c r="V1002" s="281">
        <v>196.48</v>
      </c>
      <c r="W1002" s="281">
        <v>162.97999999999999</v>
      </c>
      <c r="X1002" s="281">
        <v>262.3</v>
      </c>
      <c r="Y1002" s="281">
        <v>240.24</v>
      </c>
    </row>
    <row r="1003" spans="1:25">
      <c r="A1003" s="256">
        <v>4</v>
      </c>
      <c r="B1003" s="281">
        <v>0</v>
      </c>
      <c r="C1003" s="281">
        <v>51.38</v>
      </c>
      <c r="D1003" s="281">
        <v>49.94</v>
      </c>
      <c r="E1003" s="281">
        <v>27.26</v>
      </c>
      <c r="F1003" s="281">
        <v>82.18</v>
      </c>
      <c r="G1003" s="281">
        <v>75.14</v>
      </c>
      <c r="H1003" s="281">
        <v>106.27</v>
      </c>
      <c r="I1003" s="281">
        <v>8.16</v>
      </c>
      <c r="J1003" s="281">
        <v>128.29</v>
      </c>
      <c r="K1003" s="281">
        <v>103.5</v>
      </c>
      <c r="L1003" s="281">
        <v>82.15</v>
      </c>
      <c r="M1003" s="281">
        <v>115.37</v>
      </c>
      <c r="N1003" s="281">
        <v>165.58</v>
      </c>
      <c r="O1003" s="281">
        <v>0</v>
      </c>
      <c r="P1003" s="281">
        <v>190.41</v>
      </c>
      <c r="Q1003" s="281">
        <v>155.85</v>
      </c>
      <c r="R1003" s="281">
        <v>167.3</v>
      </c>
      <c r="S1003" s="281">
        <v>348.5</v>
      </c>
      <c r="T1003" s="281">
        <v>262.72000000000003</v>
      </c>
      <c r="U1003" s="281">
        <v>388.13</v>
      </c>
      <c r="V1003" s="281">
        <v>537.79999999999995</v>
      </c>
      <c r="W1003" s="281">
        <v>456.1</v>
      </c>
      <c r="X1003" s="281">
        <v>1121.33</v>
      </c>
      <c r="Y1003" s="281">
        <v>143.37</v>
      </c>
    </row>
    <row r="1004" spans="1:25">
      <c r="A1004" s="256">
        <v>5</v>
      </c>
      <c r="B1004" s="281">
        <v>0</v>
      </c>
      <c r="C1004" s="281">
        <v>13.26</v>
      </c>
      <c r="D1004" s="281">
        <v>14.52</v>
      </c>
      <c r="E1004" s="281">
        <v>63.23</v>
      </c>
      <c r="F1004" s="281">
        <v>92.93</v>
      </c>
      <c r="G1004" s="281">
        <v>30.51</v>
      </c>
      <c r="H1004" s="281">
        <v>33.520000000000003</v>
      </c>
      <c r="I1004" s="281">
        <v>0</v>
      </c>
      <c r="J1004" s="281">
        <v>0</v>
      </c>
      <c r="K1004" s="281">
        <v>0</v>
      </c>
      <c r="L1004" s="281">
        <v>0</v>
      </c>
      <c r="M1004" s="281">
        <v>0</v>
      </c>
      <c r="N1004" s="281">
        <v>9.26</v>
      </c>
      <c r="O1004" s="281">
        <v>0</v>
      </c>
      <c r="P1004" s="281">
        <v>0</v>
      </c>
      <c r="Q1004" s="281">
        <v>0</v>
      </c>
      <c r="R1004" s="281">
        <v>0</v>
      </c>
      <c r="S1004" s="281">
        <v>0</v>
      </c>
      <c r="T1004" s="281">
        <v>117.29</v>
      </c>
      <c r="U1004" s="281">
        <v>0</v>
      </c>
      <c r="V1004" s="281">
        <v>0</v>
      </c>
      <c r="W1004" s="281">
        <v>63.89</v>
      </c>
      <c r="X1004" s="281">
        <v>52.24</v>
      </c>
      <c r="Y1004" s="281">
        <v>86.84</v>
      </c>
    </row>
    <row r="1005" spans="1:25">
      <c r="A1005" s="256">
        <v>6</v>
      </c>
      <c r="B1005" s="281">
        <v>16.079999999999998</v>
      </c>
      <c r="C1005" s="281">
        <v>13.06</v>
      </c>
      <c r="D1005" s="281">
        <v>22.45</v>
      </c>
      <c r="E1005" s="281">
        <v>0</v>
      </c>
      <c r="F1005" s="281">
        <v>0</v>
      </c>
      <c r="G1005" s="281">
        <v>0</v>
      </c>
      <c r="H1005" s="281">
        <v>0</v>
      </c>
      <c r="I1005" s="281">
        <v>0</v>
      </c>
      <c r="J1005" s="281">
        <v>0</v>
      </c>
      <c r="K1005" s="281">
        <v>0</v>
      </c>
      <c r="L1005" s="281">
        <v>0</v>
      </c>
      <c r="M1005" s="281">
        <v>0</v>
      </c>
      <c r="N1005" s="281">
        <v>0</v>
      </c>
      <c r="O1005" s="281">
        <v>0</v>
      </c>
      <c r="P1005" s="281">
        <v>0</v>
      </c>
      <c r="Q1005" s="281">
        <v>0</v>
      </c>
      <c r="R1005" s="281">
        <v>2.76</v>
      </c>
      <c r="S1005" s="281">
        <v>0</v>
      </c>
      <c r="T1005" s="281">
        <v>0</v>
      </c>
      <c r="U1005" s="281">
        <v>0</v>
      </c>
      <c r="V1005" s="281">
        <v>0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30.34</v>
      </c>
      <c r="C1006" s="281">
        <v>77.709999999999994</v>
      </c>
      <c r="D1006" s="281">
        <v>24.6</v>
      </c>
      <c r="E1006" s="281">
        <v>46.37</v>
      </c>
      <c r="F1006" s="281">
        <v>0</v>
      </c>
      <c r="G1006" s="281">
        <v>0</v>
      </c>
      <c r="H1006" s="281">
        <v>36.700000000000003</v>
      </c>
      <c r="I1006" s="281">
        <v>46.07</v>
      </c>
      <c r="J1006" s="281">
        <v>152.32</v>
      </c>
      <c r="K1006" s="281">
        <v>148.96</v>
      </c>
      <c r="L1006" s="281">
        <v>0</v>
      </c>
      <c r="M1006" s="281">
        <v>0</v>
      </c>
      <c r="N1006" s="281">
        <v>0</v>
      </c>
      <c r="O1006" s="281">
        <v>0</v>
      </c>
      <c r="P1006" s="281">
        <v>0</v>
      </c>
      <c r="Q1006" s="281">
        <v>0</v>
      </c>
      <c r="R1006" s="281">
        <v>0</v>
      </c>
      <c r="S1006" s="281">
        <v>0</v>
      </c>
      <c r="T1006" s="281">
        <v>0</v>
      </c>
      <c r="U1006" s="281">
        <v>25.38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52.22</v>
      </c>
      <c r="C1007" s="281">
        <v>73.989999999999995</v>
      </c>
      <c r="D1007" s="281">
        <v>115.25</v>
      </c>
      <c r="E1007" s="281">
        <v>0</v>
      </c>
      <c r="F1007" s="281">
        <v>1.76</v>
      </c>
      <c r="G1007" s="281">
        <v>16.61</v>
      </c>
      <c r="H1007" s="281">
        <v>0</v>
      </c>
      <c r="I1007" s="281">
        <v>21.66</v>
      </c>
      <c r="J1007" s="281">
        <v>0.6</v>
      </c>
      <c r="K1007" s="281">
        <v>0</v>
      </c>
      <c r="L1007" s="281">
        <v>0</v>
      </c>
      <c r="M1007" s="281">
        <v>0</v>
      </c>
      <c r="N1007" s="281">
        <v>0</v>
      </c>
      <c r="O1007" s="281">
        <v>0</v>
      </c>
      <c r="P1007" s="281">
        <v>0</v>
      </c>
      <c r="Q1007" s="281">
        <v>0</v>
      </c>
      <c r="R1007" s="281">
        <v>0</v>
      </c>
      <c r="S1007" s="281">
        <v>0</v>
      </c>
      <c r="T1007" s="281">
        <v>0</v>
      </c>
      <c r="U1007" s="281">
        <v>0</v>
      </c>
      <c r="V1007" s="281">
        <v>0</v>
      </c>
      <c r="W1007" s="281">
        <v>0</v>
      </c>
      <c r="X1007" s="281">
        <v>0</v>
      </c>
      <c r="Y1007" s="281">
        <v>0</v>
      </c>
    </row>
    <row r="1008" spans="1:25">
      <c r="A1008" s="256">
        <v>9</v>
      </c>
      <c r="B1008" s="281">
        <v>81.64</v>
      </c>
      <c r="C1008" s="281">
        <v>112.25</v>
      </c>
      <c r="D1008" s="281">
        <v>130.34</v>
      </c>
      <c r="E1008" s="281">
        <v>159.41999999999999</v>
      </c>
      <c r="F1008" s="281">
        <v>144.62</v>
      </c>
      <c r="G1008" s="281">
        <v>173.04</v>
      </c>
      <c r="H1008" s="281">
        <v>155.16</v>
      </c>
      <c r="I1008" s="281">
        <v>139.82</v>
      </c>
      <c r="J1008" s="281">
        <v>59.66</v>
      </c>
      <c r="K1008" s="281">
        <v>5.5</v>
      </c>
      <c r="L1008" s="281">
        <v>24.4</v>
      </c>
      <c r="M1008" s="281">
        <v>117.76</v>
      </c>
      <c r="N1008" s="281">
        <v>98.62</v>
      </c>
      <c r="O1008" s="281">
        <v>44.41</v>
      </c>
      <c r="P1008" s="281">
        <v>22.95</v>
      </c>
      <c r="Q1008" s="281">
        <v>0.02</v>
      </c>
      <c r="R1008" s="281">
        <v>1.1000000000000001</v>
      </c>
      <c r="S1008" s="281">
        <v>0</v>
      </c>
      <c r="T1008" s="281">
        <v>2.78</v>
      </c>
      <c r="U1008" s="281">
        <v>5.27</v>
      </c>
      <c r="V1008" s="281">
        <v>0</v>
      </c>
      <c r="W1008" s="281">
        <v>0</v>
      </c>
      <c r="X1008" s="281">
        <v>0</v>
      </c>
      <c r="Y1008" s="281">
        <v>0</v>
      </c>
    </row>
    <row r="1009" spans="1:25">
      <c r="A1009" s="256">
        <v>10</v>
      </c>
      <c r="B1009" s="281">
        <v>43.76</v>
      </c>
      <c r="C1009" s="281">
        <v>42.86</v>
      </c>
      <c r="D1009" s="281">
        <v>0.3</v>
      </c>
      <c r="E1009" s="281">
        <v>0</v>
      </c>
      <c r="F1009" s="281">
        <v>0</v>
      </c>
      <c r="G1009" s="281">
        <v>0</v>
      </c>
      <c r="H1009" s="281">
        <v>0</v>
      </c>
      <c r="I1009" s="281">
        <v>0</v>
      </c>
      <c r="J1009" s="281">
        <v>0</v>
      </c>
      <c r="K1009" s="281">
        <v>0</v>
      </c>
      <c r="L1009" s="281">
        <v>0</v>
      </c>
      <c r="M1009" s="281">
        <v>22.94</v>
      </c>
      <c r="N1009" s="281">
        <v>0</v>
      </c>
      <c r="O1009" s="281">
        <v>4.7699999999999996</v>
      </c>
      <c r="P1009" s="281">
        <v>0</v>
      </c>
      <c r="Q1009" s="281">
        <v>13.95</v>
      </c>
      <c r="R1009" s="281">
        <v>27.2</v>
      </c>
      <c r="S1009" s="281">
        <v>19.420000000000002</v>
      </c>
      <c r="T1009" s="281">
        <v>2.09</v>
      </c>
      <c r="U1009" s="281">
        <v>0</v>
      </c>
      <c r="V1009" s="281">
        <v>0</v>
      </c>
      <c r="W1009" s="281">
        <v>0</v>
      </c>
      <c r="X1009" s="281">
        <v>0</v>
      </c>
      <c r="Y1009" s="281">
        <v>0</v>
      </c>
    </row>
    <row r="1010" spans="1:25">
      <c r="A1010" s="256">
        <v>11</v>
      </c>
      <c r="B1010" s="281">
        <v>33.909999999999997</v>
      </c>
      <c r="C1010" s="281">
        <v>18.34</v>
      </c>
      <c r="D1010" s="281">
        <v>0</v>
      </c>
      <c r="E1010" s="281">
        <v>0.22</v>
      </c>
      <c r="F1010" s="281">
        <v>21.94</v>
      </c>
      <c r="G1010" s="281">
        <v>25.19</v>
      </c>
      <c r="H1010" s="281">
        <v>0</v>
      </c>
      <c r="I1010" s="281">
        <v>7.9</v>
      </c>
      <c r="J1010" s="281">
        <v>0</v>
      </c>
      <c r="K1010" s="281">
        <v>0</v>
      </c>
      <c r="L1010" s="281">
        <v>0</v>
      </c>
      <c r="M1010" s="281">
        <v>0</v>
      </c>
      <c r="N1010" s="281">
        <v>18.399999999999999</v>
      </c>
      <c r="O1010" s="281">
        <v>79.09</v>
      </c>
      <c r="P1010" s="281">
        <v>177.38</v>
      </c>
      <c r="Q1010" s="281">
        <v>156.35</v>
      </c>
      <c r="R1010" s="281">
        <v>80.12</v>
      </c>
      <c r="S1010" s="281">
        <v>138.1</v>
      </c>
      <c r="T1010" s="281">
        <v>0.01</v>
      </c>
      <c r="U1010" s="281">
        <v>0</v>
      </c>
      <c r="V1010" s="281">
        <v>0</v>
      </c>
      <c r="W1010" s="281">
        <v>0</v>
      </c>
      <c r="X1010" s="281">
        <v>0</v>
      </c>
      <c r="Y1010" s="281">
        <v>0</v>
      </c>
    </row>
    <row r="1011" spans="1:25">
      <c r="A1011" s="256">
        <v>12</v>
      </c>
      <c r="B1011" s="281">
        <v>0</v>
      </c>
      <c r="C1011" s="281">
        <v>0</v>
      </c>
      <c r="D1011" s="281">
        <v>0</v>
      </c>
      <c r="E1011" s="281">
        <v>0</v>
      </c>
      <c r="F1011" s="281">
        <v>0</v>
      </c>
      <c r="G1011" s="281">
        <v>0</v>
      </c>
      <c r="H1011" s="281">
        <v>0</v>
      </c>
      <c r="I1011" s="281">
        <v>0</v>
      </c>
      <c r="J1011" s="281">
        <v>0</v>
      </c>
      <c r="K1011" s="281">
        <v>0</v>
      </c>
      <c r="L1011" s="281">
        <v>0</v>
      </c>
      <c r="M1011" s="281">
        <v>0</v>
      </c>
      <c r="N1011" s="281">
        <v>0</v>
      </c>
      <c r="O1011" s="281">
        <v>0</v>
      </c>
      <c r="P1011" s="281">
        <v>0</v>
      </c>
      <c r="Q1011" s="281">
        <v>0</v>
      </c>
      <c r="R1011" s="281">
        <v>0</v>
      </c>
      <c r="S1011" s="281">
        <v>0</v>
      </c>
      <c r="T1011" s="281">
        <v>0</v>
      </c>
      <c r="U1011" s="281">
        <v>0</v>
      </c>
      <c r="V1011" s="281">
        <v>0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0</v>
      </c>
      <c r="C1012" s="281">
        <v>0</v>
      </c>
      <c r="D1012" s="281">
        <v>0</v>
      </c>
      <c r="E1012" s="281">
        <v>0</v>
      </c>
      <c r="F1012" s="281">
        <v>0</v>
      </c>
      <c r="G1012" s="281">
        <v>0</v>
      </c>
      <c r="H1012" s="281">
        <v>0</v>
      </c>
      <c r="I1012" s="281">
        <v>0</v>
      </c>
      <c r="J1012" s="281">
        <v>0</v>
      </c>
      <c r="K1012" s="281">
        <v>0</v>
      </c>
      <c r="L1012" s="281">
        <v>0</v>
      </c>
      <c r="M1012" s="281">
        <v>0</v>
      </c>
      <c r="N1012" s="281">
        <v>0</v>
      </c>
      <c r="O1012" s="281">
        <v>0</v>
      </c>
      <c r="P1012" s="281">
        <v>0</v>
      </c>
      <c r="Q1012" s="281">
        <v>0</v>
      </c>
      <c r="R1012" s="281">
        <v>0</v>
      </c>
      <c r="S1012" s="281">
        <v>0</v>
      </c>
      <c r="T1012" s="281">
        <v>0</v>
      </c>
      <c r="U1012" s="281">
        <v>0</v>
      </c>
      <c r="V1012" s="281">
        <v>0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0</v>
      </c>
      <c r="C1013" s="281">
        <v>0</v>
      </c>
      <c r="D1013" s="281">
        <v>0</v>
      </c>
      <c r="E1013" s="281">
        <v>0</v>
      </c>
      <c r="F1013" s="281">
        <v>0</v>
      </c>
      <c r="G1013" s="281">
        <v>0</v>
      </c>
      <c r="H1013" s="281">
        <v>0</v>
      </c>
      <c r="I1013" s="281">
        <v>0</v>
      </c>
      <c r="J1013" s="281">
        <v>0</v>
      </c>
      <c r="K1013" s="281">
        <v>0</v>
      </c>
      <c r="L1013" s="281">
        <v>0</v>
      </c>
      <c r="M1013" s="281">
        <v>0</v>
      </c>
      <c r="N1013" s="281">
        <v>0</v>
      </c>
      <c r="O1013" s="281">
        <v>0</v>
      </c>
      <c r="P1013" s="281">
        <v>0</v>
      </c>
      <c r="Q1013" s="281">
        <v>0</v>
      </c>
      <c r="R1013" s="281">
        <v>0</v>
      </c>
      <c r="S1013" s="281">
        <v>0</v>
      </c>
      <c r="T1013" s="281">
        <v>0</v>
      </c>
      <c r="U1013" s="281">
        <v>0</v>
      </c>
      <c r="V1013" s="281">
        <v>0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0</v>
      </c>
      <c r="C1014" s="281">
        <v>0</v>
      </c>
      <c r="D1014" s="281">
        <v>0</v>
      </c>
      <c r="E1014" s="281">
        <v>0</v>
      </c>
      <c r="F1014" s="281">
        <v>0</v>
      </c>
      <c r="G1014" s="281">
        <v>0</v>
      </c>
      <c r="H1014" s="281">
        <v>0</v>
      </c>
      <c r="I1014" s="281">
        <v>0</v>
      </c>
      <c r="J1014" s="281">
        <v>0</v>
      </c>
      <c r="K1014" s="281">
        <v>0</v>
      </c>
      <c r="L1014" s="281">
        <v>0</v>
      </c>
      <c r="M1014" s="281">
        <v>0</v>
      </c>
      <c r="N1014" s="281">
        <v>0</v>
      </c>
      <c r="O1014" s="281">
        <v>0</v>
      </c>
      <c r="P1014" s="281">
        <v>0</v>
      </c>
      <c r="Q1014" s="281">
        <v>0</v>
      </c>
      <c r="R1014" s="281">
        <v>0</v>
      </c>
      <c r="S1014" s="281">
        <v>0</v>
      </c>
      <c r="T1014" s="281">
        <v>0</v>
      </c>
      <c r="U1014" s="281">
        <v>0</v>
      </c>
      <c r="V1014" s="281">
        <v>0</v>
      </c>
      <c r="W1014" s="281">
        <v>0</v>
      </c>
      <c r="X1014" s="281">
        <v>0</v>
      </c>
      <c r="Y1014" s="281">
        <v>0</v>
      </c>
    </row>
    <row r="1015" spans="1:25">
      <c r="A1015" s="256">
        <v>16</v>
      </c>
      <c r="B1015" s="281">
        <v>0</v>
      </c>
      <c r="C1015" s="281">
        <v>0</v>
      </c>
      <c r="D1015" s="281">
        <v>0</v>
      </c>
      <c r="E1015" s="281">
        <v>0</v>
      </c>
      <c r="F1015" s="281">
        <v>0</v>
      </c>
      <c r="G1015" s="281">
        <v>0</v>
      </c>
      <c r="H1015" s="281">
        <v>96.54</v>
      </c>
      <c r="I1015" s="281">
        <v>0</v>
      </c>
      <c r="J1015" s="281">
        <v>0</v>
      </c>
      <c r="K1015" s="281">
        <v>0</v>
      </c>
      <c r="L1015" s="281">
        <v>0</v>
      </c>
      <c r="M1015" s="281">
        <v>0</v>
      </c>
      <c r="N1015" s="281">
        <v>0</v>
      </c>
      <c r="O1015" s="281">
        <v>0</v>
      </c>
      <c r="P1015" s="281">
        <v>0</v>
      </c>
      <c r="Q1015" s="281">
        <v>0</v>
      </c>
      <c r="R1015" s="281">
        <v>0</v>
      </c>
      <c r="S1015" s="281">
        <v>22.54</v>
      </c>
      <c r="T1015" s="281">
        <v>0</v>
      </c>
      <c r="U1015" s="281">
        <v>0</v>
      </c>
      <c r="V1015" s="281">
        <v>0</v>
      </c>
      <c r="W1015" s="281">
        <v>0</v>
      </c>
      <c r="X1015" s="281">
        <v>0</v>
      </c>
      <c r="Y1015" s="281">
        <v>0</v>
      </c>
    </row>
    <row r="1016" spans="1:25">
      <c r="A1016" s="256">
        <v>17</v>
      </c>
      <c r="B1016" s="281">
        <v>0</v>
      </c>
      <c r="C1016" s="281">
        <v>0</v>
      </c>
      <c r="D1016" s="281">
        <v>0</v>
      </c>
      <c r="E1016" s="281">
        <v>0</v>
      </c>
      <c r="F1016" s="281">
        <v>0</v>
      </c>
      <c r="G1016" s="281">
        <v>0</v>
      </c>
      <c r="H1016" s="281">
        <v>0</v>
      </c>
      <c r="I1016" s="281">
        <v>0</v>
      </c>
      <c r="J1016" s="281">
        <v>0</v>
      </c>
      <c r="K1016" s="281">
        <v>0</v>
      </c>
      <c r="L1016" s="281">
        <v>0</v>
      </c>
      <c r="M1016" s="281">
        <v>0</v>
      </c>
      <c r="N1016" s="281">
        <v>0</v>
      </c>
      <c r="O1016" s="281">
        <v>0</v>
      </c>
      <c r="P1016" s="281">
        <v>0</v>
      </c>
      <c r="Q1016" s="281">
        <v>0</v>
      </c>
      <c r="R1016" s="281">
        <v>0</v>
      </c>
      <c r="S1016" s="281">
        <v>0</v>
      </c>
      <c r="T1016" s="281">
        <v>33.1</v>
      </c>
      <c r="U1016" s="281">
        <v>0</v>
      </c>
      <c r="V1016" s="281">
        <v>0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0</v>
      </c>
      <c r="C1017" s="281">
        <v>0</v>
      </c>
      <c r="D1017" s="281">
        <v>0</v>
      </c>
      <c r="E1017" s="281">
        <v>0</v>
      </c>
      <c r="F1017" s="281">
        <v>0.18</v>
      </c>
      <c r="G1017" s="281">
        <v>0</v>
      </c>
      <c r="H1017" s="281">
        <v>0</v>
      </c>
      <c r="I1017" s="281">
        <v>0</v>
      </c>
      <c r="J1017" s="281">
        <v>0</v>
      </c>
      <c r="K1017" s="281">
        <v>0</v>
      </c>
      <c r="L1017" s="281">
        <v>0</v>
      </c>
      <c r="M1017" s="281">
        <v>0</v>
      </c>
      <c r="N1017" s="281">
        <v>0</v>
      </c>
      <c r="O1017" s="281">
        <v>0</v>
      </c>
      <c r="P1017" s="281">
        <v>0</v>
      </c>
      <c r="Q1017" s="281">
        <v>0</v>
      </c>
      <c r="R1017" s="281">
        <v>0</v>
      </c>
      <c r="S1017" s="281">
        <v>243.46</v>
      </c>
      <c r="T1017" s="281">
        <v>30.96</v>
      </c>
      <c r="U1017" s="281">
        <v>0</v>
      </c>
      <c r="V1017" s="281">
        <v>0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0</v>
      </c>
      <c r="C1018" s="281">
        <v>0</v>
      </c>
      <c r="D1018" s="281">
        <v>0</v>
      </c>
      <c r="E1018" s="281">
        <v>0</v>
      </c>
      <c r="F1018" s="281">
        <v>0</v>
      </c>
      <c r="G1018" s="281">
        <v>0</v>
      </c>
      <c r="H1018" s="281">
        <v>0</v>
      </c>
      <c r="I1018" s="281">
        <v>0</v>
      </c>
      <c r="J1018" s="281">
        <v>0</v>
      </c>
      <c r="K1018" s="281">
        <v>0</v>
      </c>
      <c r="L1018" s="281">
        <v>0</v>
      </c>
      <c r="M1018" s="281">
        <v>0</v>
      </c>
      <c r="N1018" s="281">
        <v>0</v>
      </c>
      <c r="O1018" s="281">
        <v>0</v>
      </c>
      <c r="P1018" s="281">
        <v>0</v>
      </c>
      <c r="Q1018" s="281">
        <v>0</v>
      </c>
      <c r="R1018" s="281">
        <v>0</v>
      </c>
      <c r="S1018" s="281">
        <v>0</v>
      </c>
      <c r="T1018" s="281">
        <v>6.04</v>
      </c>
      <c r="U1018" s="281">
        <v>0</v>
      </c>
      <c r="V1018" s="281">
        <v>0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0</v>
      </c>
      <c r="C1019" s="281">
        <v>0</v>
      </c>
      <c r="D1019" s="281">
        <v>0</v>
      </c>
      <c r="E1019" s="281">
        <v>0</v>
      </c>
      <c r="F1019" s="281">
        <v>0</v>
      </c>
      <c r="G1019" s="281">
        <v>0</v>
      </c>
      <c r="H1019" s="281">
        <v>0</v>
      </c>
      <c r="I1019" s="281">
        <v>0</v>
      </c>
      <c r="J1019" s="281">
        <v>0</v>
      </c>
      <c r="K1019" s="281">
        <v>0</v>
      </c>
      <c r="L1019" s="281">
        <v>0</v>
      </c>
      <c r="M1019" s="281">
        <v>0</v>
      </c>
      <c r="N1019" s="281">
        <v>0</v>
      </c>
      <c r="O1019" s="281">
        <v>5.2</v>
      </c>
      <c r="P1019" s="281">
        <v>0</v>
      </c>
      <c r="Q1019" s="281">
        <v>0</v>
      </c>
      <c r="R1019" s="281">
        <v>0</v>
      </c>
      <c r="S1019" s="281">
        <v>5.83</v>
      </c>
      <c r="T1019" s="281">
        <v>0</v>
      </c>
      <c r="U1019" s="281">
        <v>0</v>
      </c>
      <c r="V1019" s="281">
        <v>0</v>
      </c>
      <c r="W1019" s="281">
        <v>0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1.35</v>
      </c>
      <c r="E1020" s="281">
        <v>11.32</v>
      </c>
      <c r="F1020" s="281">
        <v>3.82</v>
      </c>
      <c r="G1020" s="281">
        <v>20.71</v>
      </c>
      <c r="H1020" s="281">
        <v>1.3</v>
      </c>
      <c r="I1020" s="281">
        <v>0</v>
      </c>
      <c r="J1020" s="281">
        <v>0</v>
      </c>
      <c r="K1020" s="281">
        <v>8.58</v>
      </c>
      <c r="L1020" s="281">
        <v>1.08</v>
      </c>
      <c r="M1020" s="281">
        <v>6.39</v>
      </c>
      <c r="N1020" s="281">
        <v>14.18</v>
      </c>
      <c r="O1020" s="281">
        <v>7.64</v>
      </c>
      <c r="P1020" s="281">
        <v>15.86</v>
      </c>
      <c r="Q1020" s="281">
        <v>0</v>
      </c>
      <c r="R1020" s="281">
        <v>35.630000000000003</v>
      </c>
      <c r="S1020" s="281">
        <v>38.159999999999997</v>
      </c>
      <c r="T1020" s="281">
        <v>0.14000000000000001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</v>
      </c>
      <c r="C1021" s="281">
        <v>0</v>
      </c>
      <c r="D1021" s="281">
        <v>0</v>
      </c>
      <c r="E1021" s="281">
        <v>0</v>
      </c>
      <c r="F1021" s="281">
        <v>0</v>
      </c>
      <c r="G1021" s="281">
        <v>0</v>
      </c>
      <c r="H1021" s="281">
        <v>48.07</v>
      </c>
      <c r="I1021" s="281">
        <v>0</v>
      </c>
      <c r="J1021" s="281">
        <v>0</v>
      </c>
      <c r="K1021" s="281">
        <v>1.7</v>
      </c>
      <c r="L1021" s="281">
        <v>1.22</v>
      </c>
      <c r="M1021" s="281">
        <v>3.79</v>
      </c>
      <c r="N1021" s="281">
        <v>0</v>
      </c>
      <c r="O1021" s="281">
        <v>0</v>
      </c>
      <c r="P1021" s="281">
        <v>0</v>
      </c>
      <c r="Q1021" s="281">
        <v>0</v>
      </c>
      <c r="R1021" s="281">
        <v>0</v>
      </c>
      <c r="S1021" s="281">
        <v>382.91</v>
      </c>
      <c r="T1021" s="281">
        <v>0</v>
      </c>
      <c r="U1021" s="281">
        <v>0.7</v>
      </c>
      <c r="V1021" s="281">
        <v>0</v>
      </c>
      <c r="W1021" s="281">
        <v>0</v>
      </c>
      <c r="X1021" s="281">
        <v>0</v>
      </c>
      <c r="Y1021" s="281">
        <v>0</v>
      </c>
    </row>
    <row r="1022" spans="1:25">
      <c r="A1022" s="256">
        <v>23</v>
      </c>
      <c r="B1022" s="281">
        <v>0</v>
      </c>
      <c r="C1022" s="281">
        <v>0</v>
      </c>
      <c r="D1022" s="281">
        <v>0</v>
      </c>
      <c r="E1022" s="281">
        <v>0</v>
      </c>
      <c r="F1022" s="281">
        <v>0</v>
      </c>
      <c r="G1022" s="281">
        <v>0</v>
      </c>
      <c r="H1022" s="281">
        <v>0</v>
      </c>
      <c r="I1022" s="281">
        <v>0</v>
      </c>
      <c r="J1022" s="281">
        <v>0</v>
      </c>
      <c r="K1022" s="281">
        <v>0</v>
      </c>
      <c r="L1022" s="281">
        <v>0</v>
      </c>
      <c r="M1022" s="281">
        <v>0</v>
      </c>
      <c r="N1022" s="281">
        <v>0</v>
      </c>
      <c r="O1022" s="281">
        <v>0</v>
      </c>
      <c r="P1022" s="281">
        <v>0</v>
      </c>
      <c r="Q1022" s="281">
        <v>0</v>
      </c>
      <c r="R1022" s="281">
        <v>0</v>
      </c>
      <c r="S1022" s="281">
        <v>0</v>
      </c>
      <c r="T1022" s="281">
        <v>0</v>
      </c>
      <c r="U1022" s="281">
        <v>0</v>
      </c>
      <c r="V1022" s="281">
        <v>0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15.83</v>
      </c>
      <c r="C1023" s="281">
        <v>24.97</v>
      </c>
      <c r="D1023" s="281">
        <v>108.91</v>
      </c>
      <c r="E1023" s="281">
        <v>30.6</v>
      </c>
      <c r="F1023" s="281">
        <v>55.08</v>
      </c>
      <c r="G1023" s="281">
        <v>2.44</v>
      </c>
      <c r="H1023" s="281">
        <v>217.85</v>
      </c>
      <c r="I1023" s="281">
        <v>0.72</v>
      </c>
      <c r="J1023" s="281">
        <v>0.01</v>
      </c>
      <c r="K1023" s="281">
        <v>32.76</v>
      </c>
      <c r="L1023" s="281">
        <v>0</v>
      </c>
      <c r="M1023" s="281">
        <v>0</v>
      </c>
      <c r="N1023" s="281">
        <v>0</v>
      </c>
      <c r="O1023" s="281">
        <v>0</v>
      </c>
      <c r="P1023" s="281">
        <v>0</v>
      </c>
      <c r="Q1023" s="281">
        <v>0</v>
      </c>
      <c r="R1023" s="281">
        <v>0</v>
      </c>
      <c r="S1023" s="281">
        <v>235.12</v>
      </c>
      <c r="T1023" s="281">
        <v>0</v>
      </c>
      <c r="U1023" s="281">
        <v>0</v>
      </c>
      <c r="V1023" s="281">
        <v>0</v>
      </c>
      <c r="W1023" s="281">
        <v>36.4</v>
      </c>
      <c r="X1023" s="281">
        <v>0.18</v>
      </c>
      <c r="Y1023" s="281">
        <v>0</v>
      </c>
    </row>
    <row r="1024" spans="1:25">
      <c r="A1024" s="256">
        <v>25</v>
      </c>
      <c r="B1024" s="281">
        <v>99.75</v>
      </c>
      <c r="C1024" s="281">
        <v>190.49</v>
      </c>
      <c r="D1024" s="281">
        <v>159.47</v>
      </c>
      <c r="E1024" s="281">
        <v>71.87</v>
      </c>
      <c r="F1024" s="281">
        <v>31.84</v>
      </c>
      <c r="G1024" s="281">
        <v>211.94</v>
      </c>
      <c r="H1024" s="281">
        <v>167.58</v>
      </c>
      <c r="I1024" s="281">
        <v>200.34</v>
      </c>
      <c r="J1024" s="281">
        <v>286.95</v>
      </c>
      <c r="K1024" s="281">
        <v>400.71</v>
      </c>
      <c r="L1024" s="281">
        <v>141.04</v>
      </c>
      <c r="M1024" s="281">
        <v>276.45</v>
      </c>
      <c r="N1024" s="281">
        <v>500.51</v>
      </c>
      <c r="O1024" s="281">
        <v>602.77</v>
      </c>
      <c r="P1024" s="281">
        <v>475.68</v>
      </c>
      <c r="Q1024" s="281">
        <v>423.95</v>
      </c>
      <c r="R1024" s="281">
        <v>672.48</v>
      </c>
      <c r="S1024" s="281">
        <v>436.97</v>
      </c>
      <c r="T1024" s="281">
        <v>389.42</v>
      </c>
      <c r="U1024" s="281">
        <v>81.680000000000007</v>
      </c>
      <c r="V1024" s="281">
        <v>53.39</v>
      </c>
      <c r="W1024" s="281">
        <v>24.97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</v>
      </c>
      <c r="D1025" s="281">
        <v>0</v>
      </c>
      <c r="E1025" s="281">
        <v>0</v>
      </c>
      <c r="F1025" s="281">
        <v>77.260000000000005</v>
      </c>
      <c r="G1025" s="281">
        <v>0.15</v>
      </c>
      <c r="H1025" s="281">
        <v>0</v>
      </c>
      <c r="I1025" s="281">
        <v>0</v>
      </c>
      <c r="J1025" s="281">
        <v>226.29</v>
      </c>
      <c r="K1025" s="281">
        <v>267.70999999999998</v>
      </c>
      <c r="L1025" s="281">
        <v>302.13</v>
      </c>
      <c r="M1025" s="281">
        <v>0</v>
      </c>
      <c r="N1025" s="281">
        <v>0</v>
      </c>
      <c r="O1025" s="281">
        <v>270.81</v>
      </c>
      <c r="P1025" s="281">
        <v>182.03</v>
      </c>
      <c r="Q1025" s="281">
        <v>95.87</v>
      </c>
      <c r="R1025" s="281">
        <v>271.48</v>
      </c>
      <c r="S1025" s="281">
        <v>76.95</v>
      </c>
      <c r="T1025" s="281">
        <v>30.39</v>
      </c>
      <c r="U1025" s="281">
        <v>0</v>
      </c>
      <c r="V1025" s="281">
        <v>0</v>
      </c>
      <c r="W1025" s="281">
        <v>0</v>
      </c>
      <c r="X1025" s="281">
        <v>0</v>
      </c>
      <c r="Y1025" s="281">
        <v>0</v>
      </c>
    </row>
    <row r="1026" spans="1:25">
      <c r="A1026" s="256">
        <v>27</v>
      </c>
      <c r="B1026" s="281">
        <v>0</v>
      </c>
      <c r="C1026" s="281">
        <v>0</v>
      </c>
      <c r="D1026" s="281">
        <v>46.01</v>
      </c>
      <c r="E1026" s="281">
        <v>0.55000000000000004</v>
      </c>
      <c r="F1026" s="281">
        <v>0</v>
      </c>
      <c r="G1026" s="281">
        <v>0</v>
      </c>
      <c r="H1026" s="281">
        <v>0</v>
      </c>
      <c r="I1026" s="281">
        <v>0</v>
      </c>
      <c r="J1026" s="281">
        <v>199.01</v>
      </c>
      <c r="K1026" s="281">
        <v>111.9</v>
      </c>
      <c r="L1026" s="281">
        <v>140.05000000000001</v>
      </c>
      <c r="M1026" s="281">
        <v>52.23</v>
      </c>
      <c r="N1026" s="281">
        <v>77.650000000000006</v>
      </c>
      <c r="O1026" s="281">
        <v>24.12</v>
      </c>
      <c r="P1026" s="281">
        <v>259.8</v>
      </c>
      <c r="Q1026" s="281">
        <v>65.180000000000007</v>
      </c>
      <c r="R1026" s="281">
        <v>310.41000000000003</v>
      </c>
      <c r="S1026" s="281">
        <v>85.91</v>
      </c>
      <c r="T1026" s="281">
        <v>51.8</v>
      </c>
      <c r="U1026" s="281">
        <v>75.48</v>
      </c>
      <c r="V1026" s="281">
        <v>33.15</v>
      </c>
      <c r="W1026" s="281">
        <v>0</v>
      </c>
      <c r="X1026" s="281">
        <v>0</v>
      </c>
      <c r="Y1026" s="281">
        <v>0</v>
      </c>
    </row>
    <row r="1027" spans="1:25">
      <c r="A1027" s="256">
        <v>28</v>
      </c>
      <c r="B1027" s="281">
        <v>0</v>
      </c>
      <c r="C1027" s="281">
        <v>55.23</v>
      </c>
      <c r="D1027" s="281">
        <v>69.569999999999993</v>
      </c>
      <c r="E1027" s="281">
        <v>287.86</v>
      </c>
      <c r="F1027" s="281">
        <v>282.38</v>
      </c>
      <c r="G1027" s="281">
        <v>123.9</v>
      </c>
      <c r="H1027" s="281">
        <v>57.88</v>
      </c>
      <c r="I1027" s="281">
        <v>308.12</v>
      </c>
      <c r="J1027" s="281">
        <v>472.35</v>
      </c>
      <c r="K1027" s="281">
        <v>411.12</v>
      </c>
      <c r="L1027" s="281">
        <v>486.7</v>
      </c>
      <c r="M1027" s="281">
        <v>488.3</v>
      </c>
      <c r="N1027" s="281">
        <v>533.11</v>
      </c>
      <c r="O1027" s="281">
        <v>0</v>
      </c>
      <c r="P1027" s="281">
        <v>0</v>
      </c>
      <c r="Q1027" s="281">
        <v>0</v>
      </c>
      <c r="R1027" s="281">
        <v>0</v>
      </c>
      <c r="S1027" s="281">
        <v>212.15</v>
      </c>
      <c r="T1027" s="281">
        <v>339.13</v>
      </c>
      <c r="U1027" s="281">
        <v>178.36</v>
      </c>
      <c r="V1027" s="281">
        <v>203.98</v>
      </c>
      <c r="W1027" s="281">
        <v>0.33</v>
      </c>
      <c r="X1027" s="281">
        <v>0</v>
      </c>
      <c r="Y1027" s="281">
        <v>0</v>
      </c>
    </row>
    <row r="1028" spans="1:25">
      <c r="A1028" s="256">
        <v>29</v>
      </c>
      <c r="B1028" s="281">
        <v>0</v>
      </c>
      <c r="C1028" s="281">
        <v>28.04</v>
      </c>
      <c r="D1028" s="281">
        <v>135.97999999999999</v>
      </c>
      <c r="E1028" s="281">
        <v>122.28</v>
      </c>
      <c r="F1028" s="281">
        <v>5.48</v>
      </c>
      <c r="G1028" s="281">
        <v>157.03</v>
      </c>
      <c r="H1028" s="281">
        <v>49.44</v>
      </c>
      <c r="I1028" s="281">
        <v>232.83</v>
      </c>
      <c r="J1028" s="281">
        <v>644.23</v>
      </c>
      <c r="K1028" s="281">
        <v>528.41999999999996</v>
      </c>
      <c r="L1028" s="281">
        <v>544.25</v>
      </c>
      <c r="M1028" s="281">
        <v>523.51</v>
      </c>
      <c r="N1028" s="281">
        <v>522.85</v>
      </c>
      <c r="O1028" s="281">
        <v>488.37</v>
      </c>
      <c r="P1028" s="281">
        <v>316.51</v>
      </c>
      <c r="Q1028" s="281">
        <v>104.26</v>
      </c>
      <c r="R1028" s="281">
        <v>0</v>
      </c>
      <c r="S1028" s="281">
        <v>0</v>
      </c>
      <c r="T1028" s="281">
        <v>0</v>
      </c>
      <c r="U1028" s="281">
        <v>302.69</v>
      </c>
      <c r="V1028" s="281">
        <v>175.95</v>
      </c>
      <c r="W1028" s="281">
        <v>102.49</v>
      </c>
      <c r="X1028" s="281">
        <v>0</v>
      </c>
      <c r="Y1028" s="281">
        <v>0</v>
      </c>
    </row>
    <row r="1029" spans="1:25">
      <c r="A1029" s="256">
        <v>30</v>
      </c>
      <c r="B1029" s="281">
        <v>46.48</v>
      </c>
      <c r="C1029" s="281">
        <v>97.42</v>
      </c>
      <c r="D1029" s="281">
        <v>93.65</v>
      </c>
      <c r="E1029" s="281">
        <v>1.21</v>
      </c>
      <c r="F1029" s="281">
        <v>0</v>
      </c>
      <c r="G1029" s="281">
        <v>99.59</v>
      </c>
      <c r="H1029" s="281">
        <v>54.58</v>
      </c>
      <c r="I1029" s="281">
        <v>0</v>
      </c>
      <c r="J1029" s="281">
        <v>0</v>
      </c>
      <c r="K1029" s="281">
        <v>0</v>
      </c>
      <c r="L1029" s="281">
        <v>0</v>
      </c>
      <c r="M1029" s="281">
        <v>0</v>
      </c>
      <c r="N1029" s="281">
        <v>0</v>
      </c>
      <c r="O1029" s="281">
        <v>0</v>
      </c>
      <c r="P1029" s="281">
        <v>0</v>
      </c>
      <c r="Q1029" s="281">
        <v>0</v>
      </c>
      <c r="R1029" s="281">
        <v>0</v>
      </c>
      <c r="S1029" s="281">
        <v>0</v>
      </c>
      <c r="T1029" s="281">
        <v>0</v>
      </c>
      <c r="U1029" s="281">
        <v>0</v>
      </c>
      <c r="V1029" s="281">
        <v>0</v>
      </c>
      <c r="W1029" s="281">
        <v>0</v>
      </c>
      <c r="X1029" s="281">
        <v>0</v>
      </c>
      <c r="Y1029" s="281">
        <v>0</v>
      </c>
    </row>
    <row r="1030" spans="1:25">
      <c r="A1030" s="256">
        <v>31</v>
      </c>
      <c r="B1030" s="281">
        <v>202.3</v>
      </c>
      <c r="C1030" s="281">
        <v>157.80000000000001</v>
      </c>
      <c r="D1030" s="281">
        <v>97.42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22" t="s">
        <v>212</v>
      </c>
      <c r="B1032" s="492" t="s">
        <v>315</v>
      </c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  <c r="Y1032" s="492"/>
    </row>
    <row r="1033" spans="1:25" ht="30">
      <c r="A1033" s="422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0</v>
      </c>
      <c r="C1034" s="281">
        <v>0</v>
      </c>
      <c r="D1034" s="281">
        <v>0</v>
      </c>
      <c r="E1034" s="281">
        <v>0</v>
      </c>
      <c r="F1034" s="281">
        <v>0</v>
      </c>
      <c r="G1034" s="281">
        <v>0</v>
      </c>
      <c r="H1034" s="281">
        <v>0</v>
      </c>
      <c r="I1034" s="281">
        <v>0.03</v>
      </c>
      <c r="J1034" s="281">
        <v>0</v>
      </c>
      <c r="K1034" s="281">
        <v>0</v>
      </c>
      <c r="L1034" s="281">
        <v>197.14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0</v>
      </c>
      <c r="U1034" s="281">
        <v>0</v>
      </c>
      <c r="V1034" s="281">
        <v>0</v>
      </c>
      <c r="W1034" s="281">
        <v>0</v>
      </c>
      <c r="X1034" s="281">
        <v>0</v>
      </c>
      <c r="Y1034" s="281">
        <v>0</v>
      </c>
    </row>
    <row r="1035" spans="1:25">
      <c r="A1035" s="256">
        <v>2</v>
      </c>
      <c r="B1035" s="281">
        <v>27.93</v>
      </c>
      <c r="C1035" s="281">
        <v>0</v>
      </c>
      <c r="D1035" s="281">
        <v>0</v>
      </c>
      <c r="E1035" s="281">
        <v>0</v>
      </c>
      <c r="F1035" s="281">
        <v>0</v>
      </c>
      <c r="G1035" s="281">
        <v>0</v>
      </c>
      <c r="H1035" s="281">
        <v>0</v>
      </c>
      <c r="I1035" s="281">
        <v>0</v>
      </c>
      <c r="J1035" s="281">
        <v>0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0</v>
      </c>
      <c r="S1035" s="281">
        <v>0</v>
      </c>
      <c r="T1035" s="281">
        <v>0</v>
      </c>
      <c r="U1035" s="281">
        <v>0</v>
      </c>
      <c r="V1035" s="281">
        <v>0</v>
      </c>
      <c r="W1035" s="281">
        <v>0</v>
      </c>
      <c r="X1035" s="281">
        <v>0</v>
      </c>
      <c r="Y1035" s="281">
        <v>0</v>
      </c>
    </row>
    <row r="1036" spans="1:25">
      <c r="A1036" s="256">
        <v>3</v>
      </c>
      <c r="B1036" s="281">
        <v>3.06</v>
      </c>
      <c r="C1036" s="281">
        <v>0</v>
      </c>
      <c r="D1036" s="281">
        <v>0</v>
      </c>
      <c r="E1036" s="281">
        <v>0</v>
      </c>
      <c r="F1036" s="281">
        <v>0</v>
      </c>
      <c r="G1036" s="281">
        <v>0</v>
      </c>
      <c r="H1036" s="281">
        <v>0</v>
      </c>
      <c r="I1036" s="281">
        <v>0</v>
      </c>
      <c r="J1036" s="281">
        <v>0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1">
        <v>0</v>
      </c>
      <c r="X1036" s="281">
        <v>0</v>
      </c>
      <c r="Y1036" s="281">
        <v>0</v>
      </c>
    </row>
    <row r="1037" spans="1:25">
      <c r="A1037" s="256">
        <v>4</v>
      </c>
      <c r="B1037" s="281">
        <v>40.74</v>
      </c>
      <c r="C1037" s="281">
        <v>0</v>
      </c>
      <c r="D1037" s="281">
        <v>0</v>
      </c>
      <c r="E1037" s="281">
        <v>0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39.119999999999997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0</v>
      </c>
      <c r="V1037" s="281">
        <v>0</v>
      </c>
      <c r="W1037" s="281">
        <v>0</v>
      </c>
      <c r="X1037" s="281">
        <v>0</v>
      </c>
      <c r="Y1037" s="281">
        <v>0</v>
      </c>
    </row>
    <row r="1038" spans="1:25">
      <c r="A1038" s="256">
        <v>5</v>
      </c>
      <c r="B1038" s="281">
        <v>9.35</v>
      </c>
      <c r="C1038" s="281">
        <v>0</v>
      </c>
      <c r="D1038" s="281">
        <v>0</v>
      </c>
      <c r="E1038" s="281">
        <v>0</v>
      </c>
      <c r="F1038" s="281">
        <v>0</v>
      </c>
      <c r="G1038" s="281">
        <v>0</v>
      </c>
      <c r="H1038" s="281">
        <v>0</v>
      </c>
      <c r="I1038" s="281">
        <v>65.72</v>
      </c>
      <c r="J1038" s="281">
        <v>145.19999999999999</v>
      </c>
      <c r="K1038" s="281">
        <v>273.04000000000002</v>
      </c>
      <c r="L1038" s="281">
        <v>273.97000000000003</v>
      </c>
      <c r="M1038" s="281">
        <v>209.02</v>
      </c>
      <c r="N1038" s="281">
        <v>0</v>
      </c>
      <c r="O1038" s="281">
        <v>79.13</v>
      </c>
      <c r="P1038" s="281">
        <v>78</v>
      </c>
      <c r="Q1038" s="281">
        <v>92.61</v>
      </c>
      <c r="R1038" s="281">
        <v>79.59</v>
      </c>
      <c r="S1038" s="281">
        <v>12.28</v>
      </c>
      <c r="T1038" s="281">
        <v>0</v>
      </c>
      <c r="U1038" s="281">
        <v>217.85</v>
      </c>
      <c r="V1038" s="281">
        <v>38.04</v>
      </c>
      <c r="W1038" s="281">
        <v>0</v>
      </c>
      <c r="X1038" s="281">
        <v>0</v>
      </c>
      <c r="Y1038" s="281">
        <v>0</v>
      </c>
    </row>
    <row r="1039" spans="1:25">
      <c r="A1039" s="256">
        <v>6</v>
      </c>
      <c r="B1039" s="281">
        <v>0</v>
      </c>
      <c r="C1039" s="281">
        <v>0</v>
      </c>
      <c r="D1039" s="281">
        <v>0</v>
      </c>
      <c r="E1039" s="281">
        <v>116.2</v>
      </c>
      <c r="F1039" s="281">
        <v>77.36</v>
      </c>
      <c r="G1039" s="281">
        <v>56.59</v>
      </c>
      <c r="H1039" s="281">
        <v>69.34</v>
      </c>
      <c r="I1039" s="281">
        <v>105.59</v>
      </c>
      <c r="J1039" s="281">
        <v>146.02000000000001</v>
      </c>
      <c r="K1039" s="281">
        <v>153.49</v>
      </c>
      <c r="L1039" s="281">
        <v>82.68</v>
      </c>
      <c r="M1039" s="281">
        <v>58.27</v>
      </c>
      <c r="N1039" s="281">
        <v>71.59</v>
      </c>
      <c r="O1039" s="281">
        <v>112.06</v>
      </c>
      <c r="P1039" s="281">
        <v>39.6</v>
      </c>
      <c r="Q1039" s="281">
        <v>40.08</v>
      </c>
      <c r="R1039" s="281">
        <v>0.02</v>
      </c>
      <c r="S1039" s="281">
        <v>52.97</v>
      </c>
      <c r="T1039" s="281">
        <v>179.71</v>
      </c>
      <c r="U1039" s="281">
        <v>221.44</v>
      </c>
      <c r="V1039" s="281">
        <v>113.28</v>
      </c>
      <c r="W1039" s="281">
        <v>61.18</v>
      </c>
      <c r="X1039" s="281">
        <v>259.93</v>
      </c>
      <c r="Y1039" s="281">
        <v>283.67</v>
      </c>
    </row>
    <row r="1040" spans="1:25">
      <c r="A1040" s="256">
        <v>7</v>
      </c>
      <c r="B1040" s="281">
        <v>0</v>
      </c>
      <c r="C1040" s="281">
        <v>0</v>
      </c>
      <c r="D1040" s="281">
        <v>0</v>
      </c>
      <c r="E1040" s="281">
        <v>0</v>
      </c>
      <c r="F1040" s="281">
        <v>33.700000000000003</v>
      </c>
      <c r="G1040" s="281">
        <v>8.41</v>
      </c>
      <c r="H1040" s="281">
        <v>0</v>
      </c>
      <c r="I1040" s="281">
        <v>0</v>
      </c>
      <c r="J1040" s="281">
        <v>0</v>
      </c>
      <c r="K1040" s="281">
        <v>0</v>
      </c>
      <c r="L1040" s="281">
        <v>91.48</v>
      </c>
      <c r="M1040" s="281">
        <v>123.22</v>
      </c>
      <c r="N1040" s="281">
        <v>94.82</v>
      </c>
      <c r="O1040" s="281">
        <v>81.78</v>
      </c>
      <c r="P1040" s="281">
        <v>130.82</v>
      </c>
      <c r="Q1040" s="281">
        <v>181.55</v>
      </c>
      <c r="R1040" s="281">
        <v>5.28</v>
      </c>
      <c r="S1040" s="281">
        <v>32.200000000000003</v>
      </c>
      <c r="T1040" s="281">
        <v>106.28</v>
      </c>
      <c r="U1040" s="281">
        <v>0</v>
      </c>
      <c r="V1040" s="281">
        <v>158.41</v>
      </c>
      <c r="W1040" s="281">
        <v>156.31</v>
      </c>
      <c r="X1040" s="281">
        <v>62.98</v>
      </c>
      <c r="Y1040" s="281">
        <v>14.18</v>
      </c>
    </row>
    <row r="1041" spans="1:25">
      <c r="A1041" s="256">
        <v>8</v>
      </c>
      <c r="B1041" s="281">
        <v>0</v>
      </c>
      <c r="C1041" s="281">
        <v>0</v>
      </c>
      <c r="D1041" s="281">
        <v>0</v>
      </c>
      <c r="E1041" s="281">
        <v>5.01</v>
      </c>
      <c r="F1041" s="281">
        <v>0.96</v>
      </c>
      <c r="G1041" s="281">
        <v>0</v>
      </c>
      <c r="H1041" s="281">
        <v>10.73</v>
      </c>
      <c r="I1041" s="281">
        <v>0</v>
      </c>
      <c r="J1041" s="281">
        <v>1.62</v>
      </c>
      <c r="K1041" s="281">
        <v>121.06</v>
      </c>
      <c r="L1041" s="281">
        <v>151.69999999999999</v>
      </c>
      <c r="M1041" s="281">
        <v>126.8</v>
      </c>
      <c r="N1041" s="281">
        <v>97.34</v>
      </c>
      <c r="O1041" s="281">
        <v>135.15</v>
      </c>
      <c r="P1041" s="281">
        <v>106.25</v>
      </c>
      <c r="Q1041" s="281">
        <v>162.65</v>
      </c>
      <c r="R1041" s="281">
        <v>277.05</v>
      </c>
      <c r="S1041" s="281">
        <v>185.95</v>
      </c>
      <c r="T1041" s="281">
        <v>174.38</v>
      </c>
      <c r="U1041" s="281">
        <v>242.98</v>
      </c>
      <c r="V1041" s="281">
        <v>309.56</v>
      </c>
      <c r="W1041" s="281">
        <v>225.39</v>
      </c>
      <c r="X1041" s="281">
        <v>350.7</v>
      </c>
      <c r="Y1041" s="281">
        <v>233.94</v>
      </c>
    </row>
    <row r="1042" spans="1:25">
      <c r="A1042" s="256">
        <v>9</v>
      </c>
      <c r="B1042" s="281">
        <v>0</v>
      </c>
      <c r="C1042" s="281">
        <v>0</v>
      </c>
      <c r="D1042" s="281">
        <v>0</v>
      </c>
      <c r="E1042" s="281">
        <v>0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13.56</v>
      </c>
      <c r="R1042" s="281">
        <v>40.78</v>
      </c>
      <c r="S1042" s="281">
        <v>121.39</v>
      </c>
      <c r="T1042" s="281">
        <v>112.73</v>
      </c>
      <c r="U1042" s="281">
        <v>95.11</v>
      </c>
      <c r="V1042" s="281">
        <v>371.62</v>
      </c>
      <c r="W1042" s="281">
        <v>384.78</v>
      </c>
      <c r="X1042" s="281">
        <v>368.48</v>
      </c>
      <c r="Y1042" s="281">
        <v>979.09</v>
      </c>
    </row>
    <row r="1043" spans="1:25">
      <c r="A1043" s="256">
        <v>10</v>
      </c>
      <c r="B1043" s="281">
        <v>0</v>
      </c>
      <c r="C1043" s="281">
        <v>0</v>
      </c>
      <c r="D1043" s="281">
        <v>0.06</v>
      </c>
      <c r="E1043" s="281">
        <v>79.540000000000006</v>
      </c>
      <c r="F1043" s="281">
        <v>107.01</v>
      </c>
      <c r="G1043" s="281">
        <v>51.38</v>
      </c>
      <c r="H1043" s="281">
        <v>46.95</v>
      </c>
      <c r="I1043" s="281">
        <v>31.61</v>
      </c>
      <c r="J1043" s="281">
        <v>38.74</v>
      </c>
      <c r="K1043" s="281">
        <v>30.76</v>
      </c>
      <c r="L1043" s="281">
        <v>50.2</v>
      </c>
      <c r="M1043" s="281">
        <v>0</v>
      </c>
      <c r="N1043" s="281">
        <v>8.5500000000000007</v>
      </c>
      <c r="O1043" s="281">
        <v>0.41</v>
      </c>
      <c r="P1043" s="281">
        <v>57.88</v>
      </c>
      <c r="Q1043" s="281">
        <v>0.55000000000000004</v>
      </c>
      <c r="R1043" s="281">
        <v>1.8</v>
      </c>
      <c r="S1043" s="281">
        <v>38.270000000000003</v>
      </c>
      <c r="T1043" s="281">
        <v>159.85</v>
      </c>
      <c r="U1043" s="281">
        <v>304.27999999999997</v>
      </c>
      <c r="V1043" s="281">
        <v>316.33</v>
      </c>
      <c r="W1043" s="281">
        <v>394.37</v>
      </c>
      <c r="X1043" s="281">
        <v>400.03</v>
      </c>
      <c r="Y1043" s="281">
        <v>1010.33</v>
      </c>
    </row>
    <row r="1044" spans="1:25">
      <c r="A1044" s="256">
        <v>11</v>
      </c>
      <c r="B1044" s="281">
        <v>0</v>
      </c>
      <c r="C1044" s="281">
        <v>0</v>
      </c>
      <c r="D1044" s="281">
        <v>0.56999999999999995</v>
      </c>
      <c r="E1044" s="281">
        <v>0.02</v>
      </c>
      <c r="F1044" s="281">
        <v>0</v>
      </c>
      <c r="G1044" s="281">
        <v>0</v>
      </c>
      <c r="H1044" s="281">
        <v>1.99</v>
      </c>
      <c r="I1044" s="281">
        <v>0</v>
      </c>
      <c r="J1044" s="281">
        <v>6.64</v>
      </c>
      <c r="K1044" s="281">
        <v>148.15</v>
      </c>
      <c r="L1044" s="281">
        <v>81.93</v>
      </c>
      <c r="M1044" s="281">
        <v>63.41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2.29</v>
      </c>
      <c r="U1044" s="281">
        <v>43.23</v>
      </c>
      <c r="V1044" s="281">
        <v>6.4</v>
      </c>
      <c r="W1044" s="281">
        <v>104.68</v>
      </c>
      <c r="X1044" s="281">
        <v>297.33</v>
      </c>
      <c r="Y1044" s="281">
        <v>437</v>
      </c>
    </row>
    <row r="1045" spans="1:25">
      <c r="A1045" s="256">
        <v>12</v>
      </c>
      <c r="B1045" s="281">
        <v>7.68</v>
      </c>
      <c r="C1045" s="281">
        <v>49.32</v>
      </c>
      <c r="D1045" s="281">
        <v>20.62</v>
      </c>
      <c r="E1045" s="281">
        <v>46.18</v>
      </c>
      <c r="F1045" s="281">
        <v>84.2</v>
      </c>
      <c r="G1045" s="281">
        <v>138.19999999999999</v>
      </c>
      <c r="H1045" s="281">
        <v>140.38</v>
      </c>
      <c r="I1045" s="281">
        <v>129.04</v>
      </c>
      <c r="J1045" s="281">
        <v>158.06</v>
      </c>
      <c r="K1045" s="281">
        <v>184.31</v>
      </c>
      <c r="L1045" s="281">
        <v>185.68</v>
      </c>
      <c r="M1045" s="281">
        <v>183</v>
      </c>
      <c r="N1045" s="281">
        <v>183.84</v>
      </c>
      <c r="O1045" s="281">
        <v>261.86</v>
      </c>
      <c r="P1045" s="281">
        <v>186.12</v>
      </c>
      <c r="Q1045" s="281">
        <v>183.29</v>
      </c>
      <c r="R1045" s="281">
        <v>202.39</v>
      </c>
      <c r="S1045" s="281">
        <v>276.48</v>
      </c>
      <c r="T1045" s="281">
        <v>261.01</v>
      </c>
      <c r="U1045" s="281">
        <v>311.45</v>
      </c>
      <c r="V1045" s="281">
        <v>233.78</v>
      </c>
      <c r="W1045" s="281">
        <v>276.31</v>
      </c>
      <c r="X1045" s="281">
        <v>656</v>
      </c>
      <c r="Y1045" s="281">
        <v>991.38</v>
      </c>
    </row>
    <row r="1046" spans="1:25">
      <c r="A1046" s="256">
        <v>13</v>
      </c>
      <c r="B1046" s="281">
        <v>55.87</v>
      </c>
      <c r="C1046" s="281">
        <v>130.82</v>
      </c>
      <c r="D1046" s="281">
        <v>142.63</v>
      </c>
      <c r="E1046" s="281">
        <v>60.67</v>
      </c>
      <c r="F1046" s="281">
        <v>78.52</v>
      </c>
      <c r="G1046" s="281">
        <v>114.24</v>
      </c>
      <c r="H1046" s="281">
        <v>215.34</v>
      </c>
      <c r="I1046" s="281">
        <v>222.51</v>
      </c>
      <c r="J1046" s="281">
        <v>298.85000000000002</v>
      </c>
      <c r="K1046" s="281">
        <v>396.54</v>
      </c>
      <c r="L1046" s="281">
        <v>480.4</v>
      </c>
      <c r="M1046" s="281">
        <v>193.05</v>
      </c>
      <c r="N1046" s="281">
        <v>469.47</v>
      </c>
      <c r="O1046" s="281">
        <v>841.05</v>
      </c>
      <c r="P1046" s="281">
        <v>730.76</v>
      </c>
      <c r="Q1046" s="281">
        <v>598.05999999999995</v>
      </c>
      <c r="R1046" s="281">
        <v>589.4</v>
      </c>
      <c r="S1046" s="281">
        <v>912.94</v>
      </c>
      <c r="T1046" s="281">
        <v>927.17</v>
      </c>
      <c r="U1046" s="281">
        <v>902.09</v>
      </c>
      <c r="V1046" s="281">
        <v>935.39</v>
      </c>
      <c r="W1046" s="281">
        <v>904.46</v>
      </c>
      <c r="X1046" s="281">
        <v>886.23</v>
      </c>
      <c r="Y1046" s="281">
        <v>878.4</v>
      </c>
    </row>
    <row r="1047" spans="1:25">
      <c r="A1047" s="256">
        <v>14</v>
      </c>
      <c r="B1047" s="281">
        <v>74.86</v>
      </c>
      <c r="C1047" s="281">
        <v>68.72</v>
      </c>
      <c r="D1047" s="281">
        <v>75.790000000000006</v>
      </c>
      <c r="E1047" s="281">
        <v>65.34</v>
      </c>
      <c r="F1047" s="281">
        <v>68.239999999999995</v>
      </c>
      <c r="G1047" s="281">
        <v>256.14</v>
      </c>
      <c r="H1047" s="281">
        <v>87.07</v>
      </c>
      <c r="I1047" s="281">
        <v>78.53</v>
      </c>
      <c r="J1047" s="281">
        <v>148.30000000000001</v>
      </c>
      <c r="K1047" s="281">
        <v>150.85</v>
      </c>
      <c r="L1047" s="281">
        <v>463.57</v>
      </c>
      <c r="M1047" s="281">
        <v>521.4</v>
      </c>
      <c r="N1047" s="281">
        <v>399.94</v>
      </c>
      <c r="O1047" s="281">
        <v>382.54</v>
      </c>
      <c r="P1047" s="281">
        <v>390.64</v>
      </c>
      <c r="Q1047" s="281">
        <v>588.72</v>
      </c>
      <c r="R1047" s="281">
        <v>989.96</v>
      </c>
      <c r="S1047" s="281">
        <v>1013.93</v>
      </c>
      <c r="T1047" s="281">
        <v>971.41</v>
      </c>
      <c r="U1047" s="281">
        <v>825.11</v>
      </c>
      <c r="V1047" s="281">
        <v>837.39</v>
      </c>
      <c r="W1047" s="281">
        <v>849.34</v>
      </c>
      <c r="X1047" s="281">
        <v>846.95</v>
      </c>
      <c r="Y1047" s="281">
        <v>845.49</v>
      </c>
    </row>
    <row r="1048" spans="1:25">
      <c r="A1048" s="256">
        <v>15</v>
      </c>
      <c r="B1048" s="281">
        <v>96.27</v>
      </c>
      <c r="C1048" s="281">
        <v>253.86</v>
      </c>
      <c r="D1048" s="281">
        <v>297.35000000000002</v>
      </c>
      <c r="E1048" s="281">
        <v>362.67</v>
      </c>
      <c r="F1048" s="281">
        <v>366.04</v>
      </c>
      <c r="G1048" s="281">
        <v>420.41</v>
      </c>
      <c r="H1048" s="281">
        <v>498.84</v>
      </c>
      <c r="I1048" s="281">
        <v>456.48</v>
      </c>
      <c r="J1048" s="281">
        <v>412.7</v>
      </c>
      <c r="K1048" s="281">
        <v>426.23</v>
      </c>
      <c r="L1048" s="281">
        <v>519.22</v>
      </c>
      <c r="M1048" s="281">
        <v>768.34</v>
      </c>
      <c r="N1048" s="281">
        <v>1043.1099999999999</v>
      </c>
      <c r="O1048" s="281">
        <v>1049.74</v>
      </c>
      <c r="P1048" s="281">
        <v>1075.25</v>
      </c>
      <c r="Q1048" s="281">
        <v>1063.95</v>
      </c>
      <c r="R1048" s="281">
        <v>436.49</v>
      </c>
      <c r="S1048" s="281">
        <v>281.14999999999998</v>
      </c>
      <c r="T1048" s="281">
        <v>1076.83</v>
      </c>
      <c r="U1048" s="281">
        <v>956.31</v>
      </c>
      <c r="V1048" s="281">
        <v>701.39</v>
      </c>
      <c r="W1048" s="281">
        <v>684.93</v>
      </c>
      <c r="X1048" s="281">
        <v>682.38</v>
      </c>
      <c r="Y1048" s="281">
        <v>682.05</v>
      </c>
    </row>
    <row r="1049" spans="1:25">
      <c r="A1049" s="256">
        <v>16</v>
      </c>
      <c r="B1049" s="281">
        <v>34.17</v>
      </c>
      <c r="C1049" s="281">
        <v>4.66</v>
      </c>
      <c r="D1049" s="281">
        <v>25.35</v>
      </c>
      <c r="E1049" s="281">
        <v>63.69</v>
      </c>
      <c r="F1049" s="281">
        <v>63.2</v>
      </c>
      <c r="G1049" s="281">
        <v>11.81</v>
      </c>
      <c r="H1049" s="281">
        <v>0</v>
      </c>
      <c r="I1049" s="281">
        <v>562.37</v>
      </c>
      <c r="J1049" s="281">
        <v>508.73</v>
      </c>
      <c r="K1049" s="281">
        <v>417.23</v>
      </c>
      <c r="L1049" s="281">
        <v>628.38</v>
      </c>
      <c r="M1049" s="281">
        <v>554.73</v>
      </c>
      <c r="N1049" s="281">
        <v>286.97000000000003</v>
      </c>
      <c r="O1049" s="281">
        <v>1081.31</v>
      </c>
      <c r="P1049" s="281">
        <v>587.59</v>
      </c>
      <c r="Q1049" s="281">
        <v>369.27</v>
      </c>
      <c r="R1049" s="281">
        <v>168.02</v>
      </c>
      <c r="S1049" s="281">
        <v>163.72999999999999</v>
      </c>
      <c r="T1049" s="281">
        <v>1174.53</v>
      </c>
      <c r="U1049" s="281">
        <v>880.47</v>
      </c>
      <c r="V1049" s="281">
        <v>1104.04</v>
      </c>
      <c r="W1049" s="281">
        <v>838.22</v>
      </c>
      <c r="X1049" s="281">
        <v>833.05</v>
      </c>
      <c r="Y1049" s="281">
        <v>829.07</v>
      </c>
    </row>
    <row r="1050" spans="1:25">
      <c r="A1050" s="256">
        <v>17</v>
      </c>
      <c r="B1050" s="281">
        <v>82.01</v>
      </c>
      <c r="C1050" s="281">
        <v>73.650000000000006</v>
      </c>
      <c r="D1050" s="281">
        <v>80.540000000000006</v>
      </c>
      <c r="E1050" s="281">
        <v>63.94</v>
      </c>
      <c r="F1050" s="281">
        <v>866.58</v>
      </c>
      <c r="G1050" s="281">
        <v>859.1</v>
      </c>
      <c r="H1050" s="281">
        <v>858.74</v>
      </c>
      <c r="I1050" s="281">
        <v>849.37</v>
      </c>
      <c r="J1050" s="281">
        <v>851.81</v>
      </c>
      <c r="K1050" s="281">
        <v>879.87</v>
      </c>
      <c r="L1050" s="281">
        <v>892.28</v>
      </c>
      <c r="M1050" s="281">
        <v>885.36</v>
      </c>
      <c r="N1050" s="281">
        <v>886.26</v>
      </c>
      <c r="O1050" s="281">
        <v>898.03</v>
      </c>
      <c r="P1050" s="281">
        <v>892.35</v>
      </c>
      <c r="Q1050" s="281">
        <v>891.95</v>
      </c>
      <c r="R1050" s="281">
        <v>878.31</v>
      </c>
      <c r="S1050" s="281">
        <v>642.97</v>
      </c>
      <c r="T1050" s="281">
        <v>0</v>
      </c>
      <c r="U1050" s="281">
        <v>39.96</v>
      </c>
      <c r="V1050" s="281">
        <v>292.93</v>
      </c>
      <c r="W1050" s="281">
        <v>922.69</v>
      </c>
      <c r="X1050" s="281">
        <v>927.63</v>
      </c>
      <c r="Y1050" s="281">
        <v>911.71</v>
      </c>
    </row>
    <row r="1051" spans="1:25">
      <c r="A1051" s="256">
        <v>18</v>
      </c>
      <c r="B1051" s="281">
        <v>68.38</v>
      </c>
      <c r="C1051" s="281">
        <v>74.83</v>
      </c>
      <c r="D1051" s="281">
        <v>62.26</v>
      </c>
      <c r="E1051" s="281">
        <v>78.02</v>
      </c>
      <c r="F1051" s="281">
        <v>7.0000000000000007E-2</v>
      </c>
      <c r="G1051" s="281">
        <v>872.42</v>
      </c>
      <c r="H1051" s="281">
        <v>251.96</v>
      </c>
      <c r="I1051" s="281">
        <v>595.94000000000005</v>
      </c>
      <c r="J1051" s="281">
        <v>1043.33</v>
      </c>
      <c r="K1051" s="281">
        <v>621.62</v>
      </c>
      <c r="L1051" s="281">
        <v>1150.23</v>
      </c>
      <c r="M1051" s="281">
        <v>854.97</v>
      </c>
      <c r="N1051" s="281">
        <v>91.23</v>
      </c>
      <c r="O1051" s="281">
        <v>1093.3900000000001</v>
      </c>
      <c r="P1051" s="281">
        <v>888.91</v>
      </c>
      <c r="Q1051" s="281">
        <v>879.94</v>
      </c>
      <c r="R1051" s="281">
        <v>868.32</v>
      </c>
      <c r="S1051" s="281">
        <v>0</v>
      </c>
      <c r="T1051" s="281">
        <v>0</v>
      </c>
      <c r="U1051" s="281">
        <v>23.49</v>
      </c>
      <c r="V1051" s="281">
        <v>275.81</v>
      </c>
      <c r="W1051" s="281">
        <v>910.31</v>
      </c>
      <c r="X1051" s="281">
        <v>908.69</v>
      </c>
      <c r="Y1051" s="281">
        <v>868.63</v>
      </c>
    </row>
    <row r="1052" spans="1:25">
      <c r="A1052" s="256">
        <v>19</v>
      </c>
      <c r="B1052" s="281">
        <v>883.67</v>
      </c>
      <c r="C1052" s="281">
        <v>845.34</v>
      </c>
      <c r="D1052" s="281">
        <v>156.88</v>
      </c>
      <c r="E1052" s="281">
        <v>146.27000000000001</v>
      </c>
      <c r="F1052" s="281">
        <v>193.06</v>
      </c>
      <c r="G1052" s="281">
        <v>282.05</v>
      </c>
      <c r="H1052" s="281">
        <v>785.69</v>
      </c>
      <c r="I1052" s="281">
        <v>766.63</v>
      </c>
      <c r="J1052" s="281">
        <v>816.85</v>
      </c>
      <c r="K1052" s="281">
        <v>799.49</v>
      </c>
      <c r="L1052" s="281">
        <v>279.60000000000002</v>
      </c>
      <c r="M1052" s="281">
        <v>765.17</v>
      </c>
      <c r="N1052" s="281">
        <v>777.53</v>
      </c>
      <c r="O1052" s="281">
        <v>821.79</v>
      </c>
      <c r="P1052" s="281">
        <v>811.89</v>
      </c>
      <c r="Q1052" s="281">
        <v>292.83999999999997</v>
      </c>
      <c r="R1052" s="281">
        <v>293.85000000000002</v>
      </c>
      <c r="S1052" s="281">
        <v>411.15</v>
      </c>
      <c r="T1052" s="281">
        <v>0.05</v>
      </c>
      <c r="U1052" s="281">
        <v>1036.67</v>
      </c>
      <c r="V1052" s="281">
        <v>925.34</v>
      </c>
      <c r="W1052" s="281">
        <v>864.39</v>
      </c>
      <c r="X1052" s="281">
        <v>847.97</v>
      </c>
      <c r="Y1052" s="281">
        <v>845.43</v>
      </c>
    </row>
    <row r="1053" spans="1:25">
      <c r="A1053" s="256">
        <v>20</v>
      </c>
      <c r="B1053" s="281">
        <v>305.93</v>
      </c>
      <c r="C1053" s="281">
        <v>837.31</v>
      </c>
      <c r="D1053" s="281">
        <v>862.04</v>
      </c>
      <c r="E1053" s="281">
        <v>209.67</v>
      </c>
      <c r="F1053" s="281">
        <v>44.52</v>
      </c>
      <c r="G1053" s="281">
        <v>841.66</v>
      </c>
      <c r="H1053" s="281">
        <v>846.45</v>
      </c>
      <c r="I1053" s="281">
        <v>873.21</v>
      </c>
      <c r="J1053" s="281">
        <v>829.84</v>
      </c>
      <c r="K1053" s="281">
        <v>831.8</v>
      </c>
      <c r="L1053" s="281">
        <v>806.23</v>
      </c>
      <c r="M1053" s="281">
        <v>802.83</v>
      </c>
      <c r="N1053" s="281">
        <v>801.94</v>
      </c>
      <c r="O1053" s="281">
        <v>784.29</v>
      </c>
      <c r="P1053" s="281">
        <v>288.41000000000003</v>
      </c>
      <c r="Q1053" s="281">
        <v>782.8</v>
      </c>
      <c r="R1053" s="281">
        <v>407.24</v>
      </c>
      <c r="S1053" s="281">
        <v>0.97</v>
      </c>
      <c r="T1053" s="281">
        <v>78.290000000000006</v>
      </c>
      <c r="U1053" s="281">
        <v>421.55</v>
      </c>
      <c r="V1053" s="281">
        <v>1133.71</v>
      </c>
      <c r="W1053" s="281">
        <v>961.6</v>
      </c>
      <c r="X1053" s="281">
        <v>895.03</v>
      </c>
      <c r="Y1053" s="281">
        <v>848.31</v>
      </c>
    </row>
    <row r="1054" spans="1:25">
      <c r="A1054" s="256">
        <v>21</v>
      </c>
      <c r="B1054" s="281">
        <v>353.35</v>
      </c>
      <c r="C1054" s="281">
        <v>116.57</v>
      </c>
      <c r="D1054" s="281">
        <v>96.96</v>
      </c>
      <c r="E1054" s="281">
        <v>10.48</v>
      </c>
      <c r="F1054" s="281">
        <v>15.98</v>
      </c>
      <c r="G1054" s="281">
        <v>89.54</v>
      </c>
      <c r="H1054" s="281">
        <v>408.87</v>
      </c>
      <c r="I1054" s="281">
        <v>410.23</v>
      </c>
      <c r="J1054" s="281">
        <v>422.96</v>
      </c>
      <c r="K1054" s="281">
        <v>421.61</v>
      </c>
      <c r="L1054" s="281">
        <v>460.09</v>
      </c>
      <c r="M1054" s="281">
        <v>755.71</v>
      </c>
      <c r="N1054" s="281">
        <v>750.57</v>
      </c>
      <c r="O1054" s="281">
        <v>749.99</v>
      </c>
      <c r="P1054" s="281">
        <v>733.75</v>
      </c>
      <c r="Q1054" s="281">
        <v>771.12</v>
      </c>
      <c r="R1054" s="281">
        <v>735.95</v>
      </c>
      <c r="S1054" s="281">
        <v>0</v>
      </c>
      <c r="T1054" s="281">
        <v>39</v>
      </c>
      <c r="U1054" s="281">
        <v>292.75</v>
      </c>
      <c r="V1054" s="281">
        <v>868.67</v>
      </c>
      <c r="W1054" s="281">
        <v>889.33</v>
      </c>
      <c r="X1054" s="281">
        <v>843.39</v>
      </c>
      <c r="Y1054" s="281">
        <v>841.04</v>
      </c>
    </row>
    <row r="1055" spans="1:25">
      <c r="A1055" s="256">
        <v>22</v>
      </c>
      <c r="B1055" s="281">
        <v>836.19</v>
      </c>
      <c r="C1055" s="281">
        <v>828.6</v>
      </c>
      <c r="D1055" s="281">
        <v>257.82</v>
      </c>
      <c r="E1055" s="281">
        <v>273.93</v>
      </c>
      <c r="F1055" s="281">
        <v>40.15</v>
      </c>
      <c r="G1055" s="281">
        <v>12.63</v>
      </c>
      <c r="H1055" s="281">
        <v>796.09</v>
      </c>
      <c r="I1055" s="281">
        <v>124.03</v>
      </c>
      <c r="J1055" s="281">
        <v>33.08</v>
      </c>
      <c r="K1055" s="281">
        <v>37.549999999999997</v>
      </c>
      <c r="L1055" s="281">
        <v>39.78</v>
      </c>
      <c r="M1055" s="281">
        <v>18.75</v>
      </c>
      <c r="N1055" s="281">
        <v>871.58</v>
      </c>
      <c r="O1055" s="281">
        <v>822.18</v>
      </c>
      <c r="P1055" s="281">
        <v>301.24</v>
      </c>
      <c r="Q1055" s="281">
        <v>259.77999999999997</v>
      </c>
      <c r="R1055" s="281">
        <v>797.59</v>
      </c>
      <c r="S1055" s="281">
        <v>0</v>
      </c>
      <c r="T1055" s="281">
        <v>509.06</v>
      </c>
      <c r="U1055" s="281">
        <v>120.37</v>
      </c>
      <c r="V1055" s="281">
        <v>276.7</v>
      </c>
      <c r="W1055" s="281">
        <v>904.39</v>
      </c>
      <c r="X1055" s="281">
        <v>903.47</v>
      </c>
      <c r="Y1055" s="281">
        <v>850.54</v>
      </c>
    </row>
    <row r="1056" spans="1:25">
      <c r="A1056" s="256">
        <v>23</v>
      </c>
      <c r="B1056" s="281">
        <v>45.51</v>
      </c>
      <c r="C1056" s="281">
        <v>17.920000000000002</v>
      </c>
      <c r="D1056" s="281">
        <v>25.6</v>
      </c>
      <c r="E1056" s="281">
        <v>17.03</v>
      </c>
      <c r="F1056" s="281">
        <v>71.41</v>
      </c>
      <c r="G1056" s="281">
        <v>101.25</v>
      </c>
      <c r="H1056" s="281">
        <v>232.3</v>
      </c>
      <c r="I1056" s="281">
        <v>165.58</v>
      </c>
      <c r="J1056" s="281">
        <v>185.17</v>
      </c>
      <c r="K1056" s="281">
        <v>176.9</v>
      </c>
      <c r="L1056" s="281">
        <v>166.14</v>
      </c>
      <c r="M1056" s="281">
        <v>246.64</v>
      </c>
      <c r="N1056" s="281">
        <v>266.13</v>
      </c>
      <c r="O1056" s="281">
        <v>297.04000000000002</v>
      </c>
      <c r="P1056" s="281">
        <v>443.26</v>
      </c>
      <c r="Q1056" s="281">
        <v>418.2</v>
      </c>
      <c r="R1056" s="281">
        <v>397.52</v>
      </c>
      <c r="S1056" s="281">
        <v>96.71</v>
      </c>
      <c r="T1056" s="281">
        <v>754.38</v>
      </c>
      <c r="U1056" s="281">
        <v>16.34</v>
      </c>
      <c r="V1056" s="281">
        <v>224.48</v>
      </c>
      <c r="W1056" s="281">
        <v>1017.79</v>
      </c>
      <c r="X1056" s="281">
        <v>911.99</v>
      </c>
      <c r="Y1056" s="281">
        <v>869.87</v>
      </c>
    </row>
    <row r="1057" spans="1:129">
      <c r="A1057" s="256">
        <v>24</v>
      </c>
      <c r="B1057" s="281">
        <v>0</v>
      </c>
      <c r="C1057" s="281">
        <v>0</v>
      </c>
      <c r="D1057" s="281">
        <v>0</v>
      </c>
      <c r="E1057" s="281">
        <v>0</v>
      </c>
      <c r="F1057" s="281">
        <v>1.9</v>
      </c>
      <c r="G1057" s="281">
        <v>16.829999999999998</v>
      </c>
      <c r="H1057" s="281">
        <v>0</v>
      </c>
      <c r="I1057" s="281">
        <v>21.39</v>
      </c>
      <c r="J1057" s="281">
        <v>12.37</v>
      </c>
      <c r="K1057" s="281">
        <v>2.6</v>
      </c>
      <c r="L1057" s="281">
        <v>245</v>
      </c>
      <c r="M1057" s="281">
        <v>89.43</v>
      </c>
      <c r="N1057" s="281">
        <v>90.53</v>
      </c>
      <c r="O1057" s="281">
        <v>102.13</v>
      </c>
      <c r="P1057" s="281">
        <v>257.25</v>
      </c>
      <c r="Q1057" s="281">
        <v>426.44</v>
      </c>
      <c r="R1057" s="281">
        <v>198.06</v>
      </c>
      <c r="S1057" s="281">
        <v>0</v>
      </c>
      <c r="T1057" s="281">
        <v>4.92</v>
      </c>
      <c r="U1057" s="281">
        <v>1153.98</v>
      </c>
      <c r="V1057" s="281">
        <v>519.09</v>
      </c>
      <c r="W1057" s="281">
        <v>0</v>
      </c>
      <c r="X1057" s="281">
        <v>24.81</v>
      </c>
      <c r="Y1057" s="281">
        <v>409.97</v>
      </c>
    </row>
    <row r="1058" spans="1:129">
      <c r="A1058" s="256">
        <v>25</v>
      </c>
      <c r="B1058" s="281">
        <v>0</v>
      </c>
      <c r="C1058" s="281">
        <v>0</v>
      </c>
      <c r="D1058" s="281">
        <v>0</v>
      </c>
      <c r="E1058" s="281">
        <v>0</v>
      </c>
      <c r="F1058" s="281">
        <v>0.66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</v>
      </c>
      <c r="W1058" s="281">
        <v>0.69</v>
      </c>
      <c r="X1058" s="281">
        <v>44.71</v>
      </c>
      <c r="Y1058" s="281">
        <v>173.43</v>
      </c>
    </row>
    <row r="1059" spans="1:129">
      <c r="A1059" s="256">
        <v>26</v>
      </c>
      <c r="B1059" s="281">
        <v>57.54</v>
      </c>
      <c r="C1059" s="281">
        <v>55.6</v>
      </c>
      <c r="D1059" s="281">
        <v>58.42</v>
      </c>
      <c r="E1059" s="281">
        <v>45.22</v>
      </c>
      <c r="F1059" s="281">
        <v>0</v>
      </c>
      <c r="G1059" s="281">
        <v>38.299999999999997</v>
      </c>
      <c r="H1059" s="281">
        <v>230.33</v>
      </c>
      <c r="I1059" s="281">
        <v>142.06</v>
      </c>
      <c r="J1059" s="281">
        <v>0</v>
      </c>
      <c r="K1059" s="281">
        <v>0</v>
      </c>
      <c r="L1059" s="281">
        <v>0</v>
      </c>
      <c r="M1059" s="281">
        <v>48.26</v>
      </c>
      <c r="N1059" s="281">
        <v>60.25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0.74</v>
      </c>
      <c r="U1059" s="281">
        <v>28.64</v>
      </c>
      <c r="V1059" s="281">
        <v>71.680000000000007</v>
      </c>
      <c r="W1059" s="281">
        <v>132.79</v>
      </c>
      <c r="X1059" s="281">
        <v>273.39999999999998</v>
      </c>
      <c r="Y1059" s="281">
        <v>405.49</v>
      </c>
    </row>
    <row r="1060" spans="1:129">
      <c r="A1060" s="256">
        <v>27</v>
      </c>
      <c r="B1060" s="281">
        <v>347.88</v>
      </c>
      <c r="C1060" s="281">
        <v>305.85000000000002</v>
      </c>
      <c r="D1060" s="281">
        <v>0</v>
      </c>
      <c r="E1060" s="281">
        <v>1.53</v>
      </c>
      <c r="F1060" s="281">
        <v>180.29</v>
      </c>
      <c r="G1060" s="281">
        <v>149.19999999999999</v>
      </c>
      <c r="H1060" s="281">
        <v>136.37</v>
      </c>
      <c r="I1060" s="281">
        <v>297.92</v>
      </c>
      <c r="J1060" s="281">
        <v>0</v>
      </c>
      <c r="K1060" s="281">
        <v>0</v>
      </c>
      <c r="L1060" s="281">
        <v>0</v>
      </c>
      <c r="M1060" s="281">
        <v>0</v>
      </c>
      <c r="N1060" s="281">
        <v>0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0</v>
      </c>
      <c r="V1060" s="281">
        <v>0</v>
      </c>
      <c r="W1060" s="281">
        <v>119.91</v>
      </c>
      <c r="X1060" s="281">
        <v>969.95</v>
      </c>
      <c r="Y1060" s="281">
        <v>300.87</v>
      </c>
    </row>
    <row r="1061" spans="1:129">
      <c r="A1061" s="256">
        <v>28</v>
      </c>
      <c r="B1061" s="281">
        <v>236.59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0.44</v>
      </c>
      <c r="I1061" s="281">
        <v>0</v>
      </c>
      <c r="J1061" s="281">
        <v>0</v>
      </c>
      <c r="K1061" s="281">
        <v>0</v>
      </c>
      <c r="L1061" s="281">
        <v>0</v>
      </c>
      <c r="M1061" s="281">
        <v>0</v>
      </c>
      <c r="N1061" s="281">
        <v>0</v>
      </c>
      <c r="O1061" s="281">
        <v>895.98</v>
      </c>
      <c r="P1061" s="281">
        <v>906.31</v>
      </c>
      <c r="Q1061" s="281">
        <v>853.63</v>
      </c>
      <c r="R1061" s="281">
        <v>707.18</v>
      </c>
      <c r="S1061" s="281">
        <v>0</v>
      </c>
      <c r="T1061" s="281">
        <v>0</v>
      </c>
      <c r="U1061" s="281">
        <v>0</v>
      </c>
      <c r="V1061" s="281">
        <v>0</v>
      </c>
      <c r="W1061" s="281">
        <v>2.46</v>
      </c>
      <c r="X1061" s="281">
        <v>303.05</v>
      </c>
      <c r="Y1061" s="281">
        <v>283.79000000000002</v>
      </c>
    </row>
    <row r="1062" spans="1:129">
      <c r="A1062" s="256">
        <v>29</v>
      </c>
      <c r="B1062" s="281">
        <v>108.12</v>
      </c>
      <c r="C1062" s="281">
        <v>0</v>
      </c>
      <c r="D1062" s="281">
        <v>0</v>
      </c>
      <c r="E1062" s="281">
        <v>0</v>
      </c>
      <c r="F1062" s="281">
        <v>20.76</v>
      </c>
      <c r="G1062" s="281">
        <v>0</v>
      </c>
      <c r="H1062" s="281">
        <v>0.05</v>
      </c>
      <c r="I1062" s="281">
        <v>0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89.31</v>
      </c>
      <c r="S1062" s="281">
        <v>72.42</v>
      </c>
      <c r="T1062" s="281">
        <v>167.04</v>
      </c>
      <c r="U1062" s="281">
        <v>0</v>
      </c>
      <c r="V1062" s="281">
        <v>0</v>
      </c>
      <c r="W1062" s="281">
        <v>0</v>
      </c>
      <c r="X1062" s="281">
        <v>70.19</v>
      </c>
      <c r="Y1062" s="281">
        <v>363.39</v>
      </c>
    </row>
    <row r="1063" spans="1:129">
      <c r="A1063" s="256">
        <v>30</v>
      </c>
      <c r="B1063" s="281">
        <v>0</v>
      </c>
      <c r="C1063" s="281">
        <v>0</v>
      </c>
      <c r="D1063" s="281">
        <v>0</v>
      </c>
      <c r="E1063" s="281">
        <v>5.34</v>
      </c>
      <c r="F1063" s="281">
        <v>79.900000000000006</v>
      </c>
      <c r="G1063" s="281">
        <v>0</v>
      </c>
      <c r="H1063" s="281">
        <v>0</v>
      </c>
      <c r="I1063" s="281">
        <v>76.88</v>
      </c>
      <c r="J1063" s="281">
        <v>542.36</v>
      </c>
      <c r="K1063" s="281">
        <v>537.45000000000005</v>
      </c>
      <c r="L1063" s="281">
        <v>377.65</v>
      </c>
      <c r="M1063" s="281">
        <v>342.04</v>
      </c>
      <c r="N1063" s="281">
        <v>341.07</v>
      </c>
      <c r="O1063" s="281">
        <v>324.75</v>
      </c>
      <c r="P1063" s="281">
        <v>567.78</v>
      </c>
      <c r="Q1063" s="281">
        <v>627.27</v>
      </c>
      <c r="R1063" s="281">
        <v>579.22</v>
      </c>
      <c r="S1063" s="281">
        <v>380.07</v>
      </c>
      <c r="T1063" s="281">
        <v>652.94000000000005</v>
      </c>
      <c r="U1063" s="281">
        <v>35.99</v>
      </c>
      <c r="V1063" s="281">
        <v>9.18</v>
      </c>
      <c r="W1063" s="281">
        <v>75.930000000000007</v>
      </c>
      <c r="X1063" s="281">
        <v>135.33000000000001</v>
      </c>
      <c r="Y1063" s="281">
        <v>82.62</v>
      </c>
    </row>
    <row r="1064" spans="1:129">
      <c r="A1064" s="256">
        <v>31</v>
      </c>
      <c r="B1064" s="281">
        <v>0</v>
      </c>
      <c r="C1064" s="281">
        <v>0</v>
      </c>
      <c r="D1064" s="281">
        <v>0</v>
      </c>
      <c r="E1064" s="281">
        <v>324.14</v>
      </c>
      <c r="F1064" s="281">
        <v>263.17</v>
      </c>
      <c r="G1064" s="281">
        <v>330.7</v>
      </c>
      <c r="H1064" s="281">
        <v>506.19</v>
      </c>
      <c r="I1064" s="281">
        <v>605.99</v>
      </c>
      <c r="J1064" s="281">
        <v>563.72</v>
      </c>
      <c r="K1064" s="281">
        <v>454.02</v>
      </c>
      <c r="L1064" s="281">
        <v>462.59</v>
      </c>
      <c r="M1064" s="281">
        <v>477.75</v>
      </c>
      <c r="N1064" s="281">
        <v>529.84</v>
      </c>
      <c r="O1064" s="281">
        <v>417.83</v>
      </c>
      <c r="P1064" s="281">
        <v>465.48</v>
      </c>
      <c r="Q1064" s="281">
        <v>306.92</v>
      </c>
      <c r="R1064" s="281">
        <v>321.32</v>
      </c>
      <c r="S1064" s="281">
        <v>505.73</v>
      </c>
      <c r="T1064" s="281">
        <v>620.12</v>
      </c>
      <c r="U1064" s="281">
        <v>476.46</v>
      </c>
      <c r="V1064" s="281">
        <v>496.47</v>
      </c>
      <c r="W1064" s="281">
        <v>317.79000000000002</v>
      </c>
      <c r="X1064" s="281">
        <v>324.39</v>
      </c>
      <c r="Y1064" s="281">
        <v>852.19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52" t="s">
        <v>224</v>
      </c>
      <c r="C1066" s="452"/>
      <c r="D1066" s="452"/>
      <c r="E1066" s="452"/>
      <c r="F1066" s="452"/>
      <c r="G1066" s="452"/>
      <c r="H1066" s="452"/>
      <c r="I1066" s="452"/>
      <c r="J1066" s="452"/>
      <c r="K1066" s="452"/>
      <c r="L1066" s="452"/>
      <c r="M1066" s="452"/>
      <c r="N1066" s="452"/>
      <c r="O1066" s="452"/>
      <c r="P1066" s="452"/>
      <c r="Q1066" s="452"/>
      <c r="R1066" s="291">
        <v>0.63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52" t="s">
        <v>225</v>
      </c>
      <c r="C1067" s="452"/>
      <c r="D1067" s="452"/>
      <c r="E1067" s="452"/>
      <c r="F1067" s="452"/>
      <c r="G1067" s="452"/>
      <c r="H1067" s="452"/>
      <c r="I1067" s="452"/>
      <c r="J1067" s="452"/>
      <c r="K1067" s="452"/>
      <c r="L1067" s="452"/>
      <c r="M1067" s="452"/>
      <c r="N1067" s="452"/>
      <c r="O1067" s="452"/>
      <c r="P1067" s="452"/>
      <c r="Q1067" s="452"/>
      <c r="R1067" s="291">
        <v>279.2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2">
        <v>801678.63</v>
      </c>
    </row>
    <row r="1071" spans="1:129">
      <c r="B1071" s="279" t="s">
        <v>77</v>
      </c>
    </row>
    <row r="1073" spans="1:20">
      <c r="B1073" s="448"/>
      <c r="C1073" s="448"/>
      <c r="D1073" s="448"/>
      <c r="E1073" s="448"/>
      <c r="F1073" s="448"/>
      <c r="G1073" s="448"/>
      <c r="H1073" s="448"/>
      <c r="I1073" s="448"/>
      <c r="J1073" s="448"/>
      <c r="K1073" s="448"/>
      <c r="L1073" s="448"/>
      <c r="M1073" s="448"/>
      <c r="N1073" s="448" t="s">
        <v>30</v>
      </c>
      <c r="O1073" s="448"/>
      <c r="P1073" s="448"/>
      <c r="Q1073" s="448"/>
      <c r="R1073" s="448"/>
    </row>
    <row r="1074" spans="1:20">
      <c r="A1074" s="287"/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49" t="s">
        <v>221</v>
      </c>
      <c r="C1075" s="449"/>
      <c r="D1075" s="449"/>
      <c r="E1075" s="449"/>
      <c r="F1075" s="449"/>
      <c r="G1075" s="449"/>
      <c r="H1075" s="449"/>
      <c r="I1075" s="449"/>
      <c r="J1075" s="449"/>
      <c r="K1075" s="449"/>
      <c r="L1075" s="449"/>
      <c r="M1075" s="449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20">
      <c r="B1077" s="279" t="s">
        <v>92</v>
      </c>
    </row>
    <row r="1079" spans="1:20">
      <c r="B1079" s="448"/>
      <c r="C1079" s="448"/>
      <c r="D1079" s="448"/>
      <c r="E1079" s="448"/>
      <c r="F1079" s="448"/>
      <c r="G1079" s="448"/>
      <c r="H1079" s="448"/>
      <c r="I1079" s="448"/>
      <c r="J1079" s="448"/>
      <c r="K1079" s="448"/>
      <c r="L1079" s="448"/>
      <c r="M1079" s="448"/>
      <c r="N1079" s="289" t="s">
        <v>330</v>
      </c>
    </row>
    <row r="1080" spans="1:20" ht="31.5" customHeight="1">
      <c r="B1080" s="444" t="s">
        <v>333</v>
      </c>
      <c r="C1080" s="449"/>
      <c r="D1080" s="449"/>
      <c r="E1080" s="449"/>
      <c r="F1080" s="449"/>
      <c r="G1080" s="449"/>
      <c r="H1080" s="449"/>
      <c r="I1080" s="449"/>
      <c r="J1080" s="449"/>
      <c r="K1080" s="449"/>
      <c r="L1080" s="449"/>
      <c r="M1080" s="449"/>
      <c r="N1080" s="281">
        <v>256086.62</v>
      </c>
    </row>
    <row r="1082" spans="1:20">
      <c r="B1082" s="410" t="s">
        <v>338</v>
      </c>
      <c r="C1082" s="410"/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345">
        <v>0</v>
      </c>
    </row>
  </sheetData>
  <mergeCells count="93"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A930:A931"/>
    <mergeCell ref="B930:Y930"/>
    <mergeCell ref="A964:A965"/>
    <mergeCell ref="B964:Y964"/>
    <mergeCell ref="A998:A999"/>
    <mergeCell ref="B998:Y998"/>
    <mergeCell ref="B1067:Q1067"/>
    <mergeCell ref="B1073:M1073"/>
    <mergeCell ref="N1073:R1073"/>
    <mergeCell ref="A828:A829"/>
    <mergeCell ref="B828:Y828"/>
    <mergeCell ref="A862:A863"/>
    <mergeCell ref="B862:Y862"/>
    <mergeCell ref="A896:A897"/>
    <mergeCell ref="B896:Y896"/>
    <mergeCell ref="A760:A761"/>
    <mergeCell ref="B760:Y760"/>
    <mergeCell ref="A724:Y724"/>
    <mergeCell ref="A794:A795"/>
    <mergeCell ref="B794:Y794"/>
    <mergeCell ref="A685:A686"/>
    <mergeCell ref="B685:Y685"/>
    <mergeCell ref="B719:Q719"/>
    <mergeCell ref="B720:Q720"/>
    <mergeCell ref="A726:A727"/>
    <mergeCell ref="B726:Y726"/>
    <mergeCell ref="A583:A584"/>
    <mergeCell ref="B583:Y583"/>
    <mergeCell ref="A617:A618"/>
    <mergeCell ref="B617:Y617"/>
    <mergeCell ref="A651:A652"/>
    <mergeCell ref="B651:Y651"/>
    <mergeCell ref="A481:A482"/>
    <mergeCell ref="B481:Y481"/>
    <mergeCell ref="A515:A516"/>
    <mergeCell ref="B515:Y515"/>
    <mergeCell ref="A549:A550"/>
    <mergeCell ref="B549:Y549"/>
    <mergeCell ref="B471:M471"/>
    <mergeCell ref="B472:M472"/>
    <mergeCell ref="B476:M476"/>
    <mergeCell ref="B477:M477"/>
    <mergeCell ref="A479:Y479"/>
    <mergeCell ref="A398:A399"/>
    <mergeCell ref="B398:Y398"/>
    <mergeCell ref="A432:A433"/>
    <mergeCell ref="B432:Y432"/>
    <mergeCell ref="B470:M470"/>
    <mergeCell ref="N470:R470"/>
    <mergeCell ref="A296:A297"/>
    <mergeCell ref="B296:Y296"/>
    <mergeCell ref="A330:A331"/>
    <mergeCell ref="B330:Y330"/>
    <mergeCell ref="A364:A365"/>
    <mergeCell ref="B364:Y364"/>
    <mergeCell ref="A194:A195"/>
    <mergeCell ref="B194:Y194"/>
    <mergeCell ref="A228:A229"/>
    <mergeCell ref="B228:Y228"/>
    <mergeCell ref="A262:A263"/>
    <mergeCell ref="B262:Y262"/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8"/>
    <col min="2" max="13" width="10.7109375" style="258" customWidth="1"/>
    <col min="14" max="14" width="11" style="258" customWidth="1"/>
    <col min="15" max="15" width="11.5703125" style="258" customWidth="1"/>
    <col min="16" max="16" width="12.5703125" style="258" customWidth="1"/>
    <col min="17" max="17" width="13.140625" style="258" customWidth="1"/>
    <col min="18" max="18" width="12.5703125" style="258" customWidth="1"/>
    <col min="19" max="25" width="10.7109375" style="258" customWidth="1"/>
    <col min="26" max="16384" width="9.140625" style="258"/>
  </cols>
  <sheetData>
    <row r="1" spans="1:167">
      <c r="Y1" s="259" t="s">
        <v>227</v>
      </c>
    </row>
    <row r="2" spans="1:167">
      <c r="Y2" s="259" t="s">
        <v>228</v>
      </c>
    </row>
    <row r="3" spans="1:167">
      <c r="Y3" s="259" t="s">
        <v>229</v>
      </c>
    </row>
    <row r="4" spans="1:167">
      <c r="Y4" s="259" t="s">
        <v>230</v>
      </c>
    </row>
    <row r="5" spans="1:167">
      <c r="Y5" s="259" t="s">
        <v>231</v>
      </c>
    </row>
    <row r="6" spans="1:167" ht="2.25" customHeight="1">
      <c r="Y6" s="259"/>
    </row>
    <row r="7" spans="1:167">
      <c r="Y7" s="259" t="s">
        <v>232</v>
      </c>
    </row>
    <row r="8" spans="1:167" ht="2.25" customHeight="1"/>
    <row r="9" spans="1:167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P9" s="293"/>
      <c r="CQ9" s="293"/>
      <c r="CR9" s="293"/>
      <c r="CS9" s="293"/>
      <c r="CT9" s="293"/>
      <c r="CU9" s="293"/>
      <c r="CV9" s="293"/>
      <c r="CW9" s="293"/>
      <c r="CX9" s="293"/>
      <c r="CY9" s="293"/>
      <c r="CZ9" s="293"/>
      <c r="DA9" s="293"/>
      <c r="DB9" s="293"/>
      <c r="DC9" s="293"/>
      <c r="DD9" s="293"/>
      <c r="DE9" s="29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293"/>
      <c r="EF9" s="293"/>
      <c r="EG9" s="293"/>
      <c r="EH9" s="293"/>
      <c r="EI9" s="293"/>
      <c r="EJ9" s="293"/>
      <c r="EK9" s="293"/>
      <c r="EL9" s="293"/>
      <c r="EM9" s="293"/>
      <c r="EN9" s="293"/>
      <c r="EO9" s="293"/>
      <c r="EP9" s="293"/>
      <c r="EQ9" s="293"/>
      <c r="ER9" s="293"/>
      <c r="ES9" s="293"/>
      <c r="ET9" s="293"/>
      <c r="EU9" s="293"/>
      <c r="EV9" s="293"/>
      <c r="EW9" s="293"/>
      <c r="EX9" s="293"/>
      <c r="EY9" s="293"/>
      <c r="EZ9" s="293"/>
      <c r="FA9" s="293"/>
      <c r="FB9" s="293"/>
      <c r="FC9" s="293"/>
      <c r="FD9" s="293"/>
      <c r="FE9" s="293"/>
      <c r="FF9" s="293"/>
      <c r="FG9" s="293"/>
      <c r="FH9" s="293"/>
      <c r="FI9" s="293"/>
      <c r="FJ9" s="293"/>
      <c r="FK9" s="293"/>
    </row>
    <row r="10" spans="1:167" ht="16.5" customHeight="1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</row>
    <row r="11" spans="1:167" ht="16.5" customHeight="1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</row>
    <row r="12" spans="1:167" ht="16.5" customHeight="1">
      <c r="A12" s="454" t="s">
        <v>317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  <c r="ES12" s="294"/>
      <c r="ET12" s="294"/>
      <c r="EU12" s="294"/>
      <c r="EV12" s="294"/>
      <c r="EW12" s="294"/>
      <c r="EX12" s="294"/>
      <c r="EY12" s="294"/>
      <c r="EZ12" s="294"/>
      <c r="FA12" s="294"/>
      <c r="FB12" s="294"/>
      <c r="FC12" s="294"/>
      <c r="FD12" s="294"/>
      <c r="FE12" s="294"/>
      <c r="FF12" s="294"/>
      <c r="FG12" s="294"/>
      <c r="FH12" s="294"/>
      <c r="FI12" s="294"/>
      <c r="FJ12" s="294"/>
      <c r="FK12" s="294"/>
    </row>
    <row r="13" spans="1:167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60"/>
      <c r="EW13" s="260"/>
      <c r="EX13" s="260"/>
      <c r="EY13" s="260"/>
      <c r="EZ13" s="260"/>
      <c r="FA13" s="260"/>
      <c r="FB13" s="260"/>
      <c r="FC13" s="260"/>
      <c r="FD13" s="260"/>
      <c r="FE13" s="260"/>
      <c r="FF13" s="260"/>
      <c r="FG13" s="260"/>
      <c r="FH13" s="260"/>
      <c r="FI13" s="260"/>
      <c r="FJ13" s="260"/>
      <c r="FK13" s="260"/>
    </row>
    <row r="14" spans="1:167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  <c r="CD14" s="295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  <c r="CX14" s="295"/>
      <c r="CY14" s="295"/>
      <c r="CZ14" s="295"/>
      <c r="DA14" s="295"/>
      <c r="DB14" s="295"/>
      <c r="DC14" s="295"/>
      <c r="DD14" s="295"/>
      <c r="DE14" s="295"/>
      <c r="DF14" s="295"/>
      <c r="DG14" s="295"/>
      <c r="DH14" s="295"/>
      <c r="DI14" s="295"/>
      <c r="DJ14" s="295"/>
      <c r="DK14" s="295"/>
      <c r="DL14" s="295"/>
      <c r="DM14" s="295"/>
      <c r="DN14" s="295"/>
      <c r="DO14" s="295"/>
      <c r="DP14" s="295"/>
      <c r="DQ14" s="295"/>
      <c r="DR14" s="295"/>
      <c r="DS14" s="295"/>
      <c r="DT14" s="295"/>
      <c r="DU14" s="295"/>
      <c r="DV14" s="295"/>
      <c r="DW14" s="295"/>
      <c r="DX14" s="295"/>
      <c r="DY14" s="295"/>
      <c r="DZ14" s="295"/>
      <c r="EA14" s="295"/>
      <c r="EB14" s="295"/>
      <c r="EC14" s="295"/>
      <c r="ED14" s="295"/>
      <c r="EE14" s="295"/>
      <c r="EF14" s="295"/>
      <c r="EG14" s="295"/>
      <c r="EH14" s="295"/>
      <c r="EI14" s="295"/>
      <c r="EJ14" s="295"/>
      <c r="EK14" s="295"/>
      <c r="EL14" s="295"/>
      <c r="EM14" s="295"/>
      <c r="EN14" s="295"/>
      <c r="EO14" s="295"/>
      <c r="EP14" s="295"/>
      <c r="EQ14" s="295"/>
      <c r="ER14" s="295"/>
      <c r="ES14" s="295"/>
      <c r="ET14" s="295"/>
      <c r="EU14" s="295"/>
      <c r="EV14" s="295"/>
      <c r="EW14" s="295"/>
      <c r="EX14" s="295"/>
      <c r="EY14" s="295"/>
      <c r="EZ14" s="295"/>
      <c r="FA14" s="295"/>
      <c r="FB14" s="295"/>
      <c r="FC14" s="295"/>
      <c r="FD14" s="295"/>
      <c r="FE14" s="295"/>
      <c r="FF14" s="295"/>
      <c r="FG14" s="295"/>
      <c r="FH14" s="295"/>
      <c r="FI14" s="295"/>
      <c r="FJ14" s="295"/>
      <c r="FK14" s="295"/>
    </row>
    <row r="15" spans="1:167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340</v>
      </c>
      <c r="R15" s="456"/>
      <c r="S15" s="456"/>
      <c r="T15" s="456"/>
      <c r="U15" s="263"/>
      <c r="V15" s="263"/>
      <c r="W15" s="264"/>
      <c r="X15" s="264"/>
      <c r="Y15" s="264"/>
    </row>
    <row r="16" spans="1:167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8" spans="1:25" ht="56.25" customHeight="1">
      <c r="A18" s="414" t="s">
        <v>211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 s="279" customFormat="1" ht="21.75" customHeight="1">
      <c r="B19" s="267" t="s">
        <v>213</v>
      </c>
    </row>
    <row r="20" spans="1:25" ht="18" customHeight="1">
      <c r="A20" s="422" t="s">
        <v>212</v>
      </c>
      <c r="B20" s="491" t="s">
        <v>95</v>
      </c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</row>
    <row r="21" spans="1:25" ht="30">
      <c r="A21" s="422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1643.94</v>
      </c>
      <c r="C22" s="281">
        <v>1628.83</v>
      </c>
      <c r="D22" s="281">
        <v>1642.73</v>
      </c>
      <c r="E22" s="281">
        <v>1669.67</v>
      </c>
      <c r="F22" s="281">
        <v>1658.29</v>
      </c>
      <c r="G22" s="281">
        <v>1705.68</v>
      </c>
      <c r="H22" s="281">
        <v>1826.65</v>
      </c>
      <c r="I22" s="281">
        <v>1827.32</v>
      </c>
      <c r="J22" s="281">
        <v>1708.42</v>
      </c>
      <c r="K22" s="281">
        <v>1839.41</v>
      </c>
      <c r="L22" s="281">
        <v>2181.85</v>
      </c>
      <c r="M22" s="281">
        <v>1833.55</v>
      </c>
      <c r="N22" s="281">
        <v>1829.45</v>
      </c>
      <c r="O22" s="281">
        <v>1969.02</v>
      </c>
      <c r="P22" s="281">
        <v>1777.41</v>
      </c>
      <c r="Q22" s="281">
        <v>1886.54</v>
      </c>
      <c r="R22" s="281">
        <v>2129.14</v>
      </c>
      <c r="S22" s="281">
        <v>2217.1999999999998</v>
      </c>
      <c r="T22" s="281">
        <v>1801.76</v>
      </c>
      <c r="U22" s="281">
        <v>1828.41</v>
      </c>
      <c r="V22" s="281">
        <v>1764.21</v>
      </c>
      <c r="W22" s="281">
        <v>1739.99</v>
      </c>
      <c r="X22" s="281">
        <v>1649.74</v>
      </c>
      <c r="Y22" s="281">
        <v>1610.08</v>
      </c>
    </row>
    <row r="23" spans="1:25">
      <c r="A23" s="256">
        <v>2</v>
      </c>
      <c r="B23" s="281">
        <v>1640.89</v>
      </c>
      <c r="C23" s="281">
        <v>1627.32</v>
      </c>
      <c r="D23" s="281">
        <v>1665.78</v>
      </c>
      <c r="E23" s="281">
        <v>1697.73</v>
      </c>
      <c r="F23" s="281">
        <v>1684.75</v>
      </c>
      <c r="G23" s="281">
        <v>1679.82</v>
      </c>
      <c r="H23" s="281">
        <v>1680.45</v>
      </c>
      <c r="I23" s="281">
        <v>1708.36</v>
      </c>
      <c r="J23" s="281">
        <v>1749.46</v>
      </c>
      <c r="K23" s="281">
        <v>1792.56</v>
      </c>
      <c r="L23" s="281">
        <v>1780.85</v>
      </c>
      <c r="M23" s="281">
        <v>1781.09</v>
      </c>
      <c r="N23" s="281">
        <v>1789.39</v>
      </c>
      <c r="O23" s="281">
        <v>1795.31</v>
      </c>
      <c r="P23" s="281">
        <v>1746.69</v>
      </c>
      <c r="Q23" s="281">
        <v>1753.4</v>
      </c>
      <c r="R23" s="281">
        <v>1958.55</v>
      </c>
      <c r="S23" s="281">
        <v>1915.53</v>
      </c>
      <c r="T23" s="281">
        <v>1951.02</v>
      </c>
      <c r="U23" s="281">
        <v>1822.52</v>
      </c>
      <c r="V23" s="281">
        <v>1723.78</v>
      </c>
      <c r="W23" s="281">
        <v>1671.12</v>
      </c>
      <c r="X23" s="281">
        <v>1583.8</v>
      </c>
      <c r="Y23" s="281">
        <v>1551.41</v>
      </c>
    </row>
    <row r="24" spans="1:25">
      <c r="A24" s="256">
        <v>3</v>
      </c>
      <c r="B24" s="281">
        <v>1516.26</v>
      </c>
      <c r="C24" s="281">
        <v>1510.64</v>
      </c>
      <c r="D24" s="281">
        <v>1554.84</v>
      </c>
      <c r="E24" s="281">
        <v>1576.64</v>
      </c>
      <c r="F24" s="281">
        <v>1680.49</v>
      </c>
      <c r="G24" s="281">
        <v>1697.25</v>
      </c>
      <c r="H24" s="281">
        <v>1705.88</v>
      </c>
      <c r="I24" s="281">
        <v>1734.5</v>
      </c>
      <c r="J24" s="281">
        <v>1777.75</v>
      </c>
      <c r="K24" s="281">
        <v>1772.25</v>
      </c>
      <c r="L24" s="281">
        <v>1774.9</v>
      </c>
      <c r="M24" s="281">
        <v>1772.66</v>
      </c>
      <c r="N24" s="281">
        <v>1774.69</v>
      </c>
      <c r="O24" s="281">
        <v>1792.73</v>
      </c>
      <c r="P24" s="281">
        <v>1783.87</v>
      </c>
      <c r="Q24" s="281">
        <v>1792.17</v>
      </c>
      <c r="R24" s="281">
        <v>1847.96</v>
      </c>
      <c r="S24" s="281">
        <v>1909.3</v>
      </c>
      <c r="T24" s="281">
        <v>1822.09</v>
      </c>
      <c r="U24" s="281">
        <v>1782.68</v>
      </c>
      <c r="V24" s="281">
        <v>1746.26</v>
      </c>
      <c r="W24" s="281">
        <v>1721.93</v>
      </c>
      <c r="X24" s="281">
        <v>1647.7</v>
      </c>
      <c r="Y24" s="281">
        <v>1579.93</v>
      </c>
    </row>
    <row r="25" spans="1:25">
      <c r="A25" s="256">
        <v>4</v>
      </c>
      <c r="B25" s="281">
        <v>1642.12</v>
      </c>
      <c r="C25" s="281">
        <v>1607.02</v>
      </c>
      <c r="D25" s="281">
        <v>1608.11</v>
      </c>
      <c r="E25" s="281">
        <v>1647.74</v>
      </c>
      <c r="F25" s="281">
        <v>1712.79</v>
      </c>
      <c r="G25" s="281">
        <v>1699.58</v>
      </c>
      <c r="H25" s="281">
        <v>1719.68</v>
      </c>
      <c r="I25" s="281">
        <v>1856.19</v>
      </c>
      <c r="J25" s="281">
        <v>1793.74</v>
      </c>
      <c r="K25" s="281">
        <v>1917.8</v>
      </c>
      <c r="L25" s="281">
        <v>1939.58</v>
      </c>
      <c r="M25" s="281">
        <v>1919.86</v>
      </c>
      <c r="N25" s="281">
        <v>1908.3</v>
      </c>
      <c r="O25" s="281">
        <v>2201.9899999999998</v>
      </c>
      <c r="P25" s="281">
        <v>1859.63</v>
      </c>
      <c r="Q25" s="281">
        <v>1877.16</v>
      </c>
      <c r="R25" s="281">
        <v>1889.88</v>
      </c>
      <c r="S25" s="281">
        <v>1915.36</v>
      </c>
      <c r="T25" s="281">
        <v>2019.29</v>
      </c>
      <c r="U25" s="281">
        <v>1898.52</v>
      </c>
      <c r="V25" s="281">
        <v>1758.18</v>
      </c>
      <c r="W25" s="281">
        <v>1787.95</v>
      </c>
      <c r="X25" s="281">
        <v>1707.52</v>
      </c>
      <c r="Y25" s="281">
        <v>1619.1</v>
      </c>
    </row>
    <row r="26" spans="1:25">
      <c r="A26" s="256">
        <v>5</v>
      </c>
      <c r="B26" s="281">
        <v>1586.85</v>
      </c>
      <c r="C26" s="281">
        <v>1563.03</v>
      </c>
      <c r="D26" s="281">
        <v>1561.96</v>
      </c>
      <c r="E26" s="281">
        <v>1562.42</v>
      </c>
      <c r="F26" s="281">
        <v>1599.86</v>
      </c>
      <c r="G26" s="281">
        <v>1585.54</v>
      </c>
      <c r="H26" s="281">
        <v>1603.34</v>
      </c>
      <c r="I26" s="281">
        <v>1755.71</v>
      </c>
      <c r="J26" s="281">
        <v>1832.29</v>
      </c>
      <c r="K26" s="281">
        <v>1969.72</v>
      </c>
      <c r="L26" s="281">
        <v>1924.39</v>
      </c>
      <c r="M26" s="281">
        <v>1925.75</v>
      </c>
      <c r="N26" s="281">
        <v>1740.43</v>
      </c>
      <c r="O26" s="281">
        <v>1750.79</v>
      </c>
      <c r="P26" s="281">
        <v>1695.66</v>
      </c>
      <c r="Q26" s="281">
        <v>1679.08</v>
      </c>
      <c r="R26" s="281">
        <v>1712.21</v>
      </c>
      <c r="S26" s="281">
        <v>1724.18</v>
      </c>
      <c r="T26" s="281">
        <v>1788.31</v>
      </c>
      <c r="U26" s="281">
        <v>1993.86</v>
      </c>
      <c r="V26" s="281">
        <v>1799.77</v>
      </c>
      <c r="W26" s="281">
        <v>1712.39</v>
      </c>
      <c r="X26" s="281">
        <v>1618.6</v>
      </c>
      <c r="Y26" s="281">
        <v>1582.33</v>
      </c>
    </row>
    <row r="27" spans="1:25">
      <c r="A27" s="256">
        <v>6</v>
      </c>
      <c r="B27" s="281">
        <v>1474.23</v>
      </c>
      <c r="C27" s="281">
        <v>1469.33</v>
      </c>
      <c r="D27" s="281">
        <v>1481.36</v>
      </c>
      <c r="E27" s="281">
        <v>1624.63</v>
      </c>
      <c r="F27" s="281">
        <v>1601.39</v>
      </c>
      <c r="G27" s="281">
        <v>1573.4</v>
      </c>
      <c r="H27" s="281">
        <v>1640.01</v>
      </c>
      <c r="I27" s="281">
        <v>1696.9</v>
      </c>
      <c r="J27" s="281">
        <v>1848.24</v>
      </c>
      <c r="K27" s="281">
        <v>1859.43</v>
      </c>
      <c r="L27" s="281">
        <v>1840.37</v>
      </c>
      <c r="M27" s="281">
        <v>1836.32</v>
      </c>
      <c r="N27" s="281">
        <v>1820.81</v>
      </c>
      <c r="O27" s="281">
        <v>1731.98</v>
      </c>
      <c r="P27" s="281">
        <v>1732.36</v>
      </c>
      <c r="Q27" s="281">
        <v>1723.32</v>
      </c>
      <c r="R27" s="281">
        <v>1727.72</v>
      </c>
      <c r="S27" s="281">
        <v>1857.59</v>
      </c>
      <c r="T27" s="281">
        <v>1905.27</v>
      </c>
      <c r="U27" s="281">
        <v>1817.73</v>
      </c>
      <c r="V27" s="281">
        <v>1608.86</v>
      </c>
      <c r="W27" s="281">
        <v>1571.85</v>
      </c>
      <c r="X27" s="281">
        <v>1489.05</v>
      </c>
      <c r="Y27" s="281">
        <v>1468.52</v>
      </c>
    </row>
    <row r="28" spans="1:25">
      <c r="A28" s="256">
        <v>7</v>
      </c>
      <c r="B28" s="281">
        <v>1222.08</v>
      </c>
      <c r="C28" s="281">
        <v>1187.58</v>
      </c>
      <c r="D28" s="281">
        <v>1175.4000000000001</v>
      </c>
      <c r="E28" s="281">
        <v>1174.93</v>
      </c>
      <c r="F28" s="281">
        <v>1337.45</v>
      </c>
      <c r="G28" s="281">
        <v>1363.68</v>
      </c>
      <c r="H28" s="281">
        <v>1357.75</v>
      </c>
      <c r="I28" s="281">
        <v>1388.72</v>
      </c>
      <c r="J28" s="281">
        <v>1440.59</v>
      </c>
      <c r="K28" s="281">
        <v>1461.29</v>
      </c>
      <c r="L28" s="281">
        <v>1457.58</v>
      </c>
      <c r="M28" s="281">
        <v>1455.91</v>
      </c>
      <c r="N28" s="281">
        <v>1419.41</v>
      </c>
      <c r="O28" s="281">
        <v>1455.94</v>
      </c>
      <c r="P28" s="281">
        <v>1470.89</v>
      </c>
      <c r="Q28" s="281">
        <v>1606.97</v>
      </c>
      <c r="R28" s="281">
        <v>1628.37</v>
      </c>
      <c r="S28" s="281">
        <v>1644.06</v>
      </c>
      <c r="T28" s="281">
        <v>1627.82</v>
      </c>
      <c r="U28" s="281">
        <v>1434.21</v>
      </c>
      <c r="V28" s="281">
        <v>1403.38</v>
      </c>
      <c r="W28" s="281">
        <v>1359.98</v>
      </c>
      <c r="X28" s="281">
        <v>1255.07</v>
      </c>
      <c r="Y28" s="281">
        <v>1250.4000000000001</v>
      </c>
    </row>
    <row r="29" spans="1:25">
      <c r="A29" s="256">
        <v>8</v>
      </c>
      <c r="B29" s="281">
        <v>1204.8800000000001</v>
      </c>
      <c r="C29" s="281">
        <v>1182.26</v>
      </c>
      <c r="D29" s="281">
        <v>1203.17</v>
      </c>
      <c r="E29" s="281">
        <v>1280.06</v>
      </c>
      <c r="F29" s="281">
        <v>1311.47</v>
      </c>
      <c r="G29" s="281">
        <v>1339.31</v>
      </c>
      <c r="H29" s="281">
        <v>1371.57</v>
      </c>
      <c r="I29" s="281">
        <v>1405.28</v>
      </c>
      <c r="J29" s="281">
        <v>1398.02</v>
      </c>
      <c r="K29" s="281">
        <v>1410.76</v>
      </c>
      <c r="L29" s="281">
        <v>1407.29</v>
      </c>
      <c r="M29" s="281">
        <v>1412.86</v>
      </c>
      <c r="N29" s="281">
        <v>1380.35</v>
      </c>
      <c r="O29" s="281">
        <v>1407.52</v>
      </c>
      <c r="P29" s="281">
        <v>1413.03</v>
      </c>
      <c r="Q29" s="281">
        <v>1410.27</v>
      </c>
      <c r="R29" s="281">
        <v>1415.5</v>
      </c>
      <c r="S29" s="281">
        <v>1421.61</v>
      </c>
      <c r="T29" s="281">
        <v>1419.48</v>
      </c>
      <c r="U29" s="281">
        <v>1387.39</v>
      </c>
      <c r="V29" s="281">
        <v>1414.44</v>
      </c>
      <c r="W29" s="281">
        <v>1392.08</v>
      </c>
      <c r="X29" s="281">
        <v>1329.73</v>
      </c>
      <c r="Y29" s="281">
        <v>1224.43</v>
      </c>
    </row>
    <row r="30" spans="1:25">
      <c r="A30" s="256">
        <v>9</v>
      </c>
      <c r="B30" s="281">
        <v>1164.3699999999999</v>
      </c>
      <c r="C30" s="281">
        <v>1143.92</v>
      </c>
      <c r="D30" s="281">
        <v>1142.42</v>
      </c>
      <c r="E30" s="281">
        <v>1127.67</v>
      </c>
      <c r="F30" s="281">
        <v>1109.6199999999999</v>
      </c>
      <c r="G30" s="281">
        <v>1112.42</v>
      </c>
      <c r="H30" s="281">
        <v>1125.05</v>
      </c>
      <c r="I30" s="281">
        <v>1136.0899999999999</v>
      </c>
      <c r="J30" s="281">
        <v>1263.7</v>
      </c>
      <c r="K30" s="281">
        <v>1302.45</v>
      </c>
      <c r="L30" s="281">
        <v>1299.96</v>
      </c>
      <c r="M30" s="281">
        <v>1237.25</v>
      </c>
      <c r="N30" s="281">
        <v>1236.23</v>
      </c>
      <c r="O30" s="281">
        <v>1285.97</v>
      </c>
      <c r="P30" s="281">
        <v>1312.78</v>
      </c>
      <c r="Q30" s="281">
        <v>1416.08</v>
      </c>
      <c r="R30" s="281">
        <v>1347.88</v>
      </c>
      <c r="S30" s="281">
        <v>1427.43</v>
      </c>
      <c r="T30" s="281">
        <v>1434.45</v>
      </c>
      <c r="U30" s="281">
        <v>1365.05</v>
      </c>
      <c r="V30" s="281">
        <v>1342.94</v>
      </c>
      <c r="W30" s="281">
        <v>1276.2</v>
      </c>
      <c r="X30" s="281">
        <v>1173.68</v>
      </c>
      <c r="Y30" s="281">
        <v>1143.6099999999999</v>
      </c>
    </row>
    <row r="31" spans="1:25">
      <c r="A31" s="256">
        <v>10</v>
      </c>
      <c r="B31" s="281">
        <v>1142.3499999999999</v>
      </c>
      <c r="C31" s="281">
        <v>1125.93</v>
      </c>
      <c r="D31" s="281">
        <v>1167.95</v>
      </c>
      <c r="E31" s="281">
        <v>1243.29</v>
      </c>
      <c r="F31" s="281">
        <v>1224.3499999999999</v>
      </c>
      <c r="G31" s="281">
        <v>1211.78</v>
      </c>
      <c r="H31" s="281">
        <v>1218.8499999999999</v>
      </c>
      <c r="I31" s="281">
        <v>1229.9100000000001</v>
      </c>
      <c r="J31" s="281">
        <v>1261.1199999999999</v>
      </c>
      <c r="K31" s="281">
        <v>1278.98</v>
      </c>
      <c r="L31" s="281">
        <v>1276.31</v>
      </c>
      <c r="M31" s="281">
        <v>1267.21</v>
      </c>
      <c r="N31" s="281">
        <v>1275.5999999999999</v>
      </c>
      <c r="O31" s="281">
        <v>1274.28</v>
      </c>
      <c r="P31" s="281">
        <v>1274.2</v>
      </c>
      <c r="Q31" s="281">
        <v>1366.21</v>
      </c>
      <c r="R31" s="281">
        <v>1376.52</v>
      </c>
      <c r="S31" s="281">
        <v>1318.83</v>
      </c>
      <c r="T31" s="281">
        <v>1402.24</v>
      </c>
      <c r="U31" s="281">
        <v>1325.97</v>
      </c>
      <c r="V31" s="281">
        <v>1341.54</v>
      </c>
      <c r="W31" s="281">
        <v>1274.9000000000001</v>
      </c>
      <c r="X31" s="281">
        <v>1192.26</v>
      </c>
      <c r="Y31" s="281">
        <v>1171.8</v>
      </c>
    </row>
    <row r="32" spans="1:25">
      <c r="A32" s="256">
        <v>11</v>
      </c>
      <c r="B32" s="281">
        <v>1175.07</v>
      </c>
      <c r="C32" s="281">
        <v>1164.28</v>
      </c>
      <c r="D32" s="281">
        <v>1169.74</v>
      </c>
      <c r="E32" s="281">
        <v>1185.03</v>
      </c>
      <c r="F32" s="281">
        <v>1161.3399999999999</v>
      </c>
      <c r="G32" s="281">
        <v>1144.08</v>
      </c>
      <c r="H32" s="281">
        <v>1191.74</v>
      </c>
      <c r="I32" s="281">
        <v>1204.4100000000001</v>
      </c>
      <c r="J32" s="281">
        <v>1284.19</v>
      </c>
      <c r="K32" s="281">
        <v>1415.74</v>
      </c>
      <c r="L32" s="281">
        <v>1297.99</v>
      </c>
      <c r="M32" s="281">
        <v>1278.6400000000001</v>
      </c>
      <c r="N32" s="281">
        <v>1270.81</v>
      </c>
      <c r="O32" s="281">
        <v>1266.8800000000001</v>
      </c>
      <c r="P32" s="281">
        <v>1265.0899999999999</v>
      </c>
      <c r="Q32" s="281">
        <v>1372.04</v>
      </c>
      <c r="R32" s="281">
        <v>1488.63</v>
      </c>
      <c r="S32" s="281">
        <v>1389.01</v>
      </c>
      <c r="T32" s="281">
        <v>1397.89</v>
      </c>
      <c r="U32" s="281">
        <v>1291.71</v>
      </c>
      <c r="V32" s="281">
        <v>1349.61</v>
      </c>
      <c r="W32" s="281">
        <v>1303.22</v>
      </c>
      <c r="X32" s="281">
        <v>1254.58</v>
      </c>
      <c r="Y32" s="281">
        <v>1226.46</v>
      </c>
    </row>
    <row r="33" spans="1:25">
      <c r="A33" s="256">
        <v>12</v>
      </c>
      <c r="B33" s="281">
        <v>1156.8499999999999</v>
      </c>
      <c r="C33" s="281">
        <v>1170.8699999999999</v>
      </c>
      <c r="D33" s="281">
        <v>1163.1099999999999</v>
      </c>
      <c r="E33" s="281">
        <v>1163.07</v>
      </c>
      <c r="F33" s="281">
        <v>1141.77</v>
      </c>
      <c r="G33" s="281">
        <v>1231.81</v>
      </c>
      <c r="H33" s="281">
        <v>1176.47</v>
      </c>
      <c r="I33" s="281">
        <v>1159.2</v>
      </c>
      <c r="J33" s="281">
        <v>1180.5</v>
      </c>
      <c r="K33" s="281">
        <v>1199.1400000000001</v>
      </c>
      <c r="L33" s="281">
        <v>1200.24</v>
      </c>
      <c r="M33" s="281">
        <v>1198.68</v>
      </c>
      <c r="N33" s="281">
        <v>1198.5899999999999</v>
      </c>
      <c r="O33" s="281">
        <v>1197.8699999999999</v>
      </c>
      <c r="P33" s="281">
        <v>1200.6099999999999</v>
      </c>
      <c r="Q33" s="281">
        <v>1281.8499999999999</v>
      </c>
      <c r="R33" s="281">
        <v>1217.57</v>
      </c>
      <c r="S33" s="281">
        <v>1261.3699999999999</v>
      </c>
      <c r="T33" s="281">
        <v>1268.42</v>
      </c>
      <c r="U33" s="281">
        <v>1237.5899999999999</v>
      </c>
      <c r="V33" s="281">
        <v>1271.1600000000001</v>
      </c>
      <c r="W33" s="281">
        <v>1225.82</v>
      </c>
      <c r="X33" s="281">
        <v>1178.95</v>
      </c>
      <c r="Y33" s="281">
        <v>1164.3900000000001</v>
      </c>
    </row>
    <row r="34" spans="1:25">
      <c r="A34" s="256">
        <v>13</v>
      </c>
      <c r="B34" s="281">
        <v>1093.6600000000001</v>
      </c>
      <c r="C34" s="281">
        <v>1047.8499999999999</v>
      </c>
      <c r="D34" s="281">
        <v>1076.69</v>
      </c>
      <c r="E34" s="281">
        <v>1108.77</v>
      </c>
      <c r="F34" s="281">
        <v>1124.03</v>
      </c>
      <c r="G34" s="281">
        <v>1157.27</v>
      </c>
      <c r="H34" s="281">
        <v>1164.02</v>
      </c>
      <c r="I34" s="281">
        <v>1163.25</v>
      </c>
      <c r="J34" s="281">
        <v>1160.51</v>
      </c>
      <c r="K34" s="281">
        <v>1155.81</v>
      </c>
      <c r="L34" s="281">
        <v>1154.0899999999999</v>
      </c>
      <c r="M34" s="281">
        <v>1154.6600000000001</v>
      </c>
      <c r="N34" s="281">
        <v>1137.71</v>
      </c>
      <c r="O34" s="281">
        <v>1368.64</v>
      </c>
      <c r="P34" s="281">
        <v>1146.7</v>
      </c>
      <c r="Q34" s="281">
        <v>1202.5</v>
      </c>
      <c r="R34" s="281">
        <v>1133.6400000000001</v>
      </c>
      <c r="S34" s="281">
        <v>1102.22</v>
      </c>
      <c r="T34" s="281">
        <v>1143.33</v>
      </c>
      <c r="U34" s="281">
        <v>1055.06</v>
      </c>
      <c r="V34" s="281">
        <v>1091.45</v>
      </c>
      <c r="W34" s="281">
        <v>1064.25</v>
      </c>
      <c r="X34" s="281">
        <v>1048.33</v>
      </c>
      <c r="Y34" s="281">
        <v>1042.21</v>
      </c>
    </row>
    <row r="35" spans="1:25">
      <c r="A35" s="256">
        <v>14</v>
      </c>
      <c r="B35" s="281">
        <v>1013.31</v>
      </c>
      <c r="C35" s="281">
        <v>1010.81</v>
      </c>
      <c r="D35" s="281">
        <v>1001.03</v>
      </c>
      <c r="E35" s="281">
        <v>1003.44</v>
      </c>
      <c r="F35" s="281">
        <v>1022.23</v>
      </c>
      <c r="G35" s="281">
        <v>1212.3</v>
      </c>
      <c r="H35" s="281">
        <v>1042.52</v>
      </c>
      <c r="I35" s="281">
        <v>1036.9000000000001</v>
      </c>
      <c r="J35" s="281">
        <v>1030.7</v>
      </c>
      <c r="K35" s="281">
        <v>1031.3399999999999</v>
      </c>
      <c r="L35" s="281">
        <v>1264.42</v>
      </c>
      <c r="M35" s="281">
        <v>1267.32</v>
      </c>
      <c r="N35" s="281">
        <v>1132.93</v>
      </c>
      <c r="O35" s="281">
        <v>1257.57</v>
      </c>
      <c r="P35" s="281">
        <v>1266.8599999999999</v>
      </c>
      <c r="Q35" s="281">
        <v>1335.66</v>
      </c>
      <c r="R35" s="281">
        <v>1140.71</v>
      </c>
      <c r="S35" s="281">
        <v>1160.95</v>
      </c>
      <c r="T35" s="281">
        <v>1118.94</v>
      </c>
      <c r="U35" s="281">
        <v>984.41</v>
      </c>
      <c r="V35" s="281">
        <v>996.53</v>
      </c>
      <c r="W35" s="281">
        <v>1010.47</v>
      </c>
      <c r="X35" s="281">
        <v>1006.96</v>
      </c>
      <c r="Y35" s="281">
        <v>1006.62</v>
      </c>
    </row>
    <row r="36" spans="1:25">
      <c r="A36" s="256">
        <v>15</v>
      </c>
      <c r="B36" s="281">
        <v>848.37</v>
      </c>
      <c r="C36" s="281">
        <v>1004.48</v>
      </c>
      <c r="D36" s="281">
        <v>1048.6600000000001</v>
      </c>
      <c r="E36" s="281">
        <v>1069.26</v>
      </c>
      <c r="F36" s="281">
        <v>1118.8900000000001</v>
      </c>
      <c r="G36" s="281">
        <v>1161.6500000000001</v>
      </c>
      <c r="H36" s="281">
        <v>1193.4100000000001</v>
      </c>
      <c r="I36" s="281">
        <v>1190.43</v>
      </c>
      <c r="J36" s="281">
        <v>1183.01</v>
      </c>
      <c r="K36" s="281">
        <v>1180.0999999999999</v>
      </c>
      <c r="L36" s="281">
        <v>1190.46</v>
      </c>
      <c r="M36" s="281">
        <v>1192.32</v>
      </c>
      <c r="N36" s="281">
        <v>1186.01</v>
      </c>
      <c r="O36" s="281">
        <v>1191.6199999999999</v>
      </c>
      <c r="P36" s="281">
        <v>1212.74</v>
      </c>
      <c r="Q36" s="281">
        <v>1200.68</v>
      </c>
      <c r="R36" s="281">
        <v>1193.77</v>
      </c>
      <c r="S36" s="281">
        <v>1227.69</v>
      </c>
      <c r="T36" s="281">
        <v>1215.53</v>
      </c>
      <c r="U36" s="281">
        <v>1105.1199999999999</v>
      </c>
      <c r="V36" s="281">
        <v>865.96</v>
      </c>
      <c r="W36" s="281">
        <v>850.76</v>
      </c>
      <c r="X36" s="281">
        <v>848.6</v>
      </c>
      <c r="Y36" s="281">
        <v>848.66</v>
      </c>
    </row>
    <row r="37" spans="1:25">
      <c r="A37" s="256">
        <v>16</v>
      </c>
      <c r="B37" s="281">
        <v>973.3</v>
      </c>
      <c r="C37" s="281">
        <v>972.21</v>
      </c>
      <c r="D37" s="281">
        <v>987.83</v>
      </c>
      <c r="E37" s="281">
        <v>1020.43</v>
      </c>
      <c r="F37" s="281">
        <v>1104.46</v>
      </c>
      <c r="G37" s="281">
        <v>1191.8399999999999</v>
      </c>
      <c r="H37" s="281">
        <v>1186.9100000000001</v>
      </c>
      <c r="I37" s="281">
        <v>1251.99</v>
      </c>
      <c r="J37" s="281">
        <v>1255.55</v>
      </c>
      <c r="K37" s="281">
        <v>1355.44</v>
      </c>
      <c r="L37" s="281">
        <v>1357.96</v>
      </c>
      <c r="M37" s="281">
        <v>1297.29</v>
      </c>
      <c r="N37" s="281">
        <v>1279.55</v>
      </c>
      <c r="O37" s="281">
        <v>1270.71</v>
      </c>
      <c r="P37" s="281">
        <v>1278.3399999999999</v>
      </c>
      <c r="Q37" s="281">
        <v>1344.25</v>
      </c>
      <c r="R37" s="281">
        <v>1351.16</v>
      </c>
      <c r="S37" s="281">
        <v>1406.78</v>
      </c>
      <c r="T37" s="281">
        <v>1299.2</v>
      </c>
      <c r="U37" s="281">
        <v>1046.3399999999999</v>
      </c>
      <c r="V37" s="281">
        <v>1236.5999999999999</v>
      </c>
      <c r="W37" s="281">
        <v>987.91</v>
      </c>
      <c r="X37" s="281">
        <v>983.15</v>
      </c>
      <c r="Y37" s="281">
        <v>979</v>
      </c>
    </row>
    <row r="38" spans="1:25">
      <c r="A38" s="256">
        <v>17</v>
      </c>
      <c r="B38" s="281">
        <v>1048.26</v>
      </c>
      <c r="C38" s="281">
        <v>1045.6400000000001</v>
      </c>
      <c r="D38" s="281">
        <v>1060.71</v>
      </c>
      <c r="E38" s="281">
        <v>1032.04</v>
      </c>
      <c r="F38" s="281">
        <v>1014.27</v>
      </c>
      <c r="G38" s="281">
        <v>1038.21</v>
      </c>
      <c r="H38" s="281">
        <v>1037.49</v>
      </c>
      <c r="I38" s="281">
        <v>1027.5</v>
      </c>
      <c r="J38" s="281">
        <v>1023.76</v>
      </c>
      <c r="K38" s="281">
        <v>1022.99</v>
      </c>
      <c r="L38" s="281">
        <v>1030.99</v>
      </c>
      <c r="M38" s="281">
        <v>1024.3399999999999</v>
      </c>
      <c r="N38" s="281">
        <v>1025.8900000000001</v>
      </c>
      <c r="O38" s="281">
        <v>1037.26</v>
      </c>
      <c r="P38" s="281">
        <v>1029.7</v>
      </c>
      <c r="Q38" s="281">
        <v>1028.22</v>
      </c>
      <c r="R38" s="281">
        <v>1033.26</v>
      </c>
      <c r="S38" s="281">
        <v>1410.85</v>
      </c>
      <c r="T38" s="281">
        <v>1617.01</v>
      </c>
      <c r="U38" s="281">
        <v>1413.34</v>
      </c>
      <c r="V38" s="281">
        <v>1264.02</v>
      </c>
      <c r="W38" s="281">
        <v>1071.52</v>
      </c>
      <c r="X38" s="281">
        <v>1073.8</v>
      </c>
      <c r="Y38" s="281">
        <v>1062.99</v>
      </c>
    </row>
    <row r="39" spans="1:25">
      <c r="A39" s="256">
        <v>18</v>
      </c>
      <c r="B39" s="281">
        <v>1044.28</v>
      </c>
      <c r="C39" s="281">
        <v>1046.99</v>
      </c>
      <c r="D39" s="281">
        <v>1049.18</v>
      </c>
      <c r="E39" s="281">
        <v>1062.78</v>
      </c>
      <c r="F39" s="281">
        <v>1045.1099999999999</v>
      </c>
      <c r="G39" s="281">
        <v>1018.65</v>
      </c>
      <c r="H39" s="281">
        <v>1199.58</v>
      </c>
      <c r="I39" s="281">
        <v>1254.45</v>
      </c>
      <c r="J39" s="281">
        <v>1279.3900000000001</v>
      </c>
      <c r="K39" s="281">
        <v>1274.42</v>
      </c>
      <c r="L39" s="281">
        <v>1280.48</v>
      </c>
      <c r="M39" s="281">
        <v>1019.85</v>
      </c>
      <c r="N39" s="281">
        <v>1019</v>
      </c>
      <c r="O39" s="281">
        <v>1214.79</v>
      </c>
      <c r="P39" s="281">
        <v>1024.8</v>
      </c>
      <c r="Q39" s="281">
        <v>1097.81</v>
      </c>
      <c r="R39" s="281">
        <v>1084.48</v>
      </c>
      <c r="S39" s="281">
        <v>1343.5</v>
      </c>
      <c r="T39" s="281">
        <v>1476.11</v>
      </c>
      <c r="U39" s="281">
        <v>1336.94</v>
      </c>
      <c r="V39" s="281">
        <v>1249.5</v>
      </c>
      <c r="W39" s="281">
        <v>1057.47</v>
      </c>
      <c r="X39" s="281">
        <v>1055.82</v>
      </c>
      <c r="Y39" s="281">
        <v>1018.94</v>
      </c>
    </row>
    <row r="40" spans="1:25">
      <c r="A40" s="256">
        <v>19</v>
      </c>
      <c r="B40" s="281">
        <v>1033.8399999999999</v>
      </c>
      <c r="C40" s="281">
        <v>997.84</v>
      </c>
      <c r="D40" s="281">
        <v>1000.44</v>
      </c>
      <c r="E40" s="281">
        <v>1025.04</v>
      </c>
      <c r="F40" s="281">
        <v>1009</v>
      </c>
      <c r="G40" s="281">
        <v>967.61</v>
      </c>
      <c r="H40" s="281">
        <v>973.61</v>
      </c>
      <c r="I40" s="281">
        <v>965.44</v>
      </c>
      <c r="J40" s="281">
        <v>966.52</v>
      </c>
      <c r="K40" s="281">
        <v>949.08</v>
      </c>
      <c r="L40" s="281">
        <v>967.53</v>
      </c>
      <c r="M40" s="281">
        <v>965.57</v>
      </c>
      <c r="N40" s="281">
        <v>964.65</v>
      </c>
      <c r="O40" s="281">
        <v>969.28</v>
      </c>
      <c r="P40" s="281">
        <v>960.92</v>
      </c>
      <c r="Q40" s="281">
        <v>1042.6400000000001</v>
      </c>
      <c r="R40" s="281">
        <v>975.97</v>
      </c>
      <c r="S40" s="281">
        <v>1460.44</v>
      </c>
      <c r="T40" s="281">
        <v>1873.81</v>
      </c>
      <c r="U40" s="281">
        <v>1279.5999999999999</v>
      </c>
      <c r="V40" s="281">
        <v>1072.1099999999999</v>
      </c>
      <c r="W40" s="281">
        <v>1015.3</v>
      </c>
      <c r="X40" s="281">
        <v>1000.45</v>
      </c>
      <c r="Y40" s="281">
        <v>997.46</v>
      </c>
    </row>
    <row r="41" spans="1:25">
      <c r="A41" s="256">
        <v>20</v>
      </c>
      <c r="B41" s="281">
        <v>1001.54</v>
      </c>
      <c r="C41" s="281">
        <v>997.07</v>
      </c>
      <c r="D41" s="281">
        <v>1024.74</v>
      </c>
      <c r="E41" s="281">
        <v>1058.67</v>
      </c>
      <c r="F41" s="281">
        <v>1036.06</v>
      </c>
      <c r="G41" s="281">
        <v>1034.32</v>
      </c>
      <c r="H41" s="281">
        <v>1034.1300000000001</v>
      </c>
      <c r="I41" s="281">
        <v>1019.45</v>
      </c>
      <c r="J41" s="281">
        <v>1019.03</v>
      </c>
      <c r="K41" s="281">
        <v>1020.11</v>
      </c>
      <c r="L41" s="281">
        <v>1021.08</v>
      </c>
      <c r="M41" s="281">
        <v>1017.98</v>
      </c>
      <c r="N41" s="281">
        <v>1017.58</v>
      </c>
      <c r="O41" s="281">
        <v>994.3</v>
      </c>
      <c r="P41" s="281">
        <v>1005.8</v>
      </c>
      <c r="Q41" s="281">
        <v>996.12</v>
      </c>
      <c r="R41" s="281">
        <v>1044</v>
      </c>
      <c r="S41" s="281">
        <v>1502.98</v>
      </c>
      <c r="T41" s="281">
        <v>1349.31</v>
      </c>
      <c r="U41" s="281">
        <v>1375.7</v>
      </c>
      <c r="V41" s="281">
        <v>1274.72</v>
      </c>
      <c r="W41" s="281">
        <v>1111.3800000000001</v>
      </c>
      <c r="X41" s="281">
        <v>1049.0899999999999</v>
      </c>
      <c r="Y41" s="281">
        <v>1007.16</v>
      </c>
    </row>
    <row r="42" spans="1:25">
      <c r="A42" s="256">
        <v>21</v>
      </c>
      <c r="B42" s="281">
        <v>949.95</v>
      </c>
      <c r="C42" s="281">
        <v>959.81</v>
      </c>
      <c r="D42" s="281">
        <v>1107.75</v>
      </c>
      <c r="E42" s="281">
        <v>1088.8</v>
      </c>
      <c r="F42" s="281">
        <v>1054.56</v>
      </c>
      <c r="G42" s="281">
        <v>968.08</v>
      </c>
      <c r="H42" s="281">
        <v>973.02</v>
      </c>
      <c r="I42" s="281">
        <v>968.65</v>
      </c>
      <c r="J42" s="281">
        <v>970.28</v>
      </c>
      <c r="K42" s="281">
        <v>964.87</v>
      </c>
      <c r="L42" s="281">
        <v>1007.89</v>
      </c>
      <c r="M42" s="281">
        <v>963.67</v>
      </c>
      <c r="N42" s="281">
        <v>960.35</v>
      </c>
      <c r="O42" s="281">
        <v>964.58</v>
      </c>
      <c r="P42" s="281">
        <v>969.39</v>
      </c>
      <c r="Q42" s="281">
        <v>969.9</v>
      </c>
      <c r="R42" s="281">
        <v>977.47</v>
      </c>
      <c r="S42" s="281">
        <v>1328.47</v>
      </c>
      <c r="T42" s="281">
        <v>1423.21</v>
      </c>
      <c r="U42" s="281">
        <v>1311.19</v>
      </c>
      <c r="V42" s="281">
        <v>1066.01</v>
      </c>
      <c r="W42" s="281">
        <v>1049.78</v>
      </c>
      <c r="X42" s="281">
        <v>1006.83</v>
      </c>
      <c r="Y42" s="281">
        <v>1004.51</v>
      </c>
    </row>
    <row r="43" spans="1:25">
      <c r="A43" s="256">
        <v>22</v>
      </c>
      <c r="B43" s="281">
        <v>1000.57</v>
      </c>
      <c r="C43" s="281">
        <v>997.19</v>
      </c>
      <c r="D43" s="281">
        <v>1010.11</v>
      </c>
      <c r="E43" s="281">
        <v>1043.5</v>
      </c>
      <c r="F43" s="281">
        <v>995.58</v>
      </c>
      <c r="G43" s="281">
        <v>984.19</v>
      </c>
      <c r="H43" s="281">
        <v>1087.53</v>
      </c>
      <c r="I43" s="281">
        <v>1144.24</v>
      </c>
      <c r="J43" s="281">
        <v>1213.6300000000001</v>
      </c>
      <c r="K43" s="281">
        <v>1062.82</v>
      </c>
      <c r="L43" s="281">
        <v>1061.3800000000001</v>
      </c>
      <c r="M43" s="281">
        <v>1039.97</v>
      </c>
      <c r="N43" s="281">
        <v>1074.48</v>
      </c>
      <c r="O43" s="281">
        <v>1039.22</v>
      </c>
      <c r="P43" s="281">
        <v>997.17</v>
      </c>
      <c r="Q43" s="281">
        <v>996.3</v>
      </c>
      <c r="R43" s="281">
        <v>1008.41</v>
      </c>
      <c r="S43" s="281">
        <v>1374.79</v>
      </c>
      <c r="T43" s="281">
        <v>2332</v>
      </c>
      <c r="U43" s="281">
        <v>1338.55</v>
      </c>
      <c r="V43" s="281">
        <v>1206.22</v>
      </c>
      <c r="W43" s="281">
        <v>1059.8800000000001</v>
      </c>
      <c r="X43" s="281">
        <v>1060.99</v>
      </c>
      <c r="Y43" s="281">
        <v>1014.51</v>
      </c>
    </row>
    <row r="44" spans="1:25">
      <c r="A44" s="256">
        <v>23</v>
      </c>
      <c r="B44" s="281">
        <v>1031.8699999999999</v>
      </c>
      <c r="C44" s="281">
        <v>1018.04</v>
      </c>
      <c r="D44" s="281">
        <v>1052.78</v>
      </c>
      <c r="E44" s="281">
        <v>1093.77</v>
      </c>
      <c r="F44" s="281">
        <v>1119.5899999999999</v>
      </c>
      <c r="G44" s="281">
        <v>1067.7</v>
      </c>
      <c r="H44" s="281">
        <v>1194.83</v>
      </c>
      <c r="I44" s="281">
        <v>1206.5999999999999</v>
      </c>
      <c r="J44" s="281">
        <v>1234.1600000000001</v>
      </c>
      <c r="K44" s="281">
        <v>1252.97</v>
      </c>
      <c r="L44" s="281">
        <v>1245.9100000000001</v>
      </c>
      <c r="M44" s="281">
        <v>1250.2</v>
      </c>
      <c r="N44" s="281">
        <v>1243.58</v>
      </c>
      <c r="O44" s="281">
        <v>1236.26</v>
      </c>
      <c r="P44" s="281">
        <v>1237.8399999999999</v>
      </c>
      <c r="Q44" s="281">
        <v>1236.98</v>
      </c>
      <c r="R44" s="281">
        <v>1238.28</v>
      </c>
      <c r="S44" s="281">
        <v>1705.64</v>
      </c>
      <c r="T44" s="281">
        <v>2367.12</v>
      </c>
      <c r="U44" s="281">
        <v>1302.82</v>
      </c>
      <c r="V44" s="281">
        <v>1217.0999999999999</v>
      </c>
      <c r="W44" s="281">
        <v>1166.6099999999999</v>
      </c>
      <c r="X44" s="281">
        <v>1068.6099999999999</v>
      </c>
      <c r="Y44" s="281">
        <v>1037.55</v>
      </c>
    </row>
    <row r="45" spans="1:25">
      <c r="A45" s="256">
        <v>24</v>
      </c>
      <c r="B45" s="281">
        <v>956.05</v>
      </c>
      <c r="C45" s="281">
        <v>965.2</v>
      </c>
      <c r="D45" s="281">
        <v>984.4</v>
      </c>
      <c r="E45" s="281">
        <v>1065.92</v>
      </c>
      <c r="F45" s="281">
        <v>1034.3599999999999</v>
      </c>
      <c r="G45" s="281">
        <v>994.97</v>
      </c>
      <c r="H45" s="281">
        <v>1000.59</v>
      </c>
      <c r="I45" s="281">
        <v>987.86</v>
      </c>
      <c r="J45" s="281">
        <v>1057.52</v>
      </c>
      <c r="K45" s="281">
        <v>1017.14</v>
      </c>
      <c r="L45" s="281">
        <v>1269.73</v>
      </c>
      <c r="M45" s="281">
        <v>1273.1099999999999</v>
      </c>
      <c r="N45" s="281">
        <v>1273.1400000000001</v>
      </c>
      <c r="O45" s="281">
        <v>1272.21</v>
      </c>
      <c r="P45" s="281">
        <v>1264.0999999999999</v>
      </c>
      <c r="Q45" s="281">
        <v>1254.42</v>
      </c>
      <c r="R45" s="281">
        <v>1240.79</v>
      </c>
      <c r="S45" s="281">
        <v>1368.67</v>
      </c>
      <c r="T45" s="281">
        <v>1429.1</v>
      </c>
      <c r="U45" s="281">
        <v>1294.99</v>
      </c>
      <c r="V45" s="281">
        <v>1040.75</v>
      </c>
      <c r="W45" s="281">
        <v>1052.9100000000001</v>
      </c>
      <c r="X45" s="281">
        <v>1008.33</v>
      </c>
      <c r="Y45" s="281">
        <v>933.26</v>
      </c>
    </row>
    <row r="46" spans="1:25">
      <c r="A46" s="256">
        <v>25</v>
      </c>
      <c r="B46" s="281">
        <v>1133.3499999999999</v>
      </c>
      <c r="C46" s="281">
        <v>1081.9100000000001</v>
      </c>
      <c r="D46" s="281">
        <v>1138.7</v>
      </c>
      <c r="E46" s="281">
        <v>1096.81</v>
      </c>
      <c r="F46" s="281">
        <v>1080.32</v>
      </c>
      <c r="G46" s="281">
        <v>1115.93</v>
      </c>
      <c r="H46" s="281">
        <v>1374.62</v>
      </c>
      <c r="I46" s="281">
        <v>1245.72</v>
      </c>
      <c r="J46" s="281">
        <v>1354.08</v>
      </c>
      <c r="K46" s="281">
        <v>1356.33</v>
      </c>
      <c r="L46" s="281">
        <v>1364.51</v>
      </c>
      <c r="M46" s="281">
        <v>1358.6</v>
      </c>
      <c r="N46" s="281">
        <v>1348.78</v>
      </c>
      <c r="O46" s="281">
        <v>1368.14</v>
      </c>
      <c r="P46" s="281">
        <v>1359.85</v>
      </c>
      <c r="Q46" s="281">
        <v>1418.5</v>
      </c>
      <c r="R46" s="281">
        <v>1367.85</v>
      </c>
      <c r="S46" s="281">
        <v>1398.08</v>
      </c>
      <c r="T46" s="281">
        <v>1464.26</v>
      </c>
      <c r="U46" s="281">
        <v>1456.19</v>
      </c>
      <c r="V46" s="281">
        <v>1388.98</v>
      </c>
      <c r="W46" s="281">
        <v>1305.05</v>
      </c>
      <c r="X46" s="281">
        <v>1171.06</v>
      </c>
      <c r="Y46" s="281">
        <v>1136.81</v>
      </c>
    </row>
    <row r="47" spans="1:25">
      <c r="A47" s="256">
        <v>26</v>
      </c>
      <c r="B47" s="281">
        <v>1143.5</v>
      </c>
      <c r="C47" s="281">
        <v>1145.27</v>
      </c>
      <c r="D47" s="281">
        <v>1146.27</v>
      </c>
      <c r="E47" s="281">
        <v>1105.1300000000001</v>
      </c>
      <c r="F47" s="281">
        <v>1086.1400000000001</v>
      </c>
      <c r="G47" s="281">
        <v>1304.95</v>
      </c>
      <c r="H47" s="281">
        <v>1439.53</v>
      </c>
      <c r="I47" s="281">
        <v>1399.69</v>
      </c>
      <c r="J47" s="281">
        <v>1408.14</v>
      </c>
      <c r="K47" s="281">
        <v>1457.94</v>
      </c>
      <c r="L47" s="281">
        <v>1454.37</v>
      </c>
      <c r="M47" s="281">
        <v>1459.82</v>
      </c>
      <c r="N47" s="281">
        <v>1461.96</v>
      </c>
      <c r="O47" s="281">
        <v>1473.15</v>
      </c>
      <c r="P47" s="281">
        <v>1479.68</v>
      </c>
      <c r="Q47" s="281">
        <v>1585.05</v>
      </c>
      <c r="R47" s="281">
        <v>1523.37</v>
      </c>
      <c r="S47" s="281">
        <v>1542.25</v>
      </c>
      <c r="T47" s="281">
        <v>1603.72</v>
      </c>
      <c r="U47" s="281">
        <v>1626.63</v>
      </c>
      <c r="V47" s="281">
        <v>1538.67</v>
      </c>
      <c r="W47" s="281">
        <v>1432.13</v>
      </c>
      <c r="X47" s="281">
        <v>1340.16</v>
      </c>
      <c r="Y47" s="281">
        <v>1184.97</v>
      </c>
    </row>
    <row r="48" spans="1:25">
      <c r="A48" s="256">
        <v>27</v>
      </c>
      <c r="B48" s="281">
        <v>1126.1500000000001</v>
      </c>
      <c r="C48" s="281">
        <v>1089.6600000000001</v>
      </c>
      <c r="D48" s="281">
        <v>1113.2</v>
      </c>
      <c r="E48" s="281">
        <v>1275.73</v>
      </c>
      <c r="F48" s="281">
        <v>1493.6</v>
      </c>
      <c r="G48" s="281">
        <v>1595.62</v>
      </c>
      <c r="H48" s="281">
        <v>1687.57</v>
      </c>
      <c r="I48" s="281">
        <v>1721.33</v>
      </c>
      <c r="J48" s="281">
        <v>1507.27</v>
      </c>
      <c r="K48" s="281">
        <v>1580.45</v>
      </c>
      <c r="L48" s="281">
        <v>1570.26</v>
      </c>
      <c r="M48" s="281">
        <v>1556.23</v>
      </c>
      <c r="N48" s="281">
        <v>1506.53</v>
      </c>
      <c r="O48" s="281">
        <v>1514.94</v>
      </c>
      <c r="P48" s="281">
        <v>1530.67</v>
      </c>
      <c r="Q48" s="281">
        <v>1515.16</v>
      </c>
      <c r="R48" s="281">
        <v>1467.6</v>
      </c>
      <c r="S48" s="281">
        <v>1513.88</v>
      </c>
      <c r="T48" s="281">
        <v>1505.87</v>
      </c>
      <c r="U48" s="281">
        <v>1456.73</v>
      </c>
      <c r="V48" s="281">
        <v>1334.99</v>
      </c>
      <c r="W48" s="281">
        <v>1190.8499999999999</v>
      </c>
      <c r="X48" s="281">
        <v>1131.5999999999999</v>
      </c>
      <c r="Y48" s="281">
        <v>1078.95</v>
      </c>
    </row>
    <row r="49" spans="1:25">
      <c r="A49" s="256">
        <v>28</v>
      </c>
      <c r="B49" s="281">
        <v>1011.74</v>
      </c>
      <c r="C49" s="281">
        <v>786.1</v>
      </c>
      <c r="D49" s="281">
        <v>1046.56</v>
      </c>
      <c r="E49" s="281">
        <v>1133.42</v>
      </c>
      <c r="F49" s="281">
        <v>1071.8699999999999</v>
      </c>
      <c r="G49" s="281">
        <v>1410.59</v>
      </c>
      <c r="H49" s="281">
        <v>1572.68</v>
      </c>
      <c r="I49" s="281">
        <v>1475.63</v>
      </c>
      <c r="J49" s="281">
        <v>1381.31</v>
      </c>
      <c r="K49" s="281">
        <v>1420.88</v>
      </c>
      <c r="L49" s="281">
        <v>1345.49</v>
      </c>
      <c r="M49" s="281">
        <v>1347.86</v>
      </c>
      <c r="N49" s="281">
        <v>1300.81</v>
      </c>
      <c r="O49" s="281">
        <v>1412.89</v>
      </c>
      <c r="P49" s="281">
        <v>1490.49</v>
      </c>
      <c r="Q49" s="281">
        <v>1478.98</v>
      </c>
      <c r="R49" s="281">
        <v>1495.48</v>
      </c>
      <c r="S49" s="281">
        <v>1596.42</v>
      </c>
      <c r="T49" s="281">
        <v>1538.86</v>
      </c>
      <c r="U49" s="281">
        <v>1329.93</v>
      </c>
      <c r="V49" s="281">
        <v>1130.17</v>
      </c>
      <c r="W49" s="281">
        <v>1063.8</v>
      </c>
      <c r="X49" s="281">
        <v>1064.2</v>
      </c>
      <c r="Y49" s="281">
        <v>1005.94</v>
      </c>
    </row>
    <row r="50" spans="1:25">
      <c r="A50" s="256">
        <v>29</v>
      </c>
      <c r="B50" s="281">
        <v>1410.59</v>
      </c>
      <c r="C50" s="281">
        <v>1391.25</v>
      </c>
      <c r="D50" s="281">
        <v>1468.09</v>
      </c>
      <c r="E50" s="281">
        <v>1436.41</v>
      </c>
      <c r="F50" s="281">
        <v>1637.48</v>
      </c>
      <c r="G50" s="281">
        <v>1496.24</v>
      </c>
      <c r="H50" s="281">
        <v>1611.38</v>
      </c>
      <c r="I50" s="281">
        <v>1581.82</v>
      </c>
      <c r="J50" s="281">
        <v>1594.73</v>
      </c>
      <c r="K50" s="281">
        <v>1659.21</v>
      </c>
      <c r="L50" s="281">
        <v>1648.02</v>
      </c>
      <c r="M50" s="281">
        <v>1640.43</v>
      </c>
      <c r="N50" s="281">
        <v>1604.12</v>
      </c>
      <c r="O50" s="281">
        <v>1654.97</v>
      </c>
      <c r="P50" s="281">
        <v>1796.55</v>
      </c>
      <c r="Q50" s="281">
        <v>1931.49</v>
      </c>
      <c r="R50" s="281">
        <v>2362.86</v>
      </c>
      <c r="S50" s="281">
        <v>2359.56</v>
      </c>
      <c r="T50" s="281">
        <v>2341.9899999999998</v>
      </c>
      <c r="U50" s="281">
        <v>1629.88</v>
      </c>
      <c r="V50" s="281">
        <v>1546.86</v>
      </c>
      <c r="W50" s="281">
        <v>1511.15</v>
      </c>
      <c r="X50" s="281">
        <v>1463.47</v>
      </c>
      <c r="Y50" s="281">
        <v>1443.21</v>
      </c>
    </row>
    <row r="51" spans="1:25">
      <c r="A51" s="256">
        <v>30</v>
      </c>
      <c r="B51" s="281">
        <v>1236.8699999999999</v>
      </c>
      <c r="C51" s="281">
        <v>1217.2</v>
      </c>
      <c r="D51" s="281">
        <v>1298.24</v>
      </c>
      <c r="E51" s="281">
        <v>1457.61</v>
      </c>
      <c r="F51" s="281">
        <v>1423.6</v>
      </c>
      <c r="G51" s="281">
        <v>1481.63</v>
      </c>
      <c r="H51" s="281">
        <v>1696.63</v>
      </c>
      <c r="I51" s="281">
        <v>1808.37</v>
      </c>
      <c r="J51" s="281">
        <v>2179.64</v>
      </c>
      <c r="K51" s="281">
        <v>2178.9299999999998</v>
      </c>
      <c r="L51" s="281">
        <v>2092</v>
      </c>
      <c r="M51" s="281">
        <v>2078.4699999999998</v>
      </c>
      <c r="N51" s="281">
        <v>2053.5</v>
      </c>
      <c r="O51" s="281">
        <v>2078.44</v>
      </c>
      <c r="P51" s="281">
        <v>2184.5300000000002</v>
      </c>
      <c r="Q51" s="281">
        <v>2190.15</v>
      </c>
      <c r="R51" s="281">
        <v>2196.0500000000002</v>
      </c>
      <c r="S51" s="281">
        <v>2193.92</v>
      </c>
      <c r="T51" s="281">
        <v>2414.67</v>
      </c>
      <c r="U51" s="281">
        <v>1516.31</v>
      </c>
      <c r="V51" s="281">
        <v>1470.53</v>
      </c>
      <c r="W51" s="281">
        <v>1436.32</v>
      </c>
      <c r="X51" s="281">
        <v>1310.44</v>
      </c>
      <c r="Y51" s="281">
        <v>1260.74</v>
      </c>
    </row>
    <row r="52" spans="1:25">
      <c r="A52" s="256">
        <v>31</v>
      </c>
      <c r="B52" s="281">
        <v>1274.53</v>
      </c>
      <c r="C52" s="281">
        <v>1238.06</v>
      </c>
      <c r="D52" s="281">
        <v>1501.74</v>
      </c>
      <c r="E52" s="281">
        <v>2006.55</v>
      </c>
      <c r="F52" s="281">
        <v>1859.57</v>
      </c>
      <c r="G52" s="281">
        <v>2036.57</v>
      </c>
      <c r="H52" s="281">
        <v>2260.84</v>
      </c>
      <c r="I52" s="281">
        <v>2330.33</v>
      </c>
      <c r="J52" s="281">
        <v>2336.17</v>
      </c>
      <c r="K52" s="281">
        <v>2336.44</v>
      </c>
      <c r="L52" s="281">
        <v>2336</v>
      </c>
      <c r="M52" s="281">
        <v>2333.73</v>
      </c>
      <c r="N52" s="281">
        <v>2331.4899999999998</v>
      </c>
      <c r="O52" s="281">
        <v>2304.5500000000002</v>
      </c>
      <c r="P52" s="281">
        <v>2299.6799999999998</v>
      </c>
      <c r="Q52" s="281">
        <v>2303.37</v>
      </c>
      <c r="R52" s="281">
        <v>2300.62</v>
      </c>
      <c r="S52" s="281">
        <v>2291.37</v>
      </c>
      <c r="T52" s="281">
        <v>2348.48</v>
      </c>
      <c r="U52" s="281">
        <v>2144.48</v>
      </c>
      <c r="V52" s="281">
        <v>2101.29</v>
      </c>
      <c r="W52" s="281">
        <v>1675.42</v>
      </c>
      <c r="X52" s="281">
        <v>1565.2</v>
      </c>
      <c r="Y52" s="281">
        <v>1573.66</v>
      </c>
    </row>
    <row r="54" spans="1:25" ht="18" customHeight="1">
      <c r="A54" s="422" t="s">
        <v>212</v>
      </c>
      <c r="B54" s="492" t="s">
        <v>214</v>
      </c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</row>
    <row r="55" spans="1:25" ht="30">
      <c r="A55" s="422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2448.79</v>
      </c>
      <c r="C56" s="281">
        <v>2433.6799999999998</v>
      </c>
      <c r="D56" s="281">
        <v>2447.58</v>
      </c>
      <c r="E56" s="281">
        <v>2474.52</v>
      </c>
      <c r="F56" s="281">
        <v>2463.14</v>
      </c>
      <c r="G56" s="281">
        <v>2510.5300000000002</v>
      </c>
      <c r="H56" s="281">
        <v>2631.5</v>
      </c>
      <c r="I56" s="281">
        <v>2632.17</v>
      </c>
      <c r="J56" s="281">
        <v>2513.27</v>
      </c>
      <c r="K56" s="281">
        <v>2644.26</v>
      </c>
      <c r="L56" s="281">
        <v>2986.7</v>
      </c>
      <c r="M56" s="281">
        <v>2638.4</v>
      </c>
      <c r="N56" s="281">
        <v>2634.3</v>
      </c>
      <c r="O56" s="281">
        <v>2773.87</v>
      </c>
      <c r="P56" s="281">
        <v>2582.2600000000002</v>
      </c>
      <c r="Q56" s="281">
        <v>2691.39</v>
      </c>
      <c r="R56" s="281">
        <v>2933.99</v>
      </c>
      <c r="S56" s="281">
        <v>3022.05</v>
      </c>
      <c r="T56" s="281">
        <v>2606.61</v>
      </c>
      <c r="U56" s="281">
        <v>2633.26</v>
      </c>
      <c r="V56" s="281">
        <v>2569.06</v>
      </c>
      <c r="W56" s="281">
        <v>2544.84</v>
      </c>
      <c r="X56" s="281">
        <v>2454.59</v>
      </c>
      <c r="Y56" s="281">
        <v>2414.9299999999998</v>
      </c>
    </row>
    <row r="57" spans="1:25">
      <c r="A57" s="256">
        <v>2</v>
      </c>
      <c r="B57" s="281">
        <v>2445.7399999999998</v>
      </c>
      <c r="C57" s="281">
        <v>2432.17</v>
      </c>
      <c r="D57" s="281">
        <v>2470.63</v>
      </c>
      <c r="E57" s="281">
        <v>2502.58</v>
      </c>
      <c r="F57" s="281">
        <v>2489.6</v>
      </c>
      <c r="G57" s="281">
        <v>2484.67</v>
      </c>
      <c r="H57" s="281">
        <v>2485.3000000000002</v>
      </c>
      <c r="I57" s="281">
        <v>2513.21</v>
      </c>
      <c r="J57" s="281">
        <v>2554.31</v>
      </c>
      <c r="K57" s="281">
        <v>2597.41</v>
      </c>
      <c r="L57" s="281">
        <v>2585.6999999999998</v>
      </c>
      <c r="M57" s="281">
        <v>2585.94</v>
      </c>
      <c r="N57" s="281">
        <v>2594.2399999999998</v>
      </c>
      <c r="O57" s="281">
        <v>2600.16</v>
      </c>
      <c r="P57" s="281">
        <v>2551.54</v>
      </c>
      <c r="Q57" s="281">
        <v>2558.25</v>
      </c>
      <c r="R57" s="281">
        <v>2763.4</v>
      </c>
      <c r="S57" s="281">
        <v>2720.38</v>
      </c>
      <c r="T57" s="281">
        <v>2755.87</v>
      </c>
      <c r="U57" s="281">
        <v>2627.37</v>
      </c>
      <c r="V57" s="281">
        <v>2528.63</v>
      </c>
      <c r="W57" s="281">
        <v>2475.9699999999998</v>
      </c>
      <c r="X57" s="281">
        <v>2388.65</v>
      </c>
      <c r="Y57" s="281">
        <v>2356.2600000000002</v>
      </c>
    </row>
    <row r="58" spans="1:25">
      <c r="A58" s="256">
        <v>3</v>
      </c>
      <c r="B58" s="281">
        <v>2321.11</v>
      </c>
      <c r="C58" s="281">
        <v>2315.4899999999998</v>
      </c>
      <c r="D58" s="281">
        <v>2359.69</v>
      </c>
      <c r="E58" s="281">
        <v>2381.4899999999998</v>
      </c>
      <c r="F58" s="281">
        <v>2485.34</v>
      </c>
      <c r="G58" s="281">
        <v>2502.1</v>
      </c>
      <c r="H58" s="281">
        <v>2510.73</v>
      </c>
      <c r="I58" s="281">
        <v>2539.35</v>
      </c>
      <c r="J58" s="281">
        <v>2582.6</v>
      </c>
      <c r="K58" s="281">
        <v>2577.1</v>
      </c>
      <c r="L58" s="281">
        <v>2579.75</v>
      </c>
      <c r="M58" s="281">
        <v>2577.5100000000002</v>
      </c>
      <c r="N58" s="281">
        <v>2579.54</v>
      </c>
      <c r="O58" s="281">
        <v>2597.58</v>
      </c>
      <c r="P58" s="281">
        <v>2588.7199999999998</v>
      </c>
      <c r="Q58" s="281">
        <v>2597.02</v>
      </c>
      <c r="R58" s="281">
        <v>2652.81</v>
      </c>
      <c r="S58" s="281">
        <v>2714.15</v>
      </c>
      <c r="T58" s="281">
        <v>2626.94</v>
      </c>
      <c r="U58" s="281">
        <v>2587.5300000000002</v>
      </c>
      <c r="V58" s="281">
        <v>2551.11</v>
      </c>
      <c r="W58" s="281">
        <v>2526.7800000000002</v>
      </c>
      <c r="X58" s="281">
        <v>2452.5500000000002</v>
      </c>
      <c r="Y58" s="281">
        <v>2384.7800000000002</v>
      </c>
    </row>
    <row r="59" spans="1:25">
      <c r="A59" s="256">
        <v>4</v>
      </c>
      <c r="B59" s="281">
        <v>2446.9699999999998</v>
      </c>
      <c r="C59" s="281">
        <v>2411.87</v>
      </c>
      <c r="D59" s="281">
        <v>2412.96</v>
      </c>
      <c r="E59" s="281">
        <v>2452.59</v>
      </c>
      <c r="F59" s="281">
        <v>2517.64</v>
      </c>
      <c r="G59" s="281">
        <v>2504.4299999999998</v>
      </c>
      <c r="H59" s="281">
        <v>2524.5300000000002</v>
      </c>
      <c r="I59" s="281">
        <v>2661.04</v>
      </c>
      <c r="J59" s="281">
        <v>2598.59</v>
      </c>
      <c r="K59" s="281">
        <v>2722.65</v>
      </c>
      <c r="L59" s="281">
        <v>2744.43</v>
      </c>
      <c r="M59" s="281">
        <v>2724.71</v>
      </c>
      <c r="N59" s="281">
        <v>2713.15</v>
      </c>
      <c r="O59" s="281">
        <v>3006.84</v>
      </c>
      <c r="P59" s="281">
        <v>2664.48</v>
      </c>
      <c r="Q59" s="281">
        <v>2682.01</v>
      </c>
      <c r="R59" s="281">
        <v>2694.73</v>
      </c>
      <c r="S59" s="281">
        <v>2720.21</v>
      </c>
      <c r="T59" s="281">
        <v>2824.14</v>
      </c>
      <c r="U59" s="281">
        <v>2703.37</v>
      </c>
      <c r="V59" s="281">
        <v>2563.0300000000002</v>
      </c>
      <c r="W59" s="281">
        <v>2592.8000000000002</v>
      </c>
      <c r="X59" s="281">
        <v>2512.37</v>
      </c>
      <c r="Y59" s="281">
        <v>2423.9499999999998</v>
      </c>
    </row>
    <row r="60" spans="1:25">
      <c r="A60" s="256">
        <v>5</v>
      </c>
      <c r="B60" s="281">
        <v>2391.6999999999998</v>
      </c>
      <c r="C60" s="281">
        <v>2367.88</v>
      </c>
      <c r="D60" s="281">
        <v>2366.81</v>
      </c>
      <c r="E60" s="281">
        <v>2367.27</v>
      </c>
      <c r="F60" s="281">
        <v>2404.71</v>
      </c>
      <c r="G60" s="281">
        <v>2390.39</v>
      </c>
      <c r="H60" s="281">
        <v>2408.19</v>
      </c>
      <c r="I60" s="281">
        <v>2560.56</v>
      </c>
      <c r="J60" s="281">
        <v>2637.14</v>
      </c>
      <c r="K60" s="281">
        <v>2774.57</v>
      </c>
      <c r="L60" s="281">
        <v>2729.24</v>
      </c>
      <c r="M60" s="281">
        <v>2730.6</v>
      </c>
      <c r="N60" s="281">
        <v>2545.2800000000002</v>
      </c>
      <c r="O60" s="281">
        <v>2555.64</v>
      </c>
      <c r="P60" s="281">
        <v>2500.5100000000002</v>
      </c>
      <c r="Q60" s="281">
        <v>2483.9299999999998</v>
      </c>
      <c r="R60" s="281">
        <v>2517.06</v>
      </c>
      <c r="S60" s="281">
        <v>2529.0300000000002</v>
      </c>
      <c r="T60" s="281">
        <v>2593.16</v>
      </c>
      <c r="U60" s="281">
        <v>2798.71</v>
      </c>
      <c r="V60" s="281">
        <v>2604.62</v>
      </c>
      <c r="W60" s="281">
        <v>2517.2399999999998</v>
      </c>
      <c r="X60" s="281">
        <v>2423.4499999999998</v>
      </c>
      <c r="Y60" s="281">
        <v>2387.1799999999998</v>
      </c>
    </row>
    <row r="61" spans="1:25">
      <c r="A61" s="256">
        <v>6</v>
      </c>
      <c r="B61" s="281">
        <v>2279.08</v>
      </c>
      <c r="C61" s="281">
        <v>2274.1799999999998</v>
      </c>
      <c r="D61" s="281">
        <v>2286.21</v>
      </c>
      <c r="E61" s="281">
        <v>2429.48</v>
      </c>
      <c r="F61" s="281">
        <v>2406.2399999999998</v>
      </c>
      <c r="G61" s="281">
        <v>2378.25</v>
      </c>
      <c r="H61" s="281">
        <v>2444.86</v>
      </c>
      <c r="I61" s="281">
        <v>2501.75</v>
      </c>
      <c r="J61" s="281">
        <v>2653.09</v>
      </c>
      <c r="K61" s="281">
        <v>2664.28</v>
      </c>
      <c r="L61" s="281">
        <v>2645.22</v>
      </c>
      <c r="M61" s="281">
        <v>2641.17</v>
      </c>
      <c r="N61" s="281">
        <v>2625.66</v>
      </c>
      <c r="O61" s="281">
        <v>2536.83</v>
      </c>
      <c r="P61" s="281">
        <v>2537.21</v>
      </c>
      <c r="Q61" s="281">
        <v>2528.17</v>
      </c>
      <c r="R61" s="281">
        <v>2532.5700000000002</v>
      </c>
      <c r="S61" s="281">
        <v>2662.44</v>
      </c>
      <c r="T61" s="281">
        <v>2710.12</v>
      </c>
      <c r="U61" s="281">
        <v>2622.58</v>
      </c>
      <c r="V61" s="281">
        <v>2413.71</v>
      </c>
      <c r="W61" s="281">
        <v>2376.6999999999998</v>
      </c>
      <c r="X61" s="281">
        <v>2293.9</v>
      </c>
      <c r="Y61" s="281">
        <v>2273.37</v>
      </c>
    </row>
    <row r="62" spans="1:25">
      <c r="A62" s="256">
        <v>7</v>
      </c>
      <c r="B62" s="281">
        <v>2026.93</v>
      </c>
      <c r="C62" s="281">
        <v>1992.43</v>
      </c>
      <c r="D62" s="281">
        <v>1980.25</v>
      </c>
      <c r="E62" s="281">
        <v>1979.78</v>
      </c>
      <c r="F62" s="281">
        <v>2142.3000000000002</v>
      </c>
      <c r="G62" s="281">
        <v>2168.5300000000002</v>
      </c>
      <c r="H62" s="281">
        <v>2162.6</v>
      </c>
      <c r="I62" s="281">
        <v>2193.5700000000002</v>
      </c>
      <c r="J62" s="281">
        <v>2245.44</v>
      </c>
      <c r="K62" s="281">
        <v>2266.14</v>
      </c>
      <c r="L62" s="281">
        <v>2262.4299999999998</v>
      </c>
      <c r="M62" s="281">
        <v>2260.7600000000002</v>
      </c>
      <c r="N62" s="281">
        <v>2224.2600000000002</v>
      </c>
      <c r="O62" s="281">
        <v>2260.79</v>
      </c>
      <c r="P62" s="281">
        <v>2275.7399999999998</v>
      </c>
      <c r="Q62" s="281">
        <v>2411.8200000000002</v>
      </c>
      <c r="R62" s="281">
        <v>2433.2199999999998</v>
      </c>
      <c r="S62" s="281">
        <v>2448.91</v>
      </c>
      <c r="T62" s="281">
        <v>2432.67</v>
      </c>
      <c r="U62" s="281">
        <v>2239.06</v>
      </c>
      <c r="V62" s="281">
        <v>2208.23</v>
      </c>
      <c r="W62" s="281">
        <v>2164.83</v>
      </c>
      <c r="X62" s="281">
        <v>2059.92</v>
      </c>
      <c r="Y62" s="281">
        <v>2055.25</v>
      </c>
    </row>
    <row r="63" spans="1:25">
      <c r="A63" s="256">
        <v>8</v>
      </c>
      <c r="B63" s="281">
        <v>2009.73</v>
      </c>
      <c r="C63" s="281">
        <v>1987.11</v>
      </c>
      <c r="D63" s="281">
        <v>2008.02</v>
      </c>
      <c r="E63" s="281">
        <v>2084.91</v>
      </c>
      <c r="F63" s="281">
        <v>2116.3200000000002</v>
      </c>
      <c r="G63" s="281">
        <v>2144.16</v>
      </c>
      <c r="H63" s="281">
        <v>2176.42</v>
      </c>
      <c r="I63" s="281">
        <v>2210.13</v>
      </c>
      <c r="J63" s="281">
        <v>2202.87</v>
      </c>
      <c r="K63" s="281">
        <v>2215.61</v>
      </c>
      <c r="L63" s="281">
        <v>2212.14</v>
      </c>
      <c r="M63" s="281">
        <v>2217.71</v>
      </c>
      <c r="N63" s="281">
        <v>2185.1999999999998</v>
      </c>
      <c r="O63" s="281">
        <v>2212.37</v>
      </c>
      <c r="P63" s="281">
        <v>2217.88</v>
      </c>
      <c r="Q63" s="281">
        <v>2215.12</v>
      </c>
      <c r="R63" s="281">
        <v>2220.35</v>
      </c>
      <c r="S63" s="281">
        <v>2226.46</v>
      </c>
      <c r="T63" s="281">
        <v>2224.33</v>
      </c>
      <c r="U63" s="281">
        <v>2192.2399999999998</v>
      </c>
      <c r="V63" s="281">
        <v>2219.29</v>
      </c>
      <c r="W63" s="281">
        <v>2196.9299999999998</v>
      </c>
      <c r="X63" s="281">
        <v>2134.58</v>
      </c>
      <c r="Y63" s="281">
        <v>2029.28</v>
      </c>
    </row>
    <row r="64" spans="1:25">
      <c r="A64" s="256">
        <v>9</v>
      </c>
      <c r="B64" s="281">
        <v>1969.22</v>
      </c>
      <c r="C64" s="281">
        <v>1948.77</v>
      </c>
      <c r="D64" s="281">
        <v>1947.27</v>
      </c>
      <c r="E64" s="281">
        <v>1932.52</v>
      </c>
      <c r="F64" s="281">
        <v>1914.47</v>
      </c>
      <c r="G64" s="281">
        <v>1917.27</v>
      </c>
      <c r="H64" s="281">
        <v>1929.9</v>
      </c>
      <c r="I64" s="281">
        <v>1940.94</v>
      </c>
      <c r="J64" s="281">
        <v>2068.5500000000002</v>
      </c>
      <c r="K64" s="281">
        <v>2107.3000000000002</v>
      </c>
      <c r="L64" s="281">
        <v>2104.81</v>
      </c>
      <c r="M64" s="281">
        <v>2042.1</v>
      </c>
      <c r="N64" s="281">
        <v>2041.08</v>
      </c>
      <c r="O64" s="281">
        <v>2090.8200000000002</v>
      </c>
      <c r="P64" s="281">
        <v>2117.63</v>
      </c>
      <c r="Q64" s="281">
        <v>2220.9299999999998</v>
      </c>
      <c r="R64" s="281">
        <v>2152.73</v>
      </c>
      <c r="S64" s="281">
        <v>2232.2800000000002</v>
      </c>
      <c r="T64" s="281">
        <v>2239.3000000000002</v>
      </c>
      <c r="U64" s="281">
        <v>2169.9</v>
      </c>
      <c r="V64" s="281">
        <v>2147.79</v>
      </c>
      <c r="W64" s="281">
        <v>2081.0500000000002</v>
      </c>
      <c r="X64" s="281">
        <v>1978.53</v>
      </c>
      <c r="Y64" s="281">
        <v>1948.46</v>
      </c>
    </row>
    <row r="65" spans="1:25">
      <c r="A65" s="256">
        <v>10</v>
      </c>
      <c r="B65" s="281">
        <v>1947.2</v>
      </c>
      <c r="C65" s="281">
        <v>1930.78</v>
      </c>
      <c r="D65" s="281">
        <v>1972.8</v>
      </c>
      <c r="E65" s="281">
        <v>2048.14</v>
      </c>
      <c r="F65" s="281">
        <v>2029.2</v>
      </c>
      <c r="G65" s="281">
        <v>2016.63</v>
      </c>
      <c r="H65" s="281">
        <v>2023.7</v>
      </c>
      <c r="I65" s="281">
        <v>2034.76</v>
      </c>
      <c r="J65" s="281">
        <v>2065.9699999999998</v>
      </c>
      <c r="K65" s="281">
        <v>2083.83</v>
      </c>
      <c r="L65" s="281">
        <v>2081.16</v>
      </c>
      <c r="M65" s="281">
        <v>2072.06</v>
      </c>
      <c r="N65" s="281">
        <v>2080.4499999999998</v>
      </c>
      <c r="O65" s="281">
        <v>2079.13</v>
      </c>
      <c r="P65" s="281">
        <v>2079.0500000000002</v>
      </c>
      <c r="Q65" s="281">
        <v>2171.06</v>
      </c>
      <c r="R65" s="281">
        <v>2181.37</v>
      </c>
      <c r="S65" s="281">
        <v>2123.6799999999998</v>
      </c>
      <c r="T65" s="281">
        <v>2207.09</v>
      </c>
      <c r="U65" s="281">
        <v>2130.8200000000002</v>
      </c>
      <c r="V65" s="281">
        <v>2146.39</v>
      </c>
      <c r="W65" s="281">
        <v>2079.75</v>
      </c>
      <c r="X65" s="281">
        <v>1997.11</v>
      </c>
      <c r="Y65" s="281">
        <v>1976.65</v>
      </c>
    </row>
    <row r="66" spans="1:25">
      <c r="A66" s="256">
        <v>11</v>
      </c>
      <c r="B66" s="281">
        <v>1979.92</v>
      </c>
      <c r="C66" s="281">
        <v>1969.13</v>
      </c>
      <c r="D66" s="281">
        <v>1974.59</v>
      </c>
      <c r="E66" s="281">
        <v>1989.88</v>
      </c>
      <c r="F66" s="281">
        <v>1966.19</v>
      </c>
      <c r="G66" s="281">
        <v>1948.93</v>
      </c>
      <c r="H66" s="281">
        <v>1996.59</v>
      </c>
      <c r="I66" s="281">
        <v>2009.26</v>
      </c>
      <c r="J66" s="281">
        <v>2089.04</v>
      </c>
      <c r="K66" s="281">
        <v>2220.59</v>
      </c>
      <c r="L66" s="281">
        <v>2102.84</v>
      </c>
      <c r="M66" s="281">
        <v>2083.4899999999998</v>
      </c>
      <c r="N66" s="281">
        <v>2075.66</v>
      </c>
      <c r="O66" s="281">
        <v>2071.73</v>
      </c>
      <c r="P66" s="281">
        <v>2069.94</v>
      </c>
      <c r="Q66" s="281">
        <v>2176.89</v>
      </c>
      <c r="R66" s="281">
        <v>2293.48</v>
      </c>
      <c r="S66" s="281">
        <v>2193.86</v>
      </c>
      <c r="T66" s="281">
        <v>2202.7399999999998</v>
      </c>
      <c r="U66" s="281">
        <v>2096.56</v>
      </c>
      <c r="V66" s="281">
        <v>2154.46</v>
      </c>
      <c r="W66" s="281">
        <v>2108.0700000000002</v>
      </c>
      <c r="X66" s="281">
        <v>2059.4299999999998</v>
      </c>
      <c r="Y66" s="281">
        <v>2031.31</v>
      </c>
    </row>
    <row r="67" spans="1:25">
      <c r="A67" s="256">
        <v>12</v>
      </c>
      <c r="B67" s="281">
        <v>1961.7</v>
      </c>
      <c r="C67" s="281">
        <v>1975.72</v>
      </c>
      <c r="D67" s="281">
        <v>1967.96</v>
      </c>
      <c r="E67" s="281">
        <v>1967.92</v>
      </c>
      <c r="F67" s="281">
        <v>1946.62</v>
      </c>
      <c r="G67" s="281">
        <v>2036.66</v>
      </c>
      <c r="H67" s="281">
        <v>1981.32</v>
      </c>
      <c r="I67" s="281">
        <v>1964.05</v>
      </c>
      <c r="J67" s="281">
        <v>1985.35</v>
      </c>
      <c r="K67" s="281">
        <v>2003.99</v>
      </c>
      <c r="L67" s="281">
        <v>2005.09</v>
      </c>
      <c r="M67" s="281">
        <v>2003.53</v>
      </c>
      <c r="N67" s="281">
        <v>2003.44</v>
      </c>
      <c r="O67" s="281">
        <v>2002.72</v>
      </c>
      <c r="P67" s="281">
        <v>2005.46</v>
      </c>
      <c r="Q67" s="281">
        <v>2086.6999999999998</v>
      </c>
      <c r="R67" s="281">
        <v>2022.42</v>
      </c>
      <c r="S67" s="281">
        <v>2066.2199999999998</v>
      </c>
      <c r="T67" s="281">
        <v>2073.27</v>
      </c>
      <c r="U67" s="281">
        <v>2042.44</v>
      </c>
      <c r="V67" s="281">
        <v>2076.0100000000002</v>
      </c>
      <c r="W67" s="281">
        <v>2030.67</v>
      </c>
      <c r="X67" s="281">
        <v>1983.8</v>
      </c>
      <c r="Y67" s="281">
        <v>1969.24</v>
      </c>
    </row>
    <row r="68" spans="1:25">
      <c r="A68" s="256">
        <v>13</v>
      </c>
      <c r="B68" s="281">
        <v>1898.51</v>
      </c>
      <c r="C68" s="281">
        <v>1852.7</v>
      </c>
      <c r="D68" s="281">
        <v>1881.54</v>
      </c>
      <c r="E68" s="281">
        <v>1913.62</v>
      </c>
      <c r="F68" s="281">
        <v>1928.88</v>
      </c>
      <c r="G68" s="281">
        <v>1962.12</v>
      </c>
      <c r="H68" s="281">
        <v>1968.87</v>
      </c>
      <c r="I68" s="281">
        <v>1968.1</v>
      </c>
      <c r="J68" s="281">
        <v>1965.36</v>
      </c>
      <c r="K68" s="281">
        <v>1960.66</v>
      </c>
      <c r="L68" s="281">
        <v>1958.94</v>
      </c>
      <c r="M68" s="281">
        <v>1959.51</v>
      </c>
      <c r="N68" s="281">
        <v>1942.56</v>
      </c>
      <c r="O68" s="281">
        <v>2173.4899999999998</v>
      </c>
      <c r="P68" s="281">
        <v>1951.55</v>
      </c>
      <c r="Q68" s="281">
        <v>2007.35</v>
      </c>
      <c r="R68" s="281">
        <v>1938.49</v>
      </c>
      <c r="S68" s="281">
        <v>1907.07</v>
      </c>
      <c r="T68" s="281">
        <v>1948.18</v>
      </c>
      <c r="U68" s="281">
        <v>1859.91</v>
      </c>
      <c r="V68" s="281">
        <v>1896.3</v>
      </c>
      <c r="W68" s="281">
        <v>1869.1</v>
      </c>
      <c r="X68" s="281">
        <v>1853.18</v>
      </c>
      <c r="Y68" s="281">
        <v>1847.06</v>
      </c>
    </row>
    <row r="69" spans="1:25">
      <c r="A69" s="256">
        <v>14</v>
      </c>
      <c r="B69" s="281">
        <v>1818.16</v>
      </c>
      <c r="C69" s="281">
        <v>1815.66</v>
      </c>
      <c r="D69" s="281">
        <v>1805.88</v>
      </c>
      <c r="E69" s="281">
        <v>1808.29</v>
      </c>
      <c r="F69" s="281">
        <v>1827.08</v>
      </c>
      <c r="G69" s="281">
        <v>2017.15</v>
      </c>
      <c r="H69" s="281">
        <v>1847.37</v>
      </c>
      <c r="I69" s="281">
        <v>1841.75</v>
      </c>
      <c r="J69" s="281">
        <v>1835.55</v>
      </c>
      <c r="K69" s="281">
        <v>1836.19</v>
      </c>
      <c r="L69" s="281">
        <v>2069.27</v>
      </c>
      <c r="M69" s="281">
        <v>2072.17</v>
      </c>
      <c r="N69" s="281">
        <v>1937.78</v>
      </c>
      <c r="O69" s="281">
        <v>2062.42</v>
      </c>
      <c r="P69" s="281">
        <v>2071.71</v>
      </c>
      <c r="Q69" s="281">
        <v>2140.5100000000002</v>
      </c>
      <c r="R69" s="281">
        <v>1945.56</v>
      </c>
      <c r="S69" s="281">
        <v>1965.8</v>
      </c>
      <c r="T69" s="281">
        <v>1923.79</v>
      </c>
      <c r="U69" s="281">
        <v>1789.26</v>
      </c>
      <c r="V69" s="281">
        <v>1801.38</v>
      </c>
      <c r="W69" s="281">
        <v>1815.32</v>
      </c>
      <c r="X69" s="281">
        <v>1811.81</v>
      </c>
      <c r="Y69" s="281">
        <v>1811.47</v>
      </c>
    </row>
    <row r="70" spans="1:25">
      <c r="A70" s="256">
        <v>15</v>
      </c>
      <c r="B70" s="281">
        <v>1653.22</v>
      </c>
      <c r="C70" s="281">
        <v>1809.33</v>
      </c>
      <c r="D70" s="281">
        <v>1853.51</v>
      </c>
      <c r="E70" s="281">
        <v>1874.11</v>
      </c>
      <c r="F70" s="281">
        <v>1923.74</v>
      </c>
      <c r="G70" s="281">
        <v>1966.5</v>
      </c>
      <c r="H70" s="281">
        <v>1998.26</v>
      </c>
      <c r="I70" s="281">
        <v>1995.28</v>
      </c>
      <c r="J70" s="281">
        <v>1987.86</v>
      </c>
      <c r="K70" s="281">
        <v>1984.95</v>
      </c>
      <c r="L70" s="281">
        <v>1995.31</v>
      </c>
      <c r="M70" s="281">
        <v>1997.17</v>
      </c>
      <c r="N70" s="281">
        <v>1990.86</v>
      </c>
      <c r="O70" s="281">
        <v>1996.47</v>
      </c>
      <c r="P70" s="281">
        <v>2017.59</v>
      </c>
      <c r="Q70" s="281">
        <v>2005.53</v>
      </c>
      <c r="R70" s="281">
        <v>1998.62</v>
      </c>
      <c r="S70" s="281">
        <v>2032.54</v>
      </c>
      <c r="T70" s="281">
        <v>2020.38</v>
      </c>
      <c r="U70" s="281">
        <v>1909.97</v>
      </c>
      <c r="V70" s="281">
        <v>1670.81</v>
      </c>
      <c r="W70" s="281">
        <v>1655.61</v>
      </c>
      <c r="X70" s="281">
        <v>1653.45</v>
      </c>
      <c r="Y70" s="281">
        <v>1653.51</v>
      </c>
    </row>
    <row r="71" spans="1:25">
      <c r="A71" s="256">
        <v>16</v>
      </c>
      <c r="B71" s="281">
        <v>1778.15</v>
      </c>
      <c r="C71" s="281">
        <v>1777.06</v>
      </c>
      <c r="D71" s="281">
        <v>1792.68</v>
      </c>
      <c r="E71" s="281">
        <v>1825.28</v>
      </c>
      <c r="F71" s="281">
        <v>1909.31</v>
      </c>
      <c r="G71" s="281">
        <v>1996.69</v>
      </c>
      <c r="H71" s="281">
        <v>1991.76</v>
      </c>
      <c r="I71" s="281">
        <v>2056.84</v>
      </c>
      <c r="J71" s="281">
        <v>2060.4</v>
      </c>
      <c r="K71" s="281">
        <v>2160.29</v>
      </c>
      <c r="L71" s="281">
        <v>2162.81</v>
      </c>
      <c r="M71" s="281">
        <v>2102.14</v>
      </c>
      <c r="N71" s="281">
        <v>2084.4</v>
      </c>
      <c r="O71" s="281">
        <v>2075.56</v>
      </c>
      <c r="P71" s="281">
        <v>2083.19</v>
      </c>
      <c r="Q71" s="281">
        <v>2149.1</v>
      </c>
      <c r="R71" s="281">
        <v>2156.0100000000002</v>
      </c>
      <c r="S71" s="281">
        <v>2211.63</v>
      </c>
      <c r="T71" s="281">
        <v>2104.0500000000002</v>
      </c>
      <c r="U71" s="281">
        <v>1851.19</v>
      </c>
      <c r="V71" s="281">
        <v>2041.45</v>
      </c>
      <c r="W71" s="281">
        <v>1792.76</v>
      </c>
      <c r="X71" s="281">
        <v>1788</v>
      </c>
      <c r="Y71" s="281">
        <v>1783.85</v>
      </c>
    </row>
    <row r="72" spans="1:25">
      <c r="A72" s="256">
        <v>17</v>
      </c>
      <c r="B72" s="281">
        <v>1853.11</v>
      </c>
      <c r="C72" s="281">
        <v>1850.49</v>
      </c>
      <c r="D72" s="281">
        <v>1865.56</v>
      </c>
      <c r="E72" s="281">
        <v>1836.89</v>
      </c>
      <c r="F72" s="281">
        <v>1819.12</v>
      </c>
      <c r="G72" s="281">
        <v>1843.06</v>
      </c>
      <c r="H72" s="281">
        <v>1842.34</v>
      </c>
      <c r="I72" s="281">
        <v>1832.35</v>
      </c>
      <c r="J72" s="281">
        <v>1828.61</v>
      </c>
      <c r="K72" s="281">
        <v>1827.84</v>
      </c>
      <c r="L72" s="281">
        <v>1835.84</v>
      </c>
      <c r="M72" s="281">
        <v>1829.19</v>
      </c>
      <c r="N72" s="281">
        <v>1830.74</v>
      </c>
      <c r="O72" s="281">
        <v>1842.11</v>
      </c>
      <c r="P72" s="281">
        <v>1834.55</v>
      </c>
      <c r="Q72" s="281">
        <v>1833.07</v>
      </c>
      <c r="R72" s="281">
        <v>1838.11</v>
      </c>
      <c r="S72" s="281">
        <v>2215.6999999999998</v>
      </c>
      <c r="T72" s="281">
        <v>2421.86</v>
      </c>
      <c r="U72" s="281">
        <v>2218.19</v>
      </c>
      <c r="V72" s="281">
        <v>2068.87</v>
      </c>
      <c r="W72" s="281">
        <v>1876.37</v>
      </c>
      <c r="X72" s="281">
        <v>1878.65</v>
      </c>
      <c r="Y72" s="281">
        <v>1867.84</v>
      </c>
    </row>
    <row r="73" spans="1:25">
      <c r="A73" s="256">
        <v>18</v>
      </c>
      <c r="B73" s="281">
        <v>1849.13</v>
      </c>
      <c r="C73" s="281">
        <v>1851.84</v>
      </c>
      <c r="D73" s="281">
        <v>1854.03</v>
      </c>
      <c r="E73" s="281">
        <v>1867.63</v>
      </c>
      <c r="F73" s="281">
        <v>1849.96</v>
      </c>
      <c r="G73" s="281">
        <v>1823.5</v>
      </c>
      <c r="H73" s="281">
        <v>2004.43</v>
      </c>
      <c r="I73" s="281">
        <v>2059.3000000000002</v>
      </c>
      <c r="J73" s="281">
        <v>2084.2399999999998</v>
      </c>
      <c r="K73" s="281">
        <v>2079.27</v>
      </c>
      <c r="L73" s="281">
        <v>2085.33</v>
      </c>
      <c r="M73" s="281">
        <v>1824.7</v>
      </c>
      <c r="N73" s="281">
        <v>1823.85</v>
      </c>
      <c r="O73" s="281">
        <v>2019.64</v>
      </c>
      <c r="P73" s="281">
        <v>1829.65</v>
      </c>
      <c r="Q73" s="281">
        <v>1902.66</v>
      </c>
      <c r="R73" s="281">
        <v>1889.33</v>
      </c>
      <c r="S73" s="281">
        <v>2148.35</v>
      </c>
      <c r="T73" s="281">
        <v>2280.96</v>
      </c>
      <c r="U73" s="281">
        <v>2141.79</v>
      </c>
      <c r="V73" s="281">
        <v>2054.35</v>
      </c>
      <c r="W73" s="281">
        <v>1862.32</v>
      </c>
      <c r="X73" s="281">
        <v>1860.67</v>
      </c>
      <c r="Y73" s="281">
        <v>1823.79</v>
      </c>
    </row>
    <row r="74" spans="1:25">
      <c r="A74" s="256">
        <v>19</v>
      </c>
      <c r="B74" s="281">
        <v>1838.69</v>
      </c>
      <c r="C74" s="281">
        <v>1802.69</v>
      </c>
      <c r="D74" s="281">
        <v>1805.29</v>
      </c>
      <c r="E74" s="281">
        <v>1829.89</v>
      </c>
      <c r="F74" s="281">
        <v>1813.85</v>
      </c>
      <c r="G74" s="281">
        <v>1772.46</v>
      </c>
      <c r="H74" s="281">
        <v>1778.46</v>
      </c>
      <c r="I74" s="281">
        <v>1770.29</v>
      </c>
      <c r="J74" s="281">
        <v>1771.37</v>
      </c>
      <c r="K74" s="281">
        <v>1753.93</v>
      </c>
      <c r="L74" s="281">
        <v>1772.38</v>
      </c>
      <c r="M74" s="281">
        <v>1770.42</v>
      </c>
      <c r="N74" s="281">
        <v>1769.5</v>
      </c>
      <c r="O74" s="281">
        <v>1774.13</v>
      </c>
      <c r="P74" s="281">
        <v>1765.77</v>
      </c>
      <c r="Q74" s="281">
        <v>1847.49</v>
      </c>
      <c r="R74" s="281">
        <v>1780.82</v>
      </c>
      <c r="S74" s="281">
        <v>2265.29</v>
      </c>
      <c r="T74" s="281">
        <v>2678.66</v>
      </c>
      <c r="U74" s="281">
        <v>2084.4499999999998</v>
      </c>
      <c r="V74" s="281">
        <v>1876.96</v>
      </c>
      <c r="W74" s="281">
        <v>1820.15</v>
      </c>
      <c r="X74" s="281">
        <v>1805.3</v>
      </c>
      <c r="Y74" s="281">
        <v>1802.31</v>
      </c>
    </row>
    <row r="75" spans="1:25">
      <c r="A75" s="256">
        <v>20</v>
      </c>
      <c r="B75" s="281">
        <v>1806.39</v>
      </c>
      <c r="C75" s="281">
        <v>1801.92</v>
      </c>
      <c r="D75" s="281">
        <v>1829.59</v>
      </c>
      <c r="E75" s="281">
        <v>1863.52</v>
      </c>
      <c r="F75" s="281">
        <v>1840.91</v>
      </c>
      <c r="G75" s="281">
        <v>1839.17</v>
      </c>
      <c r="H75" s="281">
        <v>1838.98</v>
      </c>
      <c r="I75" s="281">
        <v>1824.3</v>
      </c>
      <c r="J75" s="281">
        <v>1823.88</v>
      </c>
      <c r="K75" s="281">
        <v>1824.96</v>
      </c>
      <c r="L75" s="281">
        <v>1825.93</v>
      </c>
      <c r="M75" s="281">
        <v>1822.83</v>
      </c>
      <c r="N75" s="281">
        <v>1822.43</v>
      </c>
      <c r="O75" s="281">
        <v>1799.15</v>
      </c>
      <c r="P75" s="281">
        <v>1810.65</v>
      </c>
      <c r="Q75" s="281">
        <v>1800.97</v>
      </c>
      <c r="R75" s="281">
        <v>1848.85</v>
      </c>
      <c r="S75" s="281">
        <v>2307.83</v>
      </c>
      <c r="T75" s="281">
        <v>2154.16</v>
      </c>
      <c r="U75" s="281">
        <v>2180.5500000000002</v>
      </c>
      <c r="V75" s="281">
        <v>2079.5700000000002</v>
      </c>
      <c r="W75" s="281">
        <v>1916.23</v>
      </c>
      <c r="X75" s="281">
        <v>1853.94</v>
      </c>
      <c r="Y75" s="281">
        <v>1812.01</v>
      </c>
    </row>
    <row r="76" spans="1:25">
      <c r="A76" s="256">
        <v>21</v>
      </c>
      <c r="B76" s="281">
        <v>1754.8</v>
      </c>
      <c r="C76" s="281">
        <v>1764.66</v>
      </c>
      <c r="D76" s="281">
        <v>1912.6</v>
      </c>
      <c r="E76" s="281">
        <v>1893.65</v>
      </c>
      <c r="F76" s="281">
        <v>1859.41</v>
      </c>
      <c r="G76" s="281">
        <v>1772.93</v>
      </c>
      <c r="H76" s="281">
        <v>1777.87</v>
      </c>
      <c r="I76" s="281">
        <v>1773.5</v>
      </c>
      <c r="J76" s="281">
        <v>1775.13</v>
      </c>
      <c r="K76" s="281">
        <v>1769.72</v>
      </c>
      <c r="L76" s="281">
        <v>1812.74</v>
      </c>
      <c r="M76" s="281">
        <v>1768.52</v>
      </c>
      <c r="N76" s="281">
        <v>1765.2</v>
      </c>
      <c r="O76" s="281">
        <v>1769.43</v>
      </c>
      <c r="P76" s="281">
        <v>1774.24</v>
      </c>
      <c r="Q76" s="281">
        <v>1774.75</v>
      </c>
      <c r="R76" s="281">
        <v>1782.32</v>
      </c>
      <c r="S76" s="281">
        <v>2133.3200000000002</v>
      </c>
      <c r="T76" s="281">
        <v>2228.06</v>
      </c>
      <c r="U76" s="281">
        <v>2116.04</v>
      </c>
      <c r="V76" s="281">
        <v>1870.86</v>
      </c>
      <c r="W76" s="281">
        <v>1854.63</v>
      </c>
      <c r="X76" s="281">
        <v>1811.68</v>
      </c>
      <c r="Y76" s="281">
        <v>1809.36</v>
      </c>
    </row>
    <row r="77" spans="1:25">
      <c r="A77" s="256">
        <v>22</v>
      </c>
      <c r="B77" s="281">
        <v>1805.42</v>
      </c>
      <c r="C77" s="281">
        <v>1802.04</v>
      </c>
      <c r="D77" s="281">
        <v>1814.96</v>
      </c>
      <c r="E77" s="281">
        <v>1848.35</v>
      </c>
      <c r="F77" s="281">
        <v>1800.43</v>
      </c>
      <c r="G77" s="281">
        <v>1789.04</v>
      </c>
      <c r="H77" s="281">
        <v>1892.38</v>
      </c>
      <c r="I77" s="281">
        <v>1949.09</v>
      </c>
      <c r="J77" s="281">
        <v>2018.48</v>
      </c>
      <c r="K77" s="281">
        <v>1867.67</v>
      </c>
      <c r="L77" s="281">
        <v>1866.23</v>
      </c>
      <c r="M77" s="281">
        <v>1844.82</v>
      </c>
      <c r="N77" s="281">
        <v>1879.33</v>
      </c>
      <c r="O77" s="281">
        <v>1844.07</v>
      </c>
      <c r="P77" s="281">
        <v>1802.02</v>
      </c>
      <c r="Q77" s="281">
        <v>1801.15</v>
      </c>
      <c r="R77" s="281">
        <v>1813.26</v>
      </c>
      <c r="S77" s="281">
        <v>2179.64</v>
      </c>
      <c r="T77" s="281">
        <v>3136.85</v>
      </c>
      <c r="U77" s="281">
        <v>2143.4</v>
      </c>
      <c r="V77" s="281">
        <v>2011.07</v>
      </c>
      <c r="W77" s="281">
        <v>1864.73</v>
      </c>
      <c r="X77" s="281">
        <v>1865.84</v>
      </c>
      <c r="Y77" s="281">
        <v>1819.36</v>
      </c>
    </row>
    <row r="78" spans="1:25">
      <c r="A78" s="256">
        <v>23</v>
      </c>
      <c r="B78" s="281">
        <v>1836.72</v>
      </c>
      <c r="C78" s="281">
        <v>1822.89</v>
      </c>
      <c r="D78" s="281">
        <v>1857.63</v>
      </c>
      <c r="E78" s="281">
        <v>1898.62</v>
      </c>
      <c r="F78" s="281">
        <v>1924.44</v>
      </c>
      <c r="G78" s="281">
        <v>1872.55</v>
      </c>
      <c r="H78" s="281">
        <v>1999.68</v>
      </c>
      <c r="I78" s="281">
        <v>2011.45</v>
      </c>
      <c r="J78" s="281">
        <v>2039.01</v>
      </c>
      <c r="K78" s="281">
        <v>2057.8200000000002</v>
      </c>
      <c r="L78" s="281">
        <v>2050.7600000000002</v>
      </c>
      <c r="M78" s="281">
        <v>2055.0500000000002</v>
      </c>
      <c r="N78" s="281">
        <v>2048.4299999999998</v>
      </c>
      <c r="O78" s="281">
        <v>2041.11</v>
      </c>
      <c r="P78" s="281">
        <v>2042.69</v>
      </c>
      <c r="Q78" s="281">
        <v>2041.83</v>
      </c>
      <c r="R78" s="281">
        <v>2043.13</v>
      </c>
      <c r="S78" s="281">
        <v>2510.4899999999998</v>
      </c>
      <c r="T78" s="281">
        <v>3171.97</v>
      </c>
      <c r="U78" s="281">
        <v>2107.67</v>
      </c>
      <c r="V78" s="281">
        <v>2021.95</v>
      </c>
      <c r="W78" s="281">
        <v>1971.46</v>
      </c>
      <c r="X78" s="281">
        <v>1873.46</v>
      </c>
      <c r="Y78" s="281">
        <v>1842.4</v>
      </c>
    </row>
    <row r="79" spans="1:25">
      <c r="A79" s="256">
        <v>24</v>
      </c>
      <c r="B79" s="281">
        <v>1760.9</v>
      </c>
      <c r="C79" s="281">
        <v>1770.05</v>
      </c>
      <c r="D79" s="281">
        <v>1789.25</v>
      </c>
      <c r="E79" s="281">
        <v>1870.77</v>
      </c>
      <c r="F79" s="281">
        <v>1839.21</v>
      </c>
      <c r="G79" s="281">
        <v>1799.82</v>
      </c>
      <c r="H79" s="281">
        <v>1805.44</v>
      </c>
      <c r="I79" s="281">
        <v>1792.71</v>
      </c>
      <c r="J79" s="281">
        <v>1862.37</v>
      </c>
      <c r="K79" s="281">
        <v>1821.99</v>
      </c>
      <c r="L79" s="281">
        <v>2074.58</v>
      </c>
      <c r="M79" s="281">
        <v>2077.96</v>
      </c>
      <c r="N79" s="281">
        <v>2077.9899999999998</v>
      </c>
      <c r="O79" s="281">
        <v>2077.06</v>
      </c>
      <c r="P79" s="281">
        <v>2068.9499999999998</v>
      </c>
      <c r="Q79" s="281">
        <v>2059.27</v>
      </c>
      <c r="R79" s="281">
        <v>2045.64</v>
      </c>
      <c r="S79" s="281">
        <v>2173.52</v>
      </c>
      <c r="T79" s="281">
        <v>2233.9499999999998</v>
      </c>
      <c r="U79" s="281">
        <v>2099.84</v>
      </c>
      <c r="V79" s="281">
        <v>1845.6</v>
      </c>
      <c r="W79" s="281">
        <v>1857.76</v>
      </c>
      <c r="X79" s="281">
        <v>1813.18</v>
      </c>
      <c r="Y79" s="281">
        <v>1738.11</v>
      </c>
    </row>
    <row r="80" spans="1:25">
      <c r="A80" s="256">
        <v>25</v>
      </c>
      <c r="B80" s="281">
        <v>1938.2</v>
      </c>
      <c r="C80" s="281">
        <v>1886.76</v>
      </c>
      <c r="D80" s="281">
        <v>1943.55</v>
      </c>
      <c r="E80" s="281">
        <v>1901.66</v>
      </c>
      <c r="F80" s="281">
        <v>1885.17</v>
      </c>
      <c r="G80" s="281">
        <v>1920.78</v>
      </c>
      <c r="H80" s="281">
        <v>2179.4699999999998</v>
      </c>
      <c r="I80" s="281">
        <v>2050.5700000000002</v>
      </c>
      <c r="J80" s="281">
        <v>2158.9299999999998</v>
      </c>
      <c r="K80" s="281">
        <v>2161.1799999999998</v>
      </c>
      <c r="L80" s="281">
        <v>2169.36</v>
      </c>
      <c r="M80" s="281">
        <v>2163.4499999999998</v>
      </c>
      <c r="N80" s="281">
        <v>2153.63</v>
      </c>
      <c r="O80" s="281">
        <v>2172.9899999999998</v>
      </c>
      <c r="P80" s="281">
        <v>2164.6999999999998</v>
      </c>
      <c r="Q80" s="281">
        <v>2223.35</v>
      </c>
      <c r="R80" s="281">
        <v>2172.6999999999998</v>
      </c>
      <c r="S80" s="281">
        <v>2202.9299999999998</v>
      </c>
      <c r="T80" s="281">
        <v>2269.11</v>
      </c>
      <c r="U80" s="281">
        <v>2261.04</v>
      </c>
      <c r="V80" s="281">
        <v>2193.83</v>
      </c>
      <c r="W80" s="281">
        <v>2109.9</v>
      </c>
      <c r="X80" s="281">
        <v>1975.91</v>
      </c>
      <c r="Y80" s="281">
        <v>1941.66</v>
      </c>
    </row>
    <row r="81" spans="1:25">
      <c r="A81" s="256">
        <v>26</v>
      </c>
      <c r="B81" s="281">
        <v>1948.35</v>
      </c>
      <c r="C81" s="281">
        <v>1950.12</v>
      </c>
      <c r="D81" s="281">
        <v>1951.12</v>
      </c>
      <c r="E81" s="281">
        <v>1909.98</v>
      </c>
      <c r="F81" s="281">
        <v>1890.99</v>
      </c>
      <c r="G81" s="281">
        <v>2109.8000000000002</v>
      </c>
      <c r="H81" s="281">
        <v>2244.38</v>
      </c>
      <c r="I81" s="281">
        <v>2204.54</v>
      </c>
      <c r="J81" s="281">
        <v>2212.9899999999998</v>
      </c>
      <c r="K81" s="281">
        <v>2262.79</v>
      </c>
      <c r="L81" s="281">
        <v>2259.2199999999998</v>
      </c>
      <c r="M81" s="281">
        <v>2264.67</v>
      </c>
      <c r="N81" s="281">
        <v>2266.81</v>
      </c>
      <c r="O81" s="281">
        <v>2278</v>
      </c>
      <c r="P81" s="281">
        <v>2284.5300000000002</v>
      </c>
      <c r="Q81" s="281">
        <v>2389.9</v>
      </c>
      <c r="R81" s="281">
        <v>2328.2199999999998</v>
      </c>
      <c r="S81" s="281">
        <v>2347.1</v>
      </c>
      <c r="T81" s="281">
        <v>2408.5700000000002</v>
      </c>
      <c r="U81" s="281">
        <v>2431.48</v>
      </c>
      <c r="V81" s="281">
        <v>2343.52</v>
      </c>
      <c r="W81" s="281">
        <v>2236.98</v>
      </c>
      <c r="X81" s="281">
        <v>2145.0100000000002</v>
      </c>
      <c r="Y81" s="281">
        <v>1989.82</v>
      </c>
    </row>
    <row r="82" spans="1:25">
      <c r="A82" s="256">
        <v>27</v>
      </c>
      <c r="B82" s="281">
        <v>1931</v>
      </c>
      <c r="C82" s="281">
        <v>1894.51</v>
      </c>
      <c r="D82" s="281">
        <v>1918.05</v>
      </c>
      <c r="E82" s="281">
        <v>2080.58</v>
      </c>
      <c r="F82" s="281">
        <v>2298.4499999999998</v>
      </c>
      <c r="G82" s="281">
        <v>2400.4699999999998</v>
      </c>
      <c r="H82" s="281">
        <v>2492.42</v>
      </c>
      <c r="I82" s="281">
        <v>2526.1799999999998</v>
      </c>
      <c r="J82" s="281">
        <v>2312.12</v>
      </c>
      <c r="K82" s="281">
        <v>2385.3000000000002</v>
      </c>
      <c r="L82" s="281">
        <v>2375.11</v>
      </c>
      <c r="M82" s="281">
        <v>2361.08</v>
      </c>
      <c r="N82" s="281">
        <v>2311.38</v>
      </c>
      <c r="O82" s="281">
        <v>2319.79</v>
      </c>
      <c r="P82" s="281">
        <v>2335.52</v>
      </c>
      <c r="Q82" s="281">
        <v>2320.0100000000002</v>
      </c>
      <c r="R82" s="281">
        <v>2272.4499999999998</v>
      </c>
      <c r="S82" s="281">
        <v>2318.73</v>
      </c>
      <c r="T82" s="281">
        <v>2310.7199999999998</v>
      </c>
      <c r="U82" s="281">
        <v>2261.58</v>
      </c>
      <c r="V82" s="281">
        <v>2139.84</v>
      </c>
      <c r="W82" s="281">
        <v>1995.7</v>
      </c>
      <c r="X82" s="281">
        <v>1936.45</v>
      </c>
      <c r="Y82" s="281">
        <v>1883.8</v>
      </c>
    </row>
    <row r="83" spans="1:25">
      <c r="A83" s="256">
        <v>28</v>
      </c>
      <c r="B83" s="281">
        <v>1816.59</v>
      </c>
      <c r="C83" s="281">
        <v>1590.95</v>
      </c>
      <c r="D83" s="281">
        <v>1851.41</v>
      </c>
      <c r="E83" s="281">
        <v>1938.27</v>
      </c>
      <c r="F83" s="281">
        <v>1876.72</v>
      </c>
      <c r="G83" s="281">
        <v>2215.44</v>
      </c>
      <c r="H83" s="281">
        <v>2377.5300000000002</v>
      </c>
      <c r="I83" s="281">
        <v>2280.48</v>
      </c>
      <c r="J83" s="281">
        <v>2186.16</v>
      </c>
      <c r="K83" s="281">
        <v>2225.73</v>
      </c>
      <c r="L83" s="281">
        <v>2150.34</v>
      </c>
      <c r="M83" s="281">
        <v>2152.71</v>
      </c>
      <c r="N83" s="281">
        <v>2105.66</v>
      </c>
      <c r="O83" s="281">
        <v>2217.7399999999998</v>
      </c>
      <c r="P83" s="281">
        <v>2295.34</v>
      </c>
      <c r="Q83" s="281">
        <v>2283.83</v>
      </c>
      <c r="R83" s="281">
        <v>2300.33</v>
      </c>
      <c r="S83" s="281">
        <v>2401.27</v>
      </c>
      <c r="T83" s="281">
        <v>2343.71</v>
      </c>
      <c r="U83" s="281">
        <v>2134.7800000000002</v>
      </c>
      <c r="V83" s="281">
        <v>1935.02</v>
      </c>
      <c r="W83" s="281">
        <v>1868.65</v>
      </c>
      <c r="X83" s="281">
        <v>1869.05</v>
      </c>
      <c r="Y83" s="281">
        <v>1810.79</v>
      </c>
    </row>
    <row r="84" spans="1:25">
      <c r="A84" s="256">
        <v>29</v>
      </c>
      <c r="B84" s="281">
        <v>2215.44</v>
      </c>
      <c r="C84" s="281">
        <v>2196.1</v>
      </c>
      <c r="D84" s="281">
        <v>2272.94</v>
      </c>
      <c r="E84" s="281">
        <v>2241.2600000000002</v>
      </c>
      <c r="F84" s="281">
        <v>2442.33</v>
      </c>
      <c r="G84" s="281">
        <v>2301.09</v>
      </c>
      <c r="H84" s="281">
        <v>2416.23</v>
      </c>
      <c r="I84" s="281">
        <v>2386.67</v>
      </c>
      <c r="J84" s="281">
        <v>2399.58</v>
      </c>
      <c r="K84" s="281">
        <v>2464.06</v>
      </c>
      <c r="L84" s="281">
        <v>2452.87</v>
      </c>
      <c r="M84" s="281">
        <v>2445.2800000000002</v>
      </c>
      <c r="N84" s="281">
        <v>2408.9699999999998</v>
      </c>
      <c r="O84" s="281">
        <v>2459.8200000000002</v>
      </c>
      <c r="P84" s="281">
        <v>2601.4</v>
      </c>
      <c r="Q84" s="281">
        <v>2736.34</v>
      </c>
      <c r="R84" s="281">
        <v>3167.71</v>
      </c>
      <c r="S84" s="281">
        <v>3164.41</v>
      </c>
      <c r="T84" s="281">
        <v>3146.84</v>
      </c>
      <c r="U84" s="281">
        <v>2434.73</v>
      </c>
      <c r="V84" s="281">
        <v>2351.71</v>
      </c>
      <c r="W84" s="281">
        <v>2316</v>
      </c>
      <c r="X84" s="281">
        <v>2268.3200000000002</v>
      </c>
      <c r="Y84" s="281">
        <v>2248.06</v>
      </c>
    </row>
    <row r="85" spans="1:25">
      <c r="A85" s="256">
        <v>30</v>
      </c>
      <c r="B85" s="281">
        <v>2041.72</v>
      </c>
      <c r="C85" s="281">
        <v>2022.05</v>
      </c>
      <c r="D85" s="281">
        <v>2103.09</v>
      </c>
      <c r="E85" s="281">
        <v>2262.46</v>
      </c>
      <c r="F85" s="281">
        <v>2228.4499999999998</v>
      </c>
      <c r="G85" s="281">
        <v>2286.48</v>
      </c>
      <c r="H85" s="281">
        <v>2501.48</v>
      </c>
      <c r="I85" s="281">
        <v>2613.2199999999998</v>
      </c>
      <c r="J85" s="281">
        <v>2984.49</v>
      </c>
      <c r="K85" s="281">
        <v>2983.78</v>
      </c>
      <c r="L85" s="281">
        <v>2896.85</v>
      </c>
      <c r="M85" s="281">
        <v>2883.32</v>
      </c>
      <c r="N85" s="281">
        <v>2858.35</v>
      </c>
      <c r="O85" s="281">
        <v>2883.29</v>
      </c>
      <c r="P85" s="281">
        <v>2989.38</v>
      </c>
      <c r="Q85" s="281">
        <v>2995</v>
      </c>
      <c r="R85" s="281">
        <v>3000.9</v>
      </c>
      <c r="S85" s="281">
        <v>2998.77</v>
      </c>
      <c r="T85" s="281">
        <v>3219.52</v>
      </c>
      <c r="U85" s="281">
        <v>2321.16</v>
      </c>
      <c r="V85" s="281">
        <v>2275.38</v>
      </c>
      <c r="W85" s="281">
        <v>2241.17</v>
      </c>
      <c r="X85" s="281">
        <v>2115.29</v>
      </c>
      <c r="Y85" s="281">
        <v>2065.59</v>
      </c>
    </row>
    <row r="86" spans="1:25">
      <c r="A86" s="256">
        <v>31</v>
      </c>
      <c r="B86" s="281">
        <v>2079.38</v>
      </c>
      <c r="C86" s="281">
        <v>2042.91</v>
      </c>
      <c r="D86" s="281">
        <v>2306.59</v>
      </c>
      <c r="E86" s="281">
        <v>2811.4</v>
      </c>
      <c r="F86" s="281">
        <v>2664.42</v>
      </c>
      <c r="G86" s="281">
        <v>2841.42</v>
      </c>
      <c r="H86" s="281">
        <v>3065.69</v>
      </c>
      <c r="I86" s="281">
        <v>3135.18</v>
      </c>
      <c r="J86" s="281">
        <v>3141.02</v>
      </c>
      <c r="K86" s="281">
        <v>3141.29</v>
      </c>
      <c r="L86" s="281">
        <v>3140.85</v>
      </c>
      <c r="M86" s="281">
        <v>3138.58</v>
      </c>
      <c r="N86" s="281">
        <v>3136.34</v>
      </c>
      <c r="O86" s="281">
        <v>3109.4</v>
      </c>
      <c r="P86" s="281">
        <v>3104.53</v>
      </c>
      <c r="Q86" s="281">
        <v>3108.22</v>
      </c>
      <c r="R86" s="281">
        <v>3105.47</v>
      </c>
      <c r="S86" s="281">
        <v>3096.22</v>
      </c>
      <c r="T86" s="281">
        <v>3153.33</v>
      </c>
      <c r="U86" s="281">
        <v>2949.33</v>
      </c>
      <c r="V86" s="281">
        <v>2906.14</v>
      </c>
      <c r="W86" s="281">
        <v>2480.27</v>
      </c>
      <c r="X86" s="281">
        <v>2370.0500000000002</v>
      </c>
      <c r="Y86" s="281">
        <v>2378.5100000000002</v>
      </c>
    </row>
    <row r="88" spans="1:25">
      <c r="A88" s="422" t="s">
        <v>212</v>
      </c>
      <c r="B88" s="492" t="s">
        <v>215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</row>
    <row r="89" spans="1:25" ht="30">
      <c r="A89" s="422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3429.04</v>
      </c>
      <c r="C90" s="281">
        <v>3413.93</v>
      </c>
      <c r="D90" s="281">
        <v>3427.83</v>
      </c>
      <c r="E90" s="281">
        <v>3454.77</v>
      </c>
      <c r="F90" s="281">
        <v>3443.39</v>
      </c>
      <c r="G90" s="281">
        <v>3490.78</v>
      </c>
      <c r="H90" s="281">
        <v>3611.75</v>
      </c>
      <c r="I90" s="281">
        <v>3612.42</v>
      </c>
      <c r="J90" s="281">
        <v>3493.52</v>
      </c>
      <c r="K90" s="281">
        <v>3624.51</v>
      </c>
      <c r="L90" s="281">
        <v>3966.95</v>
      </c>
      <c r="M90" s="281">
        <v>3618.65</v>
      </c>
      <c r="N90" s="281">
        <v>3614.55</v>
      </c>
      <c r="O90" s="281">
        <v>3754.12</v>
      </c>
      <c r="P90" s="281">
        <v>3562.51</v>
      </c>
      <c r="Q90" s="281">
        <v>3671.64</v>
      </c>
      <c r="R90" s="281">
        <v>3914.24</v>
      </c>
      <c r="S90" s="281">
        <v>4002.3</v>
      </c>
      <c r="T90" s="281">
        <v>3586.86</v>
      </c>
      <c r="U90" s="281">
        <v>3613.51</v>
      </c>
      <c r="V90" s="281">
        <v>3549.31</v>
      </c>
      <c r="W90" s="281">
        <v>3525.09</v>
      </c>
      <c r="X90" s="281">
        <v>3434.84</v>
      </c>
      <c r="Y90" s="281">
        <v>3395.18</v>
      </c>
    </row>
    <row r="91" spans="1:25">
      <c r="A91" s="256">
        <v>2</v>
      </c>
      <c r="B91" s="281">
        <v>3425.99</v>
      </c>
      <c r="C91" s="281">
        <v>3412.42</v>
      </c>
      <c r="D91" s="281">
        <v>3450.88</v>
      </c>
      <c r="E91" s="281">
        <v>3482.83</v>
      </c>
      <c r="F91" s="281">
        <v>3469.85</v>
      </c>
      <c r="G91" s="281">
        <v>3464.92</v>
      </c>
      <c r="H91" s="281">
        <v>3465.55</v>
      </c>
      <c r="I91" s="281">
        <v>3493.46</v>
      </c>
      <c r="J91" s="281">
        <v>3534.56</v>
      </c>
      <c r="K91" s="281">
        <v>3577.66</v>
      </c>
      <c r="L91" s="281">
        <v>3565.95</v>
      </c>
      <c r="M91" s="281">
        <v>3566.19</v>
      </c>
      <c r="N91" s="281">
        <v>3574.49</v>
      </c>
      <c r="O91" s="281">
        <v>3580.41</v>
      </c>
      <c r="P91" s="281">
        <v>3531.79</v>
      </c>
      <c r="Q91" s="281">
        <v>3538.5</v>
      </c>
      <c r="R91" s="281">
        <v>3743.65</v>
      </c>
      <c r="S91" s="281">
        <v>3700.63</v>
      </c>
      <c r="T91" s="281">
        <v>3736.12</v>
      </c>
      <c r="U91" s="281">
        <v>3607.62</v>
      </c>
      <c r="V91" s="281">
        <v>3508.88</v>
      </c>
      <c r="W91" s="281">
        <v>3456.22</v>
      </c>
      <c r="X91" s="281">
        <v>3368.9</v>
      </c>
      <c r="Y91" s="281">
        <v>3336.51</v>
      </c>
    </row>
    <row r="92" spans="1:25">
      <c r="A92" s="256">
        <v>3</v>
      </c>
      <c r="B92" s="281">
        <v>3301.36</v>
      </c>
      <c r="C92" s="281">
        <v>3295.74</v>
      </c>
      <c r="D92" s="281">
        <v>3339.94</v>
      </c>
      <c r="E92" s="281">
        <v>3361.74</v>
      </c>
      <c r="F92" s="281">
        <v>3465.59</v>
      </c>
      <c r="G92" s="281">
        <v>3482.35</v>
      </c>
      <c r="H92" s="281">
        <v>3490.98</v>
      </c>
      <c r="I92" s="281">
        <v>3519.6</v>
      </c>
      <c r="J92" s="281">
        <v>3562.85</v>
      </c>
      <c r="K92" s="281">
        <v>3557.35</v>
      </c>
      <c r="L92" s="281">
        <v>3560</v>
      </c>
      <c r="M92" s="281">
        <v>3557.76</v>
      </c>
      <c r="N92" s="281">
        <v>3559.79</v>
      </c>
      <c r="O92" s="281">
        <v>3577.83</v>
      </c>
      <c r="P92" s="281">
        <v>3568.97</v>
      </c>
      <c r="Q92" s="281">
        <v>3577.27</v>
      </c>
      <c r="R92" s="281">
        <v>3633.06</v>
      </c>
      <c r="S92" s="281">
        <v>3694.4</v>
      </c>
      <c r="T92" s="281">
        <v>3607.19</v>
      </c>
      <c r="U92" s="281">
        <v>3567.78</v>
      </c>
      <c r="V92" s="281">
        <v>3531.36</v>
      </c>
      <c r="W92" s="281">
        <v>3507.03</v>
      </c>
      <c r="X92" s="281">
        <v>3432.8</v>
      </c>
      <c r="Y92" s="281">
        <v>3365.03</v>
      </c>
    </row>
    <row r="93" spans="1:25">
      <c r="A93" s="256">
        <v>4</v>
      </c>
      <c r="B93" s="281">
        <v>3427.22</v>
      </c>
      <c r="C93" s="281">
        <v>3392.12</v>
      </c>
      <c r="D93" s="281">
        <v>3393.21</v>
      </c>
      <c r="E93" s="281">
        <v>3432.84</v>
      </c>
      <c r="F93" s="281">
        <v>3497.89</v>
      </c>
      <c r="G93" s="281">
        <v>3484.68</v>
      </c>
      <c r="H93" s="281">
        <v>3504.78</v>
      </c>
      <c r="I93" s="281">
        <v>3641.29</v>
      </c>
      <c r="J93" s="281">
        <v>3578.84</v>
      </c>
      <c r="K93" s="281">
        <v>3702.9</v>
      </c>
      <c r="L93" s="281">
        <v>3724.68</v>
      </c>
      <c r="M93" s="281">
        <v>3704.96</v>
      </c>
      <c r="N93" s="281">
        <v>3693.4</v>
      </c>
      <c r="O93" s="281">
        <v>3987.09</v>
      </c>
      <c r="P93" s="281">
        <v>3644.73</v>
      </c>
      <c r="Q93" s="281">
        <v>3662.26</v>
      </c>
      <c r="R93" s="281">
        <v>3674.98</v>
      </c>
      <c r="S93" s="281">
        <v>3700.46</v>
      </c>
      <c r="T93" s="281">
        <v>3804.39</v>
      </c>
      <c r="U93" s="281">
        <v>3683.62</v>
      </c>
      <c r="V93" s="281">
        <v>3543.28</v>
      </c>
      <c r="W93" s="281">
        <v>3573.05</v>
      </c>
      <c r="X93" s="281">
        <v>3492.62</v>
      </c>
      <c r="Y93" s="281">
        <v>3404.2</v>
      </c>
    </row>
    <row r="94" spans="1:25">
      <c r="A94" s="256">
        <v>5</v>
      </c>
      <c r="B94" s="281">
        <v>3371.95</v>
      </c>
      <c r="C94" s="281">
        <v>3348.13</v>
      </c>
      <c r="D94" s="281">
        <v>3347.06</v>
      </c>
      <c r="E94" s="281">
        <v>3347.52</v>
      </c>
      <c r="F94" s="281">
        <v>3384.96</v>
      </c>
      <c r="G94" s="281">
        <v>3370.64</v>
      </c>
      <c r="H94" s="281">
        <v>3388.44</v>
      </c>
      <c r="I94" s="281">
        <v>3540.81</v>
      </c>
      <c r="J94" s="281">
        <v>3617.39</v>
      </c>
      <c r="K94" s="281">
        <v>3754.82</v>
      </c>
      <c r="L94" s="281">
        <v>3709.49</v>
      </c>
      <c r="M94" s="281">
        <v>3710.85</v>
      </c>
      <c r="N94" s="281">
        <v>3525.53</v>
      </c>
      <c r="O94" s="281">
        <v>3535.89</v>
      </c>
      <c r="P94" s="281">
        <v>3480.76</v>
      </c>
      <c r="Q94" s="281">
        <v>3464.18</v>
      </c>
      <c r="R94" s="281">
        <v>3497.31</v>
      </c>
      <c r="S94" s="281">
        <v>3509.28</v>
      </c>
      <c r="T94" s="281">
        <v>3573.41</v>
      </c>
      <c r="U94" s="281">
        <v>3778.96</v>
      </c>
      <c r="V94" s="281">
        <v>3584.87</v>
      </c>
      <c r="W94" s="281">
        <v>3497.49</v>
      </c>
      <c r="X94" s="281">
        <v>3403.7</v>
      </c>
      <c r="Y94" s="281">
        <v>3367.43</v>
      </c>
    </row>
    <row r="95" spans="1:25">
      <c r="A95" s="256">
        <v>6</v>
      </c>
      <c r="B95" s="281">
        <v>3259.33</v>
      </c>
      <c r="C95" s="281">
        <v>3254.43</v>
      </c>
      <c r="D95" s="281">
        <v>3266.46</v>
      </c>
      <c r="E95" s="281">
        <v>3409.73</v>
      </c>
      <c r="F95" s="281">
        <v>3386.49</v>
      </c>
      <c r="G95" s="281">
        <v>3358.5</v>
      </c>
      <c r="H95" s="281">
        <v>3425.11</v>
      </c>
      <c r="I95" s="281">
        <v>3482</v>
      </c>
      <c r="J95" s="281">
        <v>3633.34</v>
      </c>
      <c r="K95" s="281">
        <v>3644.53</v>
      </c>
      <c r="L95" s="281">
        <v>3625.47</v>
      </c>
      <c r="M95" s="281">
        <v>3621.42</v>
      </c>
      <c r="N95" s="281">
        <v>3605.91</v>
      </c>
      <c r="O95" s="281">
        <v>3517.08</v>
      </c>
      <c r="P95" s="281">
        <v>3517.46</v>
      </c>
      <c r="Q95" s="281">
        <v>3508.42</v>
      </c>
      <c r="R95" s="281">
        <v>3512.82</v>
      </c>
      <c r="S95" s="281">
        <v>3642.69</v>
      </c>
      <c r="T95" s="281">
        <v>3690.37</v>
      </c>
      <c r="U95" s="281">
        <v>3602.83</v>
      </c>
      <c r="V95" s="281">
        <v>3393.96</v>
      </c>
      <c r="W95" s="281">
        <v>3356.95</v>
      </c>
      <c r="X95" s="281">
        <v>3274.15</v>
      </c>
      <c r="Y95" s="281">
        <v>3253.62</v>
      </c>
    </row>
    <row r="96" spans="1:25">
      <c r="A96" s="256">
        <v>7</v>
      </c>
      <c r="B96" s="281">
        <v>3007.18</v>
      </c>
      <c r="C96" s="281">
        <v>2972.68</v>
      </c>
      <c r="D96" s="281">
        <v>2960.5</v>
      </c>
      <c r="E96" s="281">
        <v>2960.03</v>
      </c>
      <c r="F96" s="281">
        <v>3122.55</v>
      </c>
      <c r="G96" s="281">
        <v>3148.78</v>
      </c>
      <c r="H96" s="281">
        <v>3142.85</v>
      </c>
      <c r="I96" s="281">
        <v>3173.82</v>
      </c>
      <c r="J96" s="281">
        <v>3225.69</v>
      </c>
      <c r="K96" s="281">
        <v>3246.39</v>
      </c>
      <c r="L96" s="281">
        <v>3242.68</v>
      </c>
      <c r="M96" s="281">
        <v>3241.01</v>
      </c>
      <c r="N96" s="281">
        <v>3204.51</v>
      </c>
      <c r="O96" s="281">
        <v>3241.04</v>
      </c>
      <c r="P96" s="281">
        <v>3255.99</v>
      </c>
      <c r="Q96" s="281">
        <v>3392.07</v>
      </c>
      <c r="R96" s="281">
        <v>3413.47</v>
      </c>
      <c r="S96" s="281">
        <v>3429.16</v>
      </c>
      <c r="T96" s="281">
        <v>3412.92</v>
      </c>
      <c r="U96" s="281">
        <v>3219.31</v>
      </c>
      <c r="V96" s="281">
        <v>3188.48</v>
      </c>
      <c r="W96" s="281">
        <v>3145.08</v>
      </c>
      <c r="X96" s="281">
        <v>3040.17</v>
      </c>
      <c r="Y96" s="281">
        <v>3035.5</v>
      </c>
    </row>
    <row r="97" spans="1:25">
      <c r="A97" s="256">
        <v>8</v>
      </c>
      <c r="B97" s="281">
        <v>2989.98</v>
      </c>
      <c r="C97" s="281">
        <v>2967.36</v>
      </c>
      <c r="D97" s="281">
        <v>2988.27</v>
      </c>
      <c r="E97" s="281">
        <v>3065.16</v>
      </c>
      <c r="F97" s="281">
        <v>3096.57</v>
      </c>
      <c r="G97" s="281">
        <v>3124.41</v>
      </c>
      <c r="H97" s="281">
        <v>3156.67</v>
      </c>
      <c r="I97" s="281">
        <v>3190.38</v>
      </c>
      <c r="J97" s="281">
        <v>3183.12</v>
      </c>
      <c r="K97" s="281">
        <v>3195.86</v>
      </c>
      <c r="L97" s="281">
        <v>3192.39</v>
      </c>
      <c r="M97" s="281">
        <v>3197.96</v>
      </c>
      <c r="N97" s="281">
        <v>3165.45</v>
      </c>
      <c r="O97" s="281">
        <v>3192.62</v>
      </c>
      <c r="P97" s="281">
        <v>3198.13</v>
      </c>
      <c r="Q97" s="281">
        <v>3195.37</v>
      </c>
      <c r="R97" s="281">
        <v>3200.6</v>
      </c>
      <c r="S97" s="281">
        <v>3206.71</v>
      </c>
      <c r="T97" s="281">
        <v>3204.58</v>
      </c>
      <c r="U97" s="281">
        <v>3172.49</v>
      </c>
      <c r="V97" s="281">
        <v>3199.54</v>
      </c>
      <c r="W97" s="281">
        <v>3177.18</v>
      </c>
      <c r="X97" s="281">
        <v>3114.83</v>
      </c>
      <c r="Y97" s="281">
        <v>3009.53</v>
      </c>
    </row>
    <row r="98" spans="1:25">
      <c r="A98" s="256">
        <v>9</v>
      </c>
      <c r="B98" s="281">
        <v>2949.47</v>
      </c>
      <c r="C98" s="281">
        <v>2929.02</v>
      </c>
      <c r="D98" s="281">
        <v>2927.52</v>
      </c>
      <c r="E98" s="281">
        <v>2912.77</v>
      </c>
      <c r="F98" s="281">
        <v>2894.72</v>
      </c>
      <c r="G98" s="281">
        <v>2897.52</v>
      </c>
      <c r="H98" s="281">
        <v>2910.15</v>
      </c>
      <c r="I98" s="281">
        <v>2921.19</v>
      </c>
      <c r="J98" s="281">
        <v>3048.8</v>
      </c>
      <c r="K98" s="281">
        <v>3087.55</v>
      </c>
      <c r="L98" s="281">
        <v>3085.06</v>
      </c>
      <c r="M98" s="281">
        <v>3022.35</v>
      </c>
      <c r="N98" s="281">
        <v>3021.33</v>
      </c>
      <c r="O98" s="281">
        <v>3071.07</v>
      </c>
      <c r="P98" s="281">
        <v>3097.88</v>
      </c>
      <c r="Q98" s="281">
        <v>3201.18</v>
      </c>
      <c r="R98" s="281">
        <v>3132.98</v>
      </c>
      <c r="S98" s="281">
        <v>3212.53</v>
      </c>
      <c r="T98" s="281">
        <v>3219.55</v>
      </c>
      <c r="U98" s="281">
        <v>3150.15</v>
      </c>
      <c r="V98" s="281">
        <v>3128.04</v>
      </c>
      <c r="W98" s="281">
        <v>3061.3</v>
      </c>
      <c r="X98" s="281">
        <v>2958.78</v>
      </c>
      <c r="Y98" s="281">
        <v>2928.71</v>
      </c>
    </row>
    <row r="99" spans="1:25">
      <c r="A99" s="256">
        <v>10</v>
      </c>
      <c r="B99" s="281">
        <v>2927.45</v>
      </c>
      <c r="C99" s="281">
        <v>2911.03</v>
      </c>
      <c r="D99" s="281">
        <v>2953.05</v>
      </c>
      <c r="E99" s="281">
        <v>3028.39</v>
      </c>
      <c r="F99" s="281">
        <v>3009.45</v>
      </c>
      <c r="G99" s="281">
        <v>2996.88</v>
      </c>
      <c r="H99" s="281">
        <v>3003.95</v>
      </c>
      <c r="I99" s="281">
        <v>3015.01</v>
      </c>
      <c r="J99" s="281">
        <v>3046.22</v>
      </c>
      <c r="K99" s="281">
        <v>3064.08</v>
      </c>
      <c r="L99" s="281">
        <v>3061.41</v>
      </c>
      <c r="M99" s="281">
        <v>3052.31</v>
      </c>
      <c r="N99" s="281">
        <v>3060.7</v>
      </c>
      <c r="O99" s="281">
        <v>3059.38</v>
      </c>
      <c r="P99" s="281">
        <v>3059.3</v>
      </c>
      <c r="Q99" s="281">
        <v>3151.31</v>
      </c>
      <c r="R99" s="281">
        <v>3161.62</v>
      </c>
      <c r="S99" s="281">
        <v>3103.93</v>
      </c>
      <c r="T99" s="281">
        <v>3187.34</v>
      </c>
      <c r="U99" s="281">
        <v>3111.07</v>
      </c>
      <c r="V99" s="281">
        <v>3126.64</v>
      </c>
      <c r="W99" s="281">
        <v>3060</v>
      </c>
      <c r="X99" s="281">
        <v>2977.36</v>
      </c>
      <c r="Y99" s="281">
        <v>2956.9</v>
      </c>
    </row>
    <row r="100" spans="1:25">
      <c r="A100" s="256">
        <v>11</v>
      </c>
      <c r="B100" s="281">
        <v>2960.17</v>
      </c>
      <c r="C100" s="281">
        <v>2949.38</v>
      </c>
      <c r="D100" s="281">
        <v>2954.84</v>
      </c>
      <c r="E100" s="281">
        <v>2970.13</v>
      </c>
      <c r="F100" s="281">
        <v>2946.44</v>
      </c>
      <c r="G100" s="281">
        <v>2929.18</v>
      </c>
      <c r="H100" s="281">
        <v>2976.84</v>
      </c>
      <c r="I100" s="281">
        <v>2989.51</v>
      </c>
      <c r="J100" s="281">
        <v>3069.29</v>
      </c>
      <c r="K100" s="281">
        <v>3200.84</v>
      </c>
      <c r="L100" s="281">
        <v>3083.09</v>
      </c>
      <c r="M100" s="281">
        <v>3063.74</v>
      </c>
      <c r="N100" s="281">
        <v>3055.91</v>
      </c>
      <c r="O100" s="281">
        <v>3051.98</v>
      </c>
      <c r="P100" s="281">
        <v>3050.19</v>
      </c>
      <c r="Q100" s="281">
        <v>3157.14</v>
      </c>
      <c r="R100" s="281">
        <v>3273.73</v>
      </c>
      <c r="S100" s="281">
        <v>3174.11</v>
      </c>
      <c r="T100" s="281">
        <v>3182.99</v>
      </c>
      <c r="U100" s="281">
        <v>3076.81</v>
      </c>
      <c r="V100" s="281">
        <v>3134.71</v>
      </c>
      <c r="W100" s="281">
        <v>3088.32</v>
      </c>
      <c r="X100" s="281">
        <v>3039.68</v>
      </c>
      <c r="Y100" s="281">
        <v>3011.56</v>
      </c>
    </row>
    <row r="101" spans="1:25">
      <c r="A101" s="256">
        <v>12</v>
      </c>
      <c r="B101" s="281">
        <v>2941.95</v>
      </c>
      <c r="C101" s="281">
        <v>2955.97</v>
      </c>
      <c r="D101" s="281">
        <v>2948.21</v>
      </c>
      <c r="E101" s="281">
        <v>2948.17</v>
      </c>
      <c r="F101" s="281">
        <v>2926.87</v>
      </c>
      <c r="G101" s="281">
        <v>3016.91</v>
      </c>
      <c r="H101" s="281">
        <v>2961.57</v>
      </c>
      <c r="I101" s="281">
        <v>2944.3</v>
      </c>
      <c r="J101" s="281">
        <v>2965.6</v>
      </c>
      <c r="K101" s="281">
        <v>2984.24</v>
      </c>
      <c r="L101" s="281">
        <v>2985.34</v>
      </c>
      <c r="M101" s="281">
        <v>2983.78</v>
      </c>
      <c r="N101" s="281">
        <v>2983.69</v>
      </c>
      <c r="O101" s="281">
        <v>2982.97</v>
      </c>
      <c r="P101" s="281">
        <v>2985.71</v>
      </c>
      <c r="Q101" s="281">
        <v>3066.95</v>
      </c>
      <c r="R101" s="281">
        <v>3002.67</v>
      </c>
      <c r="S101" s="281">
        <v>3046.47</v>
      </c>
      <c r="T101" s="281">
        <v>3053.52</v>
      </c>
      <c r="U101" s="281">
        <v>3022.69</v>
      </c>
      <c r="V101" s="281">
        <v>3056.26</v>
      </c>
      <c r="W101" s="281">
        <v>3010.92</v>
      </c>
      <c r="X101" s="281">
        <v>2964.05</v>
      </c>
      <c r="Y101" s="281">
        <v>2949.49</v>
      </c>
    </row>
    <row r="102" spans="1:25">
      <c r="A102" s="256">
        <v>13</v>
      </c>
      <c r="B102" s="281">
        <v>2878.76</v>
      </c>
      <c r="C102" s="281">
        <v>2832.95</v>
      </c>
      <c r="D102" s="281">
        <v>2861.79</v>
      </c>
      <c r="E102" s="281">
        <v>2893.87</v>
      </c>
      <c r="F102" s="281">
        <v>2909.13</v>
      </c>
      <c r="G102" s="281">
        <v>2942.37</v>
      </c>
      <c r="H102" s="281">
        <v>2949.12</v>
      </c>
      <c r="I102" s="281">
        <v>2948.35</v>
      </c>
      <c r="J102" s="281">
        <v>2945.61</v>
      </c>
      <c r="K102" s="281">
        <v>2940.91</v>
      </c>
      <c r="L102" s="281">
        <v>2939.19</v>
      </c>
      <c r="M102" s="281">
        <v>2939.76</v>
      </c>
      <c r="N102" s="281">
        <v>2922.81</v>
      </c>
      <c r="O102" s="281">
        <v>3153.74</v>
      </c>
      <c r="P102" s="281">
        <v>2931.8</v>
      </c>
      <c r="Q102" s="281">
        <v>2987.6</v>
      </c>
      <c r="R102" s="281">
        <v>2918.74</v>
      </c>
      <c r="S102" s="281">
        <v>2887.32</v>
      </c>
      <c r="T102" s="281">
        <v>2928.43</v>
      </c>
      <c r="U102" s="281">
        <v>2840.16</v>
      </c>
      <c r="V102" s="281">
        <v>2876.55</v>
      </c>
      <c r="W102" s="281">
        <v>2849.35</v>
      </c>
      <c r="X102" s="281">
        <v>2833.43</v>
      </c>
      <c r="Y102" s="281">
        <v>2827.31</v>
      </c>
    </row>
    <row r="103" spans="1:25">
      <c r="A103" s="256">
        <v>14</v>
      </c>
      <c r="B103" s="281">
        <v>2798.41</v>
      </c>
      <c r="C103" s="281">
        <v>2795.91</v>
      </c>
      <c r="D103" s="281">
        <v>2786.13</v>
      </c>
      <c r="E103" s="281">
        <v>2788.54</v>
      </c>
      <c r="F103" s="281">
        <v>2807.33</v>
      </c>
      <c r="G103" s="281">
        <v>2997.4</v>
      </c>
      <c r="H103" s="281">
        <v>2827.62</v>
      </c>
      <c r="I103" s="281">
        <v>2822</v>
      </c>
      <c r="J103" s="281">
        <v>2815.8</v>
      </c>
      <c r="K103" s="281">
        <v>2816.44</v>
      </c>
      <c r="L103" s="281">
        <v>3049.52</v>
      </c>
      <c r="M103" s="281">
        <v>3052.42</v>
      </c>
      <c r="N103" s="281">
        <v>2918.03</v>
      </c>
      <c r="O103" s="281">
        <v>3042.67</v>
      </c>
      <c r="P103" s="281">
        <v>3051.96</v>
      </c>
      <c r="Q103" s="281">
        <v>3120.76</v>
      </c>
      <c r="R103" s="281">
        <v>2925.81</v>
      </c>
      <c r="S103" s="281">
        <v>2946.05</v>
      </c>
      <c r="T103" s="281">
        <v>2904.04</v>
      </c>
      <c r="U103" s="281">
        <v>2769.51</v>
      </c>
      <c r="V103" s="281">
        <v>2781.63</v>
      </c>
      <c r="W103" s="281">
        <v>2795.57</v>
      </c>
      <c r="X103" s="281">
        <v>2792.06</v>
      </c>
      <c r="Y103" s="281">
        <v>2791.72</v>
      </c>
    </row>
    <row r="104" spans="1:25">
      <c r="A104" s="256">
        <v>15</v>
      </c>
      <c r="B104" s="281">
        <v>2633.47</v>
      </c>
      <c r="C104" s="281">
        <v>2789.58</v>
      </c>
      <c r="D104" s="281">
        <v>2833.76</v>
      </c>
      <c r="E104" s="281">
        <v>2854.36</v>
      </c>
      <c r="F104" s="281">
        <v>2903.99</v>
      </c>
      <c r="G104" s="281">
        <v>2946.75</v>
      </c>
      <c r="H104" s="281">
        <v>2978.51</v>
      </c>
      <c r="I104" s="281">
        <v>2975.53</v>
      </c>
      <c r="J104" s="281">
        <v>2968.11</v>
      </c>
      <c r="K104" s="281">
        <v>2965.2</v>
      </c>
      <c r="L104" s="281">
        <v>2975.56</v>
      </c>
      <c r="M104" s="281">
        <v>2977.42</v>
      </c>
      <c r="N104" s="281">
        <v>2971.11</v>
      </c>
      <c r="O104" s="281">
        <v>2976.72</v>
      </c>
      <c r="P104" s="281">
        <v>2997.84</v>
      </c>
      <c r="Q104" s="281">
        <v>2985.78</v>
      </c>
      <c r="R104" s="281">
        <v>2978.87</v>
      </c>
      <c r="S104" s="281">
        <v>3012.79</v>
      </c>
      <c r="T104" s="281">
        <v>3000.63</v>
      </c>
      <c r="U104" s="281">
        <v>2890.22</v>
      </c>
      <c r="V104" s="281">
        <v>2651.06</v>
      </c>
      <c r="W104" s="281">
        <v>2635.86</v>
      </c>
      <c r="X104" s="281">
        <v>2633.7</v>
      </c>
      <c r="Y104" s="281">
        <v>2633.76</v>
      </c>
    </row>
    <row r="105" spans="1:25">
      <c r="A105" s="256">
        <v>16</v>
      </c>
      <c r="B105" s="281">
        <v>2758.4</v>
      </c>
      <c r="C105" s="281">
        <v>2757.31</v>
      </c>
      <c r="D105" s="281">
        <v>2772.93</v>
      </c>
      <c r="E105" s="281">
        <v>2805.53</v>
      </c>
      <c r="F105" s="281">
        <v>2889.56</v>
      </c>
      <c r="G105" s="281">
        <v>2976.94</v>
      </c>
      <c r="H105" s="281">
        <v>2972.01</v>
      </c>
      <c r="I105" s="281">
        <v>3037.09</v>
      </c>
      <c r="J105" s="281">
        <v>3040.65</v>
      </c>
      <c r="K105" s="281">
        <v>3140.54</v>
      </c>
      <c r="L105" s="281">
        <v>3143.06</v>
      </c>
      <c r="M105" s="281">
        <v>3082.39</v>
      </c>
      <c r="N105" s="281">
        <v>3064.65</v>
      </c>
      <c r="O105" s="281">
        <v>3055.81</v>
      </c>
      <c r="P105" s="281">
        <v>3063.44</v>
      </c>
      <c r="Q105" s="281">
        <v>3129.35</v>
      </c>
      <c r="R105" s="281">
        <v>3136.26</v>
      </c>
      <c r="S105" s="281">
        <v>3191.88</v>
      </c>
      <c r="T105" s="281">
        <v>3084.3</v>
      </c>
      <c r="U105" s="281">
        <v>2831.44</v>
      </c>
      <c r="V105" s="281">
        <v>3021.7</v>
      </c>
      <c r="W105" s="281">
        <v>2773.01</v>
      </c>
      <c r="X105" s="281">
        <v>2768.25</v>
      </c>
      <c r="Y105" s="281">
        <v>2764.1</v>
      </c>
    </row>
    <row r="106" spans="1:25">
      <c r="A106" s="256">
        <v>17</v>
      </c>
      <c r="B106" s="281">
        <v>2833.36</v>
      </c>
      <c r="C106" s="281">
        <v>2830.74</v>
      </c>
      <c r="D106" s="281">
        <v>2845.81</v>
      </c>
      <c r="E106" s="281">
        <v>2817.14</v>
      </c>
      <c r="F106" s="281">
        <v>2799.37</v>
      </c>
      <c r="G106" s="281">
        <v>2823.31</v>
      </c>
      <c r="H106" s="281">
        <v>2822.59</v>
      </c>
      <c r="I106" s="281">
        <v>2812.6</v>
      </c>
      <c r="J106" s="281">
        <v>2808.86</v>
      </c>
      <c r="K106" s="281">
        <v>2808.09</v>
      </c>
      <c r="L106" s="281">
        <v>2816.09</v>
      </c>
      <c r="M106" s="281">
        <v>2809.44</v>
      </c>
      <c r="N106" s="281">
        <v>2810.99</v>
      </c>
      <c r="O106" s="281">
        <v>2822.36</v>
      </c>
      <c r="P106" s="281">
        <v>2814.8</v>
      </c>
      <c r="Q106" s="281">
        <v>2813.32</v>
      </c>
      <c r="R106" s="281">
        <v>2818.36</v>
      </c>
      <c r="S106" s="281">
        <v>3195.95</v>
      </c>
      <c r="T106" s="281">
        <v>3402.11</v>
      </c>
      <c r="U106" s="281">
        <v>3198.44</v>
      </c>
      <c r="V106" s="281">
        <v>3049.12</v>
      </c>
      <c r="W106" s="281">
        <v>2856.62</v>
      </c>
      <c r="X106" s="281">
        <v>2858.9</v>
      </c>
      <c r="Y106" s="281">
        <v>2848.09</v>
      </c>
    </row>
    <row r="107" spans="1:25">
      <c r="A107" s="256">
        <v>18</v>
      </c>
      <c r="B107" s="281">
        <v>2829.38</v>
      </c>
      <c r="C107" s="281">
        <v>2832.09</v>
      </c>
      <c r="D107" s="281">
        <v>2834.28</v>
      </c>
      <c r="E107" s="281">
        <v>2847.88</v>
      </c>
      <c r="F107" s="281">
        <v>2830.21</v>
      </c>
      <c r="G107" s="281">
        <v>2803.75</v>
      </c>
      <c r="H107" s="281">
        <v>2984.68</v>
      </c>
      <c r="I107" s="281">
        <v>3039.55</v>
      </c>
      <c r="J107" s="281">
        <v>3064.49</v>
      </c>
      <c r="K107" s="281">
        <v>3059.52</v>
      </c>
      <c r="L107" s="281">
        <v>3065.58</v>
      </c>
      <c r="M107" s="281">
        <v>2804.95</v>
      </c>
      <c r="N107" s="281">
        <v>2804.1</v>
      </c>
      <c r="O107" s="281">
        <v>2999.89</v>
      </c>
      <c r="P107" s="281">
        <v>2809.9</v>
      </c>
      <c r="Q107" s="281">
        <v>2882.91</v>
      </c>
      <c r="R107" s="281">
        <v>2869.58</v>
      </c>
      <c r="S107" s="281">
        <v>3128.6</v>
      </c>
      <c r="T107" s="281">
        <v>3261.21</v>
      </c>
      <c r="U107" s="281">
        <v>3122.04</v>
      </c>
      <c r="V107" s="281">
        <v>3034.6</v>
      </c>
      <c r="W107" s="281">
        <v>2842.57</v>
      </c>
      <c r="X107" s="281">
        <v>2840.92</v>
      </c>
      <c r="Y107" s="281">
        <v>2804.04</v>
      </c>
    </row>
    <row r="108" spans="1:25">
      <c r="A108" s="256">
        <v>19</v>
      </c>
      <c r="B108" s="281">
        <v>2818.94</v>
      </c>
      <c r="C108" s="281">
        <v>2782.94</v>
      </c>
      <c r="D108" s="281">
        <v>2785.54</v>
      </c>
      <c r="E108" s="281">
        <v>2810.14</v>
      </c>
      <c r="F108" s="281">
        <v>2794.1</v>
      </c>
      <c r="G108" s="281">
        <v>2752.71</v>
      </c>
      <c r="H108" s="281">
        <v>2758.71</v>
      </c>
      <c r="I108" s="281">
        <v>2750.54</v>
      </c>
      <c r="J108" s="281">
        <v>2751.62</v>
      </c>
      <c r="K108" s="281">
        <v>2734.18</v>
      </c>
      <c r="L108" s="281">
        <v>2752.63</v>
      </c>
      <c r="M108" s="281">
        <v>2750.67</v>
      </c>
      <c r="N108" s="281">
        <v>2749.75</v>
      </c>
      <c r="O108" s="281">
        <v>2754.38</v>
      </c>
      <c r="P108" s="281">
        <v>2746.02</v>
      </c>
      <c r="Q108" s="281">
        <v>2827.74</v>
      </c>
      <c r="R108" s="281">
        <v>2761.07</v>
      </c>
      <c r="S108" s="281">
        <v>3245.54</v>
      </c>
      <c r="T108" s="281">
        <v>3658.91</v>
      </c>
      <c r="U108" s="281">
        <v>3064.7</v>
      </c>
      <c r="V108" s="281">
        <v>2857.21</v>
      </c>
      <c r="W108" s="281">
        <v>2800.4</v>
      </c>
      <c r="X108" s="281">
        <v>2785.55</v>
      </c>
      <c r="Y108" s="281">
        <v>2782.56</v>
      </c>
    </row>
    <row r="109" spans="1:25">
      <c r="A109" s="256">
        <v>20</v>
      </c>
      <c r="B109" s="281">
        <v>2786.64</v>
      </c>
      <c r="C109" s="281">
        <v>2782.17</v>
      </c>
      <c r="D109" s="281">
        <v>2809.84</v>
      </c>
      <c r="E109" s="281">
        <v>2843.77</v>
      </c>
      <c r="F109" s="281">
        <v>2821.16</v>
      </c>
      <c r="G109" s="281">
        <v>2819.42</v>
      </c>
      <c r="H109" s="281">
        <v>2819.23</v>
      </c>
      <c r="I109" s="281">
        <v>2804.55</v>
      </c>
      <c r="J109" s="281">
        <v>2804.13</v>
      </c>
      <c r="K109" s="281">
        <v>2805.21</v>
      </c>
      <c r="L109" s="281">
        <v>2806.18</v>
      </c>
      <c r="M109" s="281">
        <v>2803.08</v>
      </c>
      <c r="N109" s="281">
        <v>2802.68</v>
      </c>
      <c r="O109" s="281">
        <v>2779.4</v>
      </c>
      <c r="P109" s="281">
        <v>2790.9</v>
      </c>
      <c r="Q109" s="281">
        <v>2781.22</v>
      </c>
      <c r="R109" s="281">
        <v>2829.1</v>
      </c>
      <c r="S109" s="281">
        <v>3288.08</v>
      </c>
      <c r="T109" s="281">
        <v>3134.41</v>
      </c>
      <c r="U109" s="281">
        <v>3160.8</v>
      </c>
      <c r="V109" s="281">
        <v>3059.82</v>
      </c>
      <c r="W109" s="281">
        <v>2896.48</v>
      </c>
      <c r="X109" s="281">
        <v>2834.19</v>
      </c>
      <c r="Y109" s="281">
        <v>2792.26</v>
      </c>
    </row>
    <row r="110" spans="1:25">
      <c r="A110" s="256">
        <v>21</v>
      </c>
      <c r="B110" s="281">
        <v>2735.05</v>
      </c>
      <c r="C110" s="281">
        <v>2744.91</v>
      </c>
      <c r="D110" s="281">
        <v>2892.85</v>
      </c>
      <c r="E110" s="281">
        <v>2873.9</v>
      </c>
      <c r="F110" s="281">
        <v>2839.66</v>
      </c>
      <c r="G110" s="281">
        <v>2753.18</v>
      </c>
      <c r="H110" s="281">
        <v>2758.12</v>
      </c>
      <c r="I110" s="281">
        <v>2753.75</v>
      </c>
      <c r="J110" s="281">
        <v>2755.38</v>
      </c>
      <c r="K110" s="281">
        <v>2749.97</v>
      </c>
      <c r="L110" s="281">
        <v>2792.99</v>
      </c>
      <c r="M110" s="281">
        <v>2748.77</v>
      </c>
      <c r="N110" s="281">
        <v>2745.45</v>
      </c>
      <c r="O110" s="281">
        <v>2749.68</v>
      </c>
      <c r="P110" s="281">
        <v>2754.49</v>
      </c>
      <c r="Q110" s="281">
        <v>2755</v>
      </c>
      <c r="R110" s="281">
        <v>2762.57</v>
      </c>
      <c r="S110" s="281">
        <v>3113.57</v>
      </c>
      <c r="T110" s="281">
        <v>3208.31</v>
      </c>
      <c r="U110" s="281">
        <v>3096.29</v>
      </c>
      <c r="V110" s="281">
        <v>2851.11</v>
      </c>
      <c r="W110" s="281">
        <v>2834.88</v>
      </c>
      <c r="X110" s="281">
        <v>2791.93</v>
      </c>
      <c r="Y110" s="281">
        <v>2789.61</v>
      </c>
    </row>
    <row r="111" spans="1:25">
      <c r="A111" s="256">
        <v>22</v>
      </c>
      <c r="B111" s="281">
        <v>2785.67</v>
      </c>
      <c r="C111" s="281">
        <v>2782.29</v>
      </c>
      <c r="D111" s="281">
        <v>2795.21</v>
      </c>
      <c r="E111" s="281">
        <v>2828.6</v>
      </c>
      <c r="F111" s="281">
        <v>2780.68</v>
      </c>
      <c r="G111" s="281">
        <v>2769.29</v>
      </c>
      <c r="H111" s="281">
        <v>2872.63</v>
      </c>
      <c r="I111" s="281">
        <v>2929.34</v>
      </c>
      <c r="J111" s="281">
        <v>2998.73</v>
      </c>
      <c r="K111" s="281">
        <v>2847.92</v>
      </c>
      <c r="L111" s="281">
        <v>2846.48</v>
      </c>
      <c r="M111" s="281">
        <v>2825.07</v>
      </c>
      <c r="N111" s="281">
        <v>2859.58</v>
      </c>
      <c r="O111" s="281">
        <v>2824.32</v>
      </c>
      <c r="P111" s="281">
        <v>2782.27</v>
      </c>
      <c r="Q111" s="281">
        <v>2781.4</v>
      </c>
      <c r="R111" s="281">
        <v>2793.51</v>
      </c>
      <c r="S111" s="281">
        <v>3159.89</v>
      </c>
      <c r="T111" s="281">
        <v>4117.1000000000004</v>
      </c>
      <c r="U111" s="281">
        <v>3123.65</v>
      </c>
      <c r="V111" s="281">
        <v>2991.32</v>
      </c>
      <c r="W111" s="281">
        <v>2844.98</v>
      </c>
      <c r="X111" s="281">
        <v>2846.09</v>
      </c>
      <c r="Y111" s="281">
        <v>2799.61</v>
      </c>
    </row>
    <row r="112" spans="1:25">
      <c r="A112" s="256">
        <v>23</v>
      </c>
      <c r="B112" s="281">
        <v>2816.97</v>
      </c>
      <c r="C112" s="281">
        <v>2803.14</v>
      </c>
      <c r="D112" s="281">
        <v>2837.88</v>
      </c>
      <c r="E112" s="281">
        <v>2878.87</v>
      </c>
      <c r="F112" s="281">
        <v>2904.69</v>
      </c>
      <c r="G112" s="281">
        <v>2852.8</v>
      </c>
      <c r="H112" s="281">
        <v>2979.93</v>
      </c>
      <c r="I112" s="281">
        <v>2991.7</v>
      </c>
      <c r="J112" s="281">
        <v>3019.26</v>
      </c>
      <c r="K112" s="281">
        <v>3038.07</v>
      </c>
      <c r="L112" s="281">
        <v>3031.01</v>
      </c>
      <c r="M112" s="281">
        <v>3035.3</v>
      </c>
      <c r="N112" s="281">
        <v>3028.68</v>
      </c>
      <c r="O112" s="281">
        <v>3021.36</v>
      </c>
      <c r="P112" s="281">
        <v>3022.94</v>
      </c>
      <c r="Q112" s="281">
        <v>3022.08</v>
      </c>
      <c r="R112" s="281">
        <v>3023.38</v>
      </c>
      <c r="S112" s="281">
        <v>3490.74</v>
      </c>
      <c r="T112" s="281">
        <v>4152.22</v>
      </c>
      <c r="U112" s="281">
        <v>3087.92</v>
      </c>
      <c r="V112" s="281">
        <v>3002.2</v>
      </c>
      <c r="W112" s="281">
        <v>2951.71</v>
      </c>
      <c r="X112" s="281">
        <v>2853.71</v>
      </c>
      <c r="Y112" s="281">
        <v>2822.65</v>
      </c>
    </row>
    <row r="113" spans="1:25">
      <c r="A113" s="256">
        <v>24</v>
      </c>
      <c r="B113" s="281">
        <v>2741.15</v>
      </c>
      <c r="C113" s="281">
        <v>2750.3</v>
      </c>
      <c r="D113" s="281">
        <v>2769.5</v>
      </c>
      <c r="E113" s="281">
        <v>2851.02</v>
      </c>
      <c r="F113" s="281">
        <v>2819.46</v>
      </c>
      <c r="G113" s="281">
        <v>2780.07</v>
      </c>
      <c r="H113" s="281">
        <v>2785.69</v>
      </c>
      <c r="I113" s="281">
        <v>2772.96</v>
      </c>
      <c r="J113" s="281">
        <v>2842.62</v>
      </c>
      <c r="K113" s="281">
        <v>2802.24</v>
      </c>
      <c r="L113" s="281">
        <v>3054.83</v>
      </c>
      <c r="M113" s="281">
        <v>3058.21</v>
      </c>
      <c r="N113" s="281">
        <v>3058.24</v>
      </c>
      <c r="O113" s="281">
        <v>3057.31</v>
      </c>
      <c r="P113" s="281">
        <v>3049.2</v>
      </c>
      <c r="Q113" s="281">
        <v>3039.52</v>
      </c>
      <c r="R113" s="281">
        <v>3025.89</v>
      </c>
      <c r="S113" s="281">
        <v>3153.77</v>
      </c>
      <c r="T113" s="281">
        <v>3214.2</v>
      </c>
      <c r="U113" s="281">
        <v>3080.09</v>
      </c>
      <c r="V113" s="281">
        <v>2825.85</v>
      </c>
      <c r="W113" s="281">
        <v>2838.01</v>
      </c>
      <c r="X113" s="281">
        <v>2793.43</v>
      </c>
      <c r="Y113" s="281">
        <v>2718.36</v>
      </c>
    </row>
    <row r="114" spans="1:25">
      <c r="A114" s="256">
        <v>25</v>
      </c>
      <c r="B114" s="281">
        <v>2918.45</v>
      </c>
      <c r="C114" s="281">
        <v>2867.01</v>
      </c>
      <c r="D114" s="281">
        <v>2923.8</v>
      </c>
      <c r="E114" s="281">
        <v>2881.91</v>
      </c>
      <c r="F114" s="281">
        <v>2865.42</v>
      </c>
      <c r="G114" s="281">
        <v>2901.03</v>
      </c>
      <c r="H114" s="281">
        <v>3159.72</v>
      </c>
      <c r="I114" s="281">
        <v>3030.82</v>
      </c>
      <c r="J114" s="281">
        <v>3139.18</v>
      </c>
      <c r="K114" s="281">
        <v>3141.43</v>
      </c>
      <c r="L114" s="281">
        <v>3149.61</v>
      </c>
      <c r="M114" s="281">
        <v>3143.7</v>
      </c>
      <c r="N114" s="281">
        <v>3133.88</v>
      </c>
      <c r="O114" s="281">
        <v>3153.24</v>
      </c>
      <c r="P114" s="281">
        <v>3144.95</v>
      </c>
      <c r="Q114" s="281">
        <v>3203.6</v>
      </c>
      <c r="R114" s="281">
        <v>3152.95</v>
      </c>
      <c r="S114" s="281">
        <v>3183.18</v>
      </c>
      <c r="T114" s="281">
        <v>3249.36</v>
      </c>
      <c r="U114" s="281">
        <v>3241.29</v>
      </c>
      <c r="V114" s="281">
        <v>3174.08</v>
      </c>
      <c r="W114" s="281">
        <v>3090.15</v>
      </c>
      <c r="X114" s="281">
        <v>2956.16</v>
      </c>
      <c r="Y114" s="281">
        <v>2921.91</v>
      </c>
    </row>
    <row r="115" spans="1:25">
      <c r="A115" s="256">
        <v>26</v>
      </c>
      <c r="B115" s="281">
        <v>2928.6</v>
      </c>
      <c r="C115" s="281">
        <v>2930.37</v>
      </c>
      <c r="D115" s="281">
        <v>2931.37</v>
      </c>
      <c r="E115" s="281">
        <v>2890.23</v>
      </c>
      <c r="F115" s="281">
        <v>2871.24</v>
      </c>
      <c r="G115" s="281">
        <v>3090.05</v>
      </c>
      <c r="H115" s="281">
        <v>3224.63</v>
      </c>
      <c r="I115" s="281">
        <v>3184.79</v>
      </c>
      <c r="J115" s="281">
        <v>3193.24</v>
      </c>
      <c r="K115" s="281">
        <v>3243.04</v>
      </c>
      <c r="L115" s="281">
        <v>3239.47</v>
      </c>
      <c r="M115" s="281">
        <v>3244.92</v>
      </c>
      <c r="N115" s="281">
        <v>3247.06</v>
      </c>
      <c r="O115" s="281">
        <v>3258.25</v>
      </c>
      <c r="P115" s="281">
        <v>3264.78</v>
      </c>
      <c r="Q115" s="281">
        <v>3370.15</v>
      </c>
      <c r="R115" s="281">
        <v>3308.47</v>
      </c>
      <c r="S115" s="281">
        <v>3327.35</v>
      </c>
      <c r="T115" s="281">
        <v>3388.82</v>
      </c>
      <c r="U115" s="281">
        <v>3411.73</v>
      </c>
      <c r="V115" s="281">
        <v>3323.77</v>
      </c>
      <c r="W115" s="281">
        <v>3217.23</v>
      </c>
      <c r="X115" s="281">
        <v>3125.26</v>
      </c>
      <c r="Y115" s="281">
        <v>2970.07</v>
      </c>
    </row>
    <row r="116" spans="1:25">
      <c r="A116" s="256">
        <v>27</v>
      </c>
      <c r="B116" s="281">
        <v>2911.25</v>
      </c>
      <c r="C116" s="281">
        <v>2874.76</v>
      </c>
      <c r="D116" s="281">
        <v>2898.3</v>
      </c>
      <c r="E116" s="281">
        <v>3060.83</v>
      </c>
      <c r="F116" s="281">
        <v>3278.7</v>
      </c>
      <c r="G116" s="281">
        <v>3380.72</v>
      </c>
      <c r="H116" s="281">
        <v>3472.67</v>
      </c>
      <c r="I116" s="281">
        <v>3506.43</v>
      </c>
      <c r="J116" s="281">
        <v>3292.37</v>
      </c>
      <c r="K116" s="281">
        <v>3365.55</v>
      </c>
      <c r="L116" s="281">
        <v>3355.36</v>
      </c>
      <c r="M116" s="281">
        <v>3341.33</v>
      </c>
      <c r="N116" s="281">
        <v>3291.63</v>
      </c>
      <c r="O116" s="281">
        <v>3300.04</v>
      </c>
      <c r="P116" s="281">
        <v>3315.77</v>
      </c>
      <c r="Q116" s="281">
        <v>3300.26</v>
      </c>
      <c r="R116" s="281">
        <v>3252.7</v>
      </c>
      <c r="S116" s="281">
        <v>3298.98</v>
      </c>
      <c r="T116" s="281">
        <v>3290.97</v>
      </c>
      <c r="U116" s="281">
        <v>3241.83</v>
      </c>
      <c r="V116" s="281">
        <v>3120.09</v>
      </c>
      <c r="W116" s="281">
        <v>2975.95</v>
      </c>
      <c r="X116" s="281">
        <v>2916.7</v>
      </c>
      <c r="Y116" s="281">
        <v>2864.05</v>
      </c>
    </row>
    <row r="117" spans="1:25">
      <c r="A117" s="256">
        <v>28</v>
      </c>
      <c r="B117" s="281">
        <v>2796.84</v>
      </c>
      <c r="C117" s="281">
        <v>2571.1999999999998</v>
      </c>
      <c r="D117" s="281">
        <v>2831.66</v>
      </c>
      <c r="E117" s="281">
        <v>2918.52</v>
      </c>
      <c r="F117" s="281">
        <v>2856.97</v>
      </c>
      <c r="G117" s="281">
        <v>3195.69</v>
      </c>
      <c r="H117" s="281">
        <v>3357.78</v>
      </c>
      <c r="I117" s="281">
        <v>3260.73</v>
      </c>
      <c r="J117" s="281">
        <v>3166.41</v>
      </c>
      <c r="K117" s="281">
        <v>3205.98</v>
      </c>
      <c r="L117" s="281">
        <v>3130.59</v>
      </c>
      <c r="M117" s="281">
        <v>3132.96</v>
      </c>
      <c r="N117" s="281">
        <v>3085.91</v>
      </c>
      <c r="O117" s="281">
        <v>3197.99</v>
      </c>
      <c r="P117" s="281">
        <v>3275.59</v>
      </c>
      <c r="Q117" s="281">
        <v>3264.08</v>
      </c>
      <c r="R117" s="281">
        <v>3280.58</v>
      </c>
      <c r="S117" s="281">
        <v>3381.52</v>
      </c>
      <c r="T117" s="281">
        <v>3323.96</v>
      </c>
      <c r="U117" s="281">
        <v>3115.03</v>
      </c>
      <c r="V117" s="281">
        <v>2915.27</v>
      </c>
      <c r="W117" s="281">
        <v>2848.9</v>
      </c>
      <c r="X117" s="281">
        <v>2849.3</v>
      </c>
      <c r="Y117" s="281">
        <v>2791.04</v>
      </c>
    </row>
    <row r="118" spans="1:25">
      <c r="A118" s="256">
        <v>29</v>
      </c>
      <c r="B118" s="281">
        <v>3195.69</v>
      </c>
      <c r="C118" s="281">
        <v>3176.35</v>
      </c>
      <c r="D118" s="281">
        <v>3253.19</v>
      </c>
      <c r="E118" s="281">
        <v>3221.51</v>
      </c>
      <c r="F118" s="281">
        <v>3422.58</v>
      </c>
      <c r="G118" s="281">
        <v>3281.34</v>
      </c>
      <c r="H118" s="281">
        <v>3396.48</v>
      </c>
      <c r="I118" s="281">
        <v>3366.92</v>
      </c>
      <c r="J118" s="281">
        <v>3379.83</v>
      </c>
      <c r="K118" s="281">
        <v>3444.31</v>
      </c>
      <c r="L118" s="281">
        <v>3433.12</v>
      </c>
      <c r="M118" s="281">
        <v>3425.53</v>
      </c>
      <c r="N118" s="281">
        <v>3389.22</v>
      </c>
      <c r="O118" s="281">
        <v>3440.07</v>
      </c>
      <c r="P118" s="281">
        <v>3581.65</v>
      </c>
      <c r="Q118" s="281">
        <v>3716.59</v>
      </c>
      <c r="R118" s="281">
        <v>4147.96</v>
      </c>
      <c r="S118" s="281">
        <v>4144.66</v>
      </c>
      <c r="T118" s="281">
        <v>4127.09</v>
      </c>
      <c r="U118" s="281">
        <v>3414.98</v>
      </c>
      <c r="V118" s="281">
        <v>3331.96</v>
      </c>
      <c r="W118" s="281">
        <v>3296.25</v>
      </c>
      <c r="X118" s="281">
        <v>3248.57</v>
      </c>
      <c r="Y118" s="281">
        <v>3228.31</v>
      </c>
    </row>
    <row r="119" spans="1:25">
      <c r="A119" s="256">
        <v>30</v>
      </c>
      <c r="B119" s="281">
        <v>3021.97</v>
      </c>
      <c r="C119" s="281">
        <v>3002.3</v>
      </c>
      <c r="D119" s="281">
        <v>3083.34</v>
      </c>
      <c r="E119" s="281">
        <v>3242.71</v>
      </c>
      <c r="F119" s="281">
        <v>3208.7</v>
      </c>
      <c r="G119" s="281">
        <v>3266.73</v>
      </c>
      <c r="H119" s="281">
        <v>3481.73</v>
      </c>
      <c r="I119" s="281">
        <v>3593.47</v>
      </c>
      <c r="J119" s="281">
        <v>3964.74</v>
      </c>
      <c r="K119" s="281">
        <v>3964.03</v>
      </c>
      <c r="L119" s="281">
        <v>3877.1</v>
      </c>
      <c r="M119" s="281">
        <v>3863.57</v>
      </c>
      <c r="N119" s="281">
        <v>3838.6</v>
      </c>
      <c r="O119" s="281">
        <v>3863.54</v>
      </c>
      <c r="P119" s="281">
        <v>3969.63</v>
      </c>
      <c r="Q119" s="281">
        <v>3975.25</v>
      </c>
      <c r="R119" s="281">
        <v>3981.15</v>
      </c>
      <c r="S119" s="281">
        <v>3979.02</v>
      </c>
      <c r="T119" s="281">
        <v>4199.7700000000004</v>
      </c>
      <c r="U119" s="281">
        <v>3301.41</v>
      </c>
      <c r="V119" s="281">
        <v>3255.63</v>
      </c>
      <c r="W119" s="281">
        <v>3221.42</v>
      </c>
      <c r="X119" s="281">
        <v>3095.54</v>
      </c>
      <c r="Y119" s="281">
        <v>3045.84</v>
      </c>
    </row>
    <row r="120" spans="1:25">
      <c r="A120" s="256">
        <v>31</v>
      </c>
      <c r="B120" s="281">
        <v>3059.63</v>
      </c>
      <c r="C120" s="281">
        <v>3023.16</v>
      </c>
      <c r="D120" s="281">
        <v>3286.84</v>
      </c>
      <c r="E120" s="281">
        <v>3791.65</v>
      </c>
      <c r="F120" s="281">
        <v>3644.67</v>
      </c>
      <c r="G120" s="281">
        <v>3821.67</v>
      </c>
      <c r="H120" s="281">
        <v>4045.94</v>
      </c>
      <c r="I120" s="281">
        <v>4115.43</v>
      </c>
      <c r="J120" s="281">
        <v>4121.2700000000004</v>
      </c>
      <c r="K120" s="281">
        <v>4121.54</v>
      </c>
      <c r="L120" s="281">
        <v>4121.1000000000004</v>
      </c>
      <c r="M120" s="281">
        <v>4118.83</v>
      </c>
      <c r="N120" s="281">
        <v>4116.59</v>
      </c>
      <c r="O120" s="281">
        <v>4089.65</v>
      </c>
      <c r="P120" s="281">
        <v>4084.78</v>
      </c>
      <c r="Q120" s="281">
        <v>4088.47</v>
      </c>
      <c r="R120" s="281">
        <v>4085.72</v>
      </c>
      <c r="S120" s="281">
        <v>4076.47</v>
      </c>
      <c r="T120" s="281">
        <v>4133.58</v>
      </c>
      <c r="U120" s="281">
        <v>3929.58</v>
      </c>
      <c r="V120" s="281">
        <v>3886.39</v>
      </c>
      <c r="W120" s="281">
        <v>3460.52</v>
      </c>
      <c r="X120" s="281">
        <v>3350.3</v>
      </c>
      <c r="Y120" s="281">
        <v>3358.76</v>
      </c>
    </row>
    <row r="122" spans="1:25" ht="18" customHeight="1">
      <c r="A122" s="422" t="s">
        <v>212</v>
      </c>
      <c r="B122" s="492" t="s">
        <v>216</v>
      </c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</row>
    <row r="123" spans="1:25" ht="30">
      <c r="A123" s="422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4068.25</v>
      </c>
      <c r="C124" s="281">
        <v>4053.14</v>
      </c>
      <c r="D124" s="281">
        <v>4067.04</v>
      </c>
      <c r="E124" s="281">
        <v>4093.98</v>
      </c>
      <c r="F124" s="281">
        <v>4082.6</v>
      </c>
      <c r="G124" s="281">
        <v>4129.99</v>
      </c>
      <c r="H124" s="281">
        <v>4250.96</v>
      </c>
      <c r="I124" s="281">
        <v>4251.63</v>
      </c>
      <c r="J124" s="281">
        <v>4132.7299999999996</v>
      </c>
      <c r="K124" s="281">
        <v>4263.72</v>
      </c>
      <c r="L124" s="281">
        <v>4606.16</v>
      </c>
      <c r="M124" s="281">
        <v>4257.8599999999997</v>
      </c>
      <c r="N124" s="281">
        <v>4253.76</v>
      </c>
      <c r="O124" s="281">
        <v>4393.33</v>
      </c>
      <c r="P124" s="281">
        <v>4201.72</v>
      </c>
      <c r="Q124" s="281">
        <v>4310.8500000000004</v>
      </c>
      <c r="R124" s="281">
        <v>4553.45</v>
      </c>
      <c r="S124" s="281">
        <v>4641.51</v>
      </c>
      <c r="T124" s="281">
        <v>4226.07</v>
      </c>
      <c r="U124" s="281">
        <v>4252.72</v>
      </c>
      <c r="V124" s="281">
        <v>4188.5200000000004</v>
      </c>
      <c r="W124" s="281">
        <v>4164.3</v>
      </c>
      <c r="X124" s="281">
        <v>4074.05</v>
      </c>
      <c r="Y124" s="281">
        <v>4034.39</v>
      </c>
    </row>
    <row r="125" spans="1:25">
      <c r="A125" s="256">
        <v>2</v>
      </c>
      <c r="B125" s="281">
        <v>4065.2</v>
      </c>
      <c r="C125" s="281">
        <v>4051.63</v>
      </c>
      <c r="D125" s="281">
        <v>4090.09</v>
      </c>
      <c r="E125" s="281">
        <v>4122.04</v>
      </c>
      <c r="F125" s="281">
        <v>4109.0600000000004</v>
      </c>
      <c r="G125" s="281">
        <v>4104.13</v>
      </c>
      <c r="H125" s="281">
        <v>4104.76</v>
      </c>
      <c r="I125" s="281">
        <v>4132.67</v>
      </c>
      <c r="J125" s="281">
        <v>4173.7700000000004</v>
      </c>
      <c r="K125" s="281">
        <v>4216.87</v>
      </c>
      <c r="L125" s="281">
        <v>4205.16</v>
      </c>
      <c r="M125" s="281">
        <v>4205.3999999999996</v>
      </c>
      <c r="N125" s="281">
        <v>4213.7</v>
      </c>
      <c r="O125" s="281">
        <v>4219.62</v>
      </c>
      <c r="P125" s="281">
        <v>4171</v>
      </c>
      <c r="Q125" s="281">
        <v>4177.71</v>
      </c>
      <c r="R125" s="281">
        <v>4382.8599999999997</v>
      </c>
      <c r="S125" s="281">
        <v>4339.84</v>
      </c>
      <c r="T125" s="281">
        <v>4375.33</v>
      </c>
      <c r="U125" s="281">
        <v>4246.83</v>
      </c>
      <c r="V125" s="281">
        <v>4148.09</v>
      </c>
      <c r="W125" s="281">
        <v>4095.43</v>
      </c>
      <c r="X125" s="281">
        <v>4008.11</v>
      </c>
      <c r="Y125" s="281">
        <v>3975.72</v>
      </c>
    </row>
    <row r="126" spans="1:25">
      <c r="A126" s="256">
        <v>3</v>
      </c>
      <c r="B126" s="281">
        <v>3940.57</v>
      </c>
      <c r="C126" s="281">
        <v>3934.95</v>
      </c>
      <c r="D126" s="281">
        <v>3979.15</v>
      </c>
      <c r="E126" s="281">
        <v>4000.95</v>
      </c>
      <c r="F126" s="281">
        <v>4104.8</v>
      </c>
      <c r="G126" s="281">
        <v>4121.5600000000004</v>
      </c>
      <c r="H126" s="281">
        <v>4130.1899999999996</v>
      </c>
      <c r="I126" s="281">
        <v>4158.8100000000004</v>
      </c>
      <c r="J126" s="281">
        <v>4202.0600000000004</v>
      </c>
      <c r="K126" s="281">
        <v>4196.5600000000004</v>
      </c>
      <c r="L126" s="281">
        <v>4199.21</v>
      </c>
      <c r="M126" s="281">
        <v>4196.97</v>
      </c>
      <c r="N126" s="281">
        <v>4199</v>
      </c>
      <c r="O126" s="281">
        <v>4217.04</v>
      </c>
      <c r="P126" s="281">
        <v>4208.18</v>
      </c>
      <c r="Q126" s="281">
        <v>4216.4799999999996</v>
      </c>
      <c r="R126" s="281">
        <v>4272.2700000000004</v>
      </c>
      <c r="S126" s="281">
        <v>4333.6099999999997</v>
      </c>
      <c r="T126" s="281">
        <v>4246.3999999999996</v>
      </c>
      <c r="U126" s="281">
        <v>4206.99</v>
      </c>
      <c r="V126" s="281">
        <v>4170.57</v>
      </c>
      <c r="W126" s="281">
        <v>4146.24</v>
      </c>
      <c r="X126" s="281">
        <v>4072.01</v>
      </c>
      <c r="Y126" s="281">
        <v>4004.24</v>
      </c>
    </row>
    <row r="127" spans="1:25">
      <c r="A127" s="256">
        <v>4</v>
      </c>
      <c r="B127" s="281">
        <v>4066.43</v>
      </c>
      <c r="C127" s="281">
        <v>4031.33</v>
      </c>
      <c r="D127" s="281">
        <v>4032.42</v>
      </c>
      <c r="E127" s="281">
        <v>4072.05</v>
      </c>
      <c r="F127" s="281">
        <v>4137.1000000000004</v>
      </c>
      <c r="G127" s="281">
        <v>4123.8900000000003</v>
      </c>
      <c r="H127" s="281">
        <v>4143.99</v>
      </c>
      <c r="I127" s="281">
        <v>4280.5</v>
      </c>
      <c r="J127" s="281">
        <v>4218.05</v>
      </c>
      <c r="K127" s="281">
        <v>4342.1099999999997</v>
      </c>
      <c r="L127" s="281">
        <v>4363.8900000000003</v>
      </c>
      <c r="M127" s="281">
        <v>4344.17</v>
      </c>
      <c r="N127" s="281">
        <v>4332.6099999999997</v>
      </c>
      <c r="O127" s="281">
        <v>4626.3</v>
      </c>
      <c r="P127" s="281">
        <v>4283.9399999999996</v>
      </c>
      <c r="Q127" s="281">
        <v>4301.47</v>
      </c>
      <c r="R127" s="281">
        <v>4314.1899999999996</v>
      </c>
      <c r="S127" s="281">
        <v>4339.67</v>
      </c>
      <c r="T127" s="281">
        <v>4443.6000000000004</v>
      </c>
      <c r="U127" s="281">
        <v>4322.83</v>
      </c>
      <c r="V127" s="281">
        <v>4182.49</v>
      </c>
      <c r="W127" s="281">
        <v>4212.26</v>
      </c>
      <c r="X127" s="281">
        <v>4131.83</v>
      </c>
      <c r="Y127" s="281">
        <v>4043.41</v>
      </c>
    </row>
    <row r="128" spans="1:25">
      <c r="A128" s="256">
        <v>5</v>
      </c>
      <c r="B128" s="281">
        <v>4011.16</v>
      </c>
      <c r="C128" s="281">
        <v>3987.34</v>
      </c>
      <c r="D128" s="281">
        <v>3986.27</v>
      </c>
      <c r="E128" s="281">
        <v>3986.73</v>
      </c>
      <c r="F128" s="281">
        <v>4024.17</v>
      </c>
      <c r="G128" s="281">
        <v>4009.85</v>
      </c>
      <c r="H128" s="281">
        <v>4027.65</v>
      </c>
      <c r="I128" s="281">
        <v>4180.0200000000004</v>
      </c>
      <c r="J128" s="281">
        <v>4256.6000000000004</v>
      </c>
      <c r="K128" s="281">
        <v>4394.03</v>
      </c>
      <c r="L128" s="281">
        <v>4348.7</v>
      </c>
      <c r="M128" s="281">
        <v>4350.0600000000004</v>
      </c>
      <c r="N128" s="281">
        <v>4164.74</v>
      </c>
      <c r="O128" s="281">
        <v>4175.1000000000004</v>
      </c>
      <c r="P128" s="281">
        <v>4119.97</v>
      </c>
      <c r="Q128" s="281">
        <v>4103.3900000000003</v>
      </c>
      <c r="R128" s="281">
        <v>4136.5200000000004</v>
      </c>
      <c r="S128" s="281">
        <v>4148.49</v>
      </c>
      <c r="T128" s="281">
        <v>4212.62</v>
      </c>
      <c r="U128" s="281">
        <v>4418.17</v>
      </c>
      <c r="V128" s="281">
        <v>4224.08</v>
      </c>
      <c r="W128" s="281">
        <v>4136.7</v>
      </c>
      <c r="X128" s="281">
        <v>4042.91</v>
      </c>
      <c r="Y128" s="281">
        <v>4006.64</v>
      </c>
    </row>
    <row r="129" spans="1:25">
      <c r="A129" s="256">
        <v>6</v>
      </c>
      <c r="B129" s="281">
        <v>3898.54</v>
      </c>
      <c r="C129" s="281">
        <v>3893.64</v>
      </c>
      <c r="D129" s="281">
        <v>3905.67</v>
      </c>
      <c r="E129" s="281">
        <v>4048.94</v>
      </c>
      <c r="F129" s="281">
        <v>4025.7</v>
      </c>
      <c r="G129" s="281">
        <v>3997.71</v>
      </c>
      <c r="H129" s="281">
        <v>4064.32</v>
      </c>
      <c r="I129" s="281">
        <v>4121.21</v>
      </c>
      <c r="J129" s="281">
        <v>4272.55</v>
      </c>
      <c r="K129" s="281">
        <v>4283.74</v>
      </c>
      <c r="L129" s="281">
        <v>4264.68</v>
      </c>
      <c r="M129" s="281">
        <v>4260.63</v>
      </c>
      <c r="N129" s="281">
        <v>4245.12</v>
      </c>
      <c r="O129" s="281">
        <v>4156.29</v>
      </c>
      <c r="P129" s="281">
        <v>4156.67</v>
      </c>
      <c r="Q129" s="281">
        <v>4147.63</v>
      </c>
      <c r="R129" s="281">
        <v>4152.03</v>
      </c>
      <c r="S129" s="281">
        <v>4281.8999999999996</v>
      </c>
      <c r="T129" s="281">
        <v>4329.58</v>
      </c>
      <c r="U129" s="281">
        <v>4242.04</v>
      </c>
      <c r="V129" s="281">
        <v>4033.17</v>
      </c>
      <c r="W129" s="281">
        <v>3996.16</v>
      </c>
      <c r="X129" s="281">
        <v>3913.36</v>
      </c>
      <c r="Y129" s="281">
        <v>3892.83</v>
      </c>
    </row>
    <row r="130" spans="1:25">
      <c r="A130" s="256">
        <v>7</v>
      </c>
      <c r="B130" s="281">
        <v>3646.39</v>
      </c>
      <c r="C130" s="281">
        <v>3611.89</v>
      </c>
      <c r="D130" s="281">
        <v>3599.71</v>
      </c>
      <c r="E130" s="281">
        <v>3599.24</v>
      </c>
      <c r="F130" s="281">
        <v>3761.76</v>
      </c>
      <c r="G130" s="281">
        <v>3787.99</v>
      </c>
      <c r="H130" s="281">
        <v>3782.06</v>
      </c>
      <c r="I130" s="281">
        <v>3813.03</v>
      </c>
      <c r="J130" s="281">
        <v>3864.9</v>
      </c>
      <c r="K130" s="281">
        <v>3885.6</v>
      </c>
      <c r="L130" s="281">
        <v>3881.89</v>
      </c>
      <c r="M130" s="281">
        <v>3880.22</v>
      </c>
      <c r="N130" s="281">
        <v>3843.72</v>
      </c>
      <c r="O130" s="281">
        <v>3880.25</v>
      </c>
      <c r="P130" s="281">
        <v>3895.2</v>
      </c>
      <c r="Q130" s="281">
        <v>4031.28</v>
      </c>
      <c r="R130" s="281">
        <v>4052.68</v>
      </c>
      <c r="S130" s="281">
        <v>4068.37</v>
      </c>
      <c r="T130" s="281">
        <v>4052.13</v>
      </c>
      <c r="U130" s="281">
        <v>3858.52</v>
      </c>
      <c r="V130" s="281">
        <v>3827.69</v>
      </c>
      <c r="W130" s="281">
        <v>3784.29</v>
      </c>
      <c r="X130" s="281">
        <v>3679.38</v>
      </c>
      <c r="Y130" s="281">
        <v>3674.71</v>
      </c>
    </row>
    <row r="131" spans="1:25">
      <c r="A131" s="256">
        <v>8</v>
      </c>
      <c r="B131" s="281">
        <v>3629.19</v>
      </c>
      <c r="C131" s="281">
        <v>3606.57</v>
      </c>
      <c r="D131" s="281">
        <v>3627.48</v>
      </c>
      <c r="E131" s="281">
        <v>3704.37</v>
      </c>
      <c r="F131" s="281">
        <v>3735.78</v>
      </c>
      <c r="G131" s="281">
        <v>3763.62</v>
      </c>
      <c r="H131" s="281">
        <v>3795.88</v>
      </c>
      <c r="I131" s="281">
        <v>3829.59</v>
      </c>
      <c r="J131" s="281">
        <v>3822.33</v>
      </c>
      <c r="K131" s="281">
        <v>3835.07</v>
      </c>
      <c r="L131" s="281">
        <v>3831.6</v>
      </c>
      <c r="M131" s="281">
        <v>3837.17</v>
      </c>
      <c r="N131" s="281">
        <v>3804.66</v>
      </c>
      <c r="O131" s="281">
        <v>3831.83</v>
      </c>
      <c r="P131" s="281">
        <v>3837.34</v>
      </c>
      <c r="Q131" s="281">
        <v>3834.58</v>
      </c>
      <c r="R131" s="281">
        <v>3839.81</v>
      </c>
      <c r="S131" s="281">
        <v>3845.92</v>
      </c>
      <c r="T131" s="281">
        <v>3843.79</v>
      </c>
      <c r="U131" s="281">
        <v>3811.7</v>
      </c>
      <c r="V131" s="281">
        <v>3838.75</v>
      </c>
      <c r="W131" s="281">
        <v>3816.39</v>
      </c>
      <c r="X131" s="281">
        <v>3754.04</v>
      </c>
      <c r="Y131" s="281">
        <v>3648.74</v>
      </c>
    </row>
    <row r="132" spans="1:25">
      <c r="A132" s="256">
        <v>9</v>
      </c>
      <c r="B132" s="281">
        <v>3588.68</v>
      </c>
      <c r="C132" s="281">
        <v>3568.23</v>
      </c>
      <c r="D132" s="281">
        <v>3566.73</v>
      </c>
      <c r="E132" s="281">
        <v>3551.98</v>
      </c>
      <c r="F132" s="281">
        <v>3533.93</v>
      </c>
      <c r="G132" s="281">
        <v>3536.73</v>
      </c>
      <c r="H132" s="281">
        <v>3549.36</v>
      </c>
      <c r="I132" s="281">
        <v>3560.4</v>
      </c>
      <c r="J132" s="281">
        <v>3688.01</v>
      </c>
      <c r="K132" s="281">
        <v>3726.76</v>
      </c>
      <c r="L132" s="281">
        <v>3724.27</v>
      </c>
      <c r="M132" s="281">
        <v>3661.56</v>
      </c>
      <c r="N132" s="281">
        <v>3660.54</v>
      </c>
      <c r="O132" s="281">
        <v>3710.28</v>
      </c>
      <c r="P132" s="281">
        <v>3737.09</v>
      </c>
      <c r="Q132" s="281">
        <v>3840.39</v>
      </c>
      <c r="R132" s="281">
        <v>3772.19</v>
      </c>
      <c r="S132" s="281">
        <v>3851.74</v>
      </c>
      <c r="T132" s="281">
        <v>3858.76</v>
      </c>
      <c r="U132" s="281">
        <v>3789.36</v>
      </c>
      <c r="V132" s="281">
        <v>3767.25</v>
      </c>
      <c r="W132" s="281">
        <v>3700.51</v>
      </c>
      <c r="X132" s="281">
        <v>3597.99</v>
      </c>
      <c r="Y132" s="281">
        <v>3567.92</v>
      </c>
    </row>
    <row r="133" spans="1:25">
      <c r="A133" s="256">
        <v>10</v>
      </c>
      <c r="B133" s="281">
        <v>3566.66</v>
      </c>
      <c r="C133" s="281">
        <v>3550.24</v>
      </c>
      <c r="D133" s="281">
        <v>3592.26</v>
      </c>
      <c r="E133" s="281">
        <v>3667.6</v>
      </c>
      <c r="F133" s="281">
        <v>3648.66</v>
      </c>
      <c r="G133" s="281">
        <v>3636.09</v>
      </c>
      <c r="H133" s="281">
        <v>3643.16</v>
      </c>
      <c r="I133" s="281">
        <v>3654.22</v>
      </c>
      <c r="J133" s="281">
        <v>3685.43</v>
      </c>
      <c r="K133" s="281">
        <v>3703.29</v>
      </c>
      <c r="L133" s="281">
        <v>3700.62</v>
      </c>
      <c r="M133" s="281">
        <v>3691.52</v>
      </c>
      <c r="N133" s="281">
        <v>3699.91</v>
      </c>
      <c r="O133" s="281">
        <v>3698.59</v>
      </c>
      <c r="P133" s="281">
        <v>3698.51</v>
      </c>
      <c r="Q133" s="281">
        <v>3790.52</v>
      </c>
      <c r="R133" s="281">
        <v>3800.83</v>
      </c>
      <c r="S133" s="281">
        <v>3743.14</v>
      </c>
      <c r="T133" s="281">
        <v>3826.55</v>
      </c>
      <c r="U133" s="281">
        <v>3750.28</v>
      </c>
      <c r="V133" s="281">
        <v>3765.85</v>
      </c>
      <c r="W133" s="281">
        <v>3699.21</v>
      </c>
      <c r="X133" s="281">
        <v>3616.57</v>
      </c>
      <c r="Y133" s="281">
        <v>3596.11</v>
      </c>
    </row>
    <row r="134" spans="1:25">
      <c r="A134" s="256">
        <v>11</v>
      </c>
      <c r="B134" s="281">
        <v>3599.38</v>
      </c>
      <c r="C134" s="281">
        <v>3588.59</v>
      </c>
      <c r="D134" s="281">
        <v>3594.05</v>
      </c>
      <c r="E134" s="281">
        <v>3609.34</v>
      </c>
      <c r="F134" s="281">
        <v>3585.65</v>
      </c>
      <c r="G134" s="281">
        <v>3568.39</v>
      </c>
      <c r="H134" s="281">
        <v>3616.05</v>
      </c>
      <c r="I134" s="281">
        <v>3628.72</v>
      </c>
      <c r="J134" s="281">
        <v>3708.5</v>
      </c>
      <c r="K134" s="281">
        <v>3840.05</v>
      </c>
      <c r="L134" s="281">
        <v>3722.3</v>
      </c>
      <c r="M134" s="281">
        <v>3702.95</v>
      </c>
      <c r="N134" s="281">
        <v>3695.12</v>
      </c>
      <c r="O134" s="281">
        <v>3691.19</v>
      </c>
      <c r="P134" s="281">
        <v>3689.4</v>
      </c>
      <c r="Q134" s="281">
        <v>3796.35</v>
      </c>
      <c r="R134" s="281">
        <v>3912.94</v>
      </c>
      <c r="S134" s="281">
        <v>3813.32</v>
      </c>
      <c r="T134" s="281">
        <v>3822.2</v>
      </c>
      <c r="U134" s="281">
        <v>3716.02</v>
      </c>
      <c r="V134" s="281">
        <v>3773.92</v>
      </c>
      <c r="W134" s="281">
        <v>3727.53</v>
      </c>
      <c r="X134" s="281">
        <v>3678.89</v>
      </c>
      <c r="Y134" s="281">
        <v>3650.77</v>
      </c>
    </row>
    <row r="135" spans="1:25">
      <c r="A135" s="256">
        <v>12</v>
      </c>
      <c r="B135" s="281">
        <v>3581.16</v>
      </c>
      <c r="C135" s="281">
        <v>3595.18</v>
      </c>
      <c r="D135" s="281">
        <v>3587.42</v>
      </c>
      <c r="E135" s="281">
        <v>3587.38</v>
      </c>
      <c r="F135" s="281">
        <v>3566.08</v>
      </c>
      <c r="G135" s="281">
        <v>3656.12</v>
      </c>
      <c r="H135" s="281">
        <v>3600.78</v>
      </c>
      <c r="I135" s="281">
        <v>3583.51</v>
      </c>
      <c r="J135" s="281">
        <v>3604.81</v>
      </c>
      <c r="K135" s="281">
        <v>3623.45</v>
      </c>
      <c r="L135" s="281">
        <v>3624.55</v>
      </c>
      <c r="M135" s="281">
        <v>3622.99</v>
      </c>
      <c r="N135" s="281">
        <v>3622.9</v>
      </c>
      <c r="O135" s="281">
        <v>3622.18</v>
      </c>
      <c r="P135" s="281">
        <v>3624.92</v>
      </c>
      <c r="Q135" s="281">
        <v>3706.16</v>
      </c>
      <c r="R135" s="281">
        <v>3641.88</v>
      </c>
      <c r="S135" s="281">
        <v>3685.68</v>
      </c>
      <c r="T135" s="281">
        <v>3692.73</v>
      </c>
      <c r="U135" s="281">
        <v>3661.9</v>
      </c>
      <c r="V135" s="281">
        <v>3695.47</v>
      </c>
      <c r="W135" s="281">
        <v>3650.13</v>
      </c>
      <c r="X135" s="281">
        <v>3603.26</v>
      </c>
      <c r="Y135" s="281">
        <v>3588.7</v>
      </c>
    </row>
    <row r="136" spans="1:25">
      <c r="A136" s="256">
        <v>13</v>
      </c>
      <c r="B136" s="281">
        <v>3517.97</v>
      </c>
      <c r="C136" s="281">
        <v>3472.16</v>
      </c>
      <c r="D136" s="281">
        <v>3501</v>
      </c>
      <c r="E136" s="281">
        <v>3533.08</v>
      </c>
      <c r="F136" s="281">
        <v>3548.34</v>
      </c>
      <c r="G136" s="281">
        <v>3581.58</v>
      </c>
      <c r="H136" s="281">
        <v>3588.33</v>
      </c>
      <c r="I136" s="281">
        <v>3587.56</v>
      </c>
      <c r="J136" s="281">
        <v>3584.82</v>
      </c>
      <c r="K136" s="281">
        <v>3580.12</v>
      </c>
      <c r="L136" s="281">
        <v>3578.4</v>
      </c>
      <c r="M136" s="281">
        <v>3578.97</v>
      </c>
      <c r="N136" s="281">
        <v>3562.02</v>
      </c>
      <c r="O136" s="281">
        <v>3792.95</v>
      </c>
      <c r="P136" s="281">
        <v>3571.01</v>
      </c>
      <c r="Q136" s="281">
        <v>3626.81</v>
      </c>
      <c r="R136" s="281">
        <v>3557.95</v>
      </c>
      <c r="S136" s="281">
        <v>3526.53</v>
      </c>
      <c r="T136" s="281">
        <v>3567.64</v>
      </c>
      <c r="U136" s="281">
        <v>3479.37</v>
      </c>
      <c r="V136" s="281">
        <v>3515.76</v>
      </c>
      <c r="W136" s="281">
        <v>3488.56</v>
      </c>
      <c r="X136" s="281">
        <v>3472.64</v>
      </c>
      <c r="Y136" s="281">
        <v>3466.52</v>
      </c>
    </row>
    <row r="137" spans="1:25">
      <c r="A137" s="256">
        <v>14</v>
      </c>
      <c r="B137" s="281">
        <v>3437.62</v>
      </c>
      <c r="C137" s="281">
        <v>3435.12</v>
      </c>
      <c r="D137" s="281">
        <v>3425.34</v>
      </c>
      <c r="E137" s="281">
        <v>3427.75</v>
      </c>
      <c r="F137" s="281">
        <v>3446.54</v>
      </c>
      <c r="G137" s="281">
        <v>3636.61</v>
      </c>
      <c r="H137" s="281">
        <v>3466.83</v>
      </c>
      <c r="I137" s="281">
        <v>3461.21</v>
      </c>
      <c r="J137" s="281">
        <v>3455.01</v>
      </c>
      <c r="K137" s="281">
        <v>3455.65</v>
      </c>
      <c r="L137" s="281">
        <v>3688.73</v>
      </c>
      <c r="M137" s="281">
        <v>3691.63</v>
      </c>
      <c r="N137" s="281">
        <v>3557.24</v>
      </c>
      <c r="O137" s="281">
        <v>3681.88</v>
      </c>
      <c r="P137" s="281">
        <v>3691.17</v>
      </c>
      <c r="Q137" s="281">
        <v>3759.97</v>
      </c>
      <c r="R137" s="281">
        <v>3565.02</v>
      </c>
      <c r="S137" s="281">
        <v>3585.26</v>
      </c>
      <c r="T137" s="281">
        <v>3543.25</v>
      </c>
      <c r="U137" s="281">
        <v>3408.72</v>
      </c>
      <c r="V137" s="281">
        <v>3420.84</v>
      </c>
      <c r="W137" s="281">
        <v>3434.78</v>
      </c>
      <c r="X137" s="281">
        <v>3431.27</v>
      </c>
      <c r="Y137" s="281">
        <v>3430.93</v>
      </c>
    </row>
    <row r="138" spans="1:25">
      <c r="A138" s="256">
        <v>15</v>
      </c>
      <c r="B138" s="281">
        <v>3272.68</v>
      </c>
      <c r="C138" s="281">
        <v>3428.79</v>
      </c>
      <c r="D138" s="281">
        <v>3472.97</v>
      </c>
      <c r="E138" s="281">
        <v>3493.57</v>
      </c>
      <c r="F138" s="281">
        <v>3543.2</v>
      </c>
      <c r="G138" s="281">
        <v>3585.96</v>
      </c>
      <c r="H138" s="281">
        <v>3617.72</v>
      </c>
      <c r="I138" s="281">
        <v>3614.74</v>
      </c>
      <c r="J138" s="281">
        <v>3607.32</v>
      </c>
      <c r="K138" s="281">
        <v>3604.41</v>
      </c>
      <c r="L138" s="281">
        <v>3614.77</v>
      </c>
      <c r="M138" s="281">
        <v>3616.63</v>
      </c>
      <c r="N138" s="281">
        <v>3610.32</v>
      </c>
      <c r="O138" s="281">
        <v>3615.93</v>
      </c>
      <c r="P138" s="281">
        <v>3637.05</v>
      </c>
      <c r="Q138" s="281">
        <v>3624.99</v>
      </c>
      <c r="R138" s="281">
        <v>3618.08</v>
      </c>
      <c r="S138" s="281">
        <v>3652</v>
      </c>
      <c r="T138" s="281">
        <v>3639.84</v>
      </c>
      <c r="U138" s="281">
        <v>3529.43</v>
      </c>
      <c r="V138" s="281">
        <v>3290.27</v>
      </c>
      <c r="W138" s="281">
        <v>3275.07</v>
      </c>
      <c r="X138" s="281">
        <v>3272.91</v>
      </c>
      <c r="Y138" s="281">
        <v>3272.97</v>
      </c>
    </row>
    <row r="139" spans="1:25">
      <c r="A139" s="256">
        <v>16</v>
      </c>
      <c r="B139" s="281">
        <v>3397.61</v>
      </c>
      <c r="C139" s="281">
        <v>3396.52</v>
      </c>
      <c r="D139" s="281">
        <v>3412.14</v>
      </c>
      <c r="E139" s="281">
        <v>3444.74</v>
      </c>
      <c r="F139" s="281">
        <v>3528.77</v>
      </c>
      <c r="G139" s="281">
        <v>3616.15</v>
      </c>
      <c r="H139" s="281">
        <v>3611.22</v>
      </c>
      <c r="I139" s="281">
        <v>3676.3</v>
      </c>
      <c r="J139" s="281">
        <v>3679.86</v>
      </c>
      <c r="K139" s="281">
        <v>3779.75</v>
      </c>
      <c r="L139" s="281">
        <v>3782.27</v>
      </c>
      <c r="M139" s="281">
        <v>3721.6</v>
      </c>
      <c r="N139" s="281">
        <v>3703.86</v>
      </c>
      <c r="O139" s="281">
        <v>3695.02</v>
      </c>
      <c r="P139" s="281">
        <v>3702.65</v>
      </c>
      <c r="Q139" s="281">
        <v>3768.56</v>
      </c>
      <c r="R139" s="281">
        <v>3775.47</v>
      </c>
      <c r="S139" s="281">
        <v>3831.09</v>
      </c>
      <c r="T139" s="281">
        <v>3723.51</v>
      </c>
      <c r="U139" s="281">
        <v>3470.65</v>
      </c>
      <c r="V139" s="281">
        <v>3660.91</v>
      </c>
      <c r="W139" s="281">
        <v>3412.22</v>
      </c>
      <c r="X139" s="281">
        <v>3407.46</v>
      </c>
      <c r="Y139" s="281">
        <v>3403.31</v>
      </c>
    </row>
    <row r="140" spans="1:25">
      <c r="A140" s="256">
        <v>17</v>
      </c>
      <c r="B140" s="281">
        <v>3472.57</v>
      </c>
      <c r="C140" s="281">
        <v>3469.95</v>
      </c>
      <c r="D140" s="281">
        <v>3485.02</v>
      </c>
      <c r="E140" s="281">
        <v>3456.35</v>
      </c>
      <c r="F140" s="281">
        <v>3438.58</v>
      </c>
      <c r="G140" s="281">
        <v>3462.52</v>
      </c>
      <c r="H140" s="281">
        <v>3461.8</v>
      </c>
      <c r="I140" s="281">
        <v>3451.81</v>
      </c>
      <c r="J140" s="281">
        <v>3448.07</v>
      </c>
      <c r="K140" s="281">
        <v>3447.3</v>
      </c>
      <c r="L140" s="281">
        <v>3455.3</v>
      </c>
      <c r="M140" s="281">
        <v>3448.65</v>
      </c>
      <c r="N140" s="281">
        <v>3450.2</v>
      </c>
      <c r="O140" s="281">
        <v>3461.57</v>
      </c>
      <c r="P140" s="281">
        <v>3454.01</v>
      </c>
      <c r="Q140" s="281">
        <v>3452.53</v>
      </c>
      <c r="R140" s="281">
        <v>3457.57</v>
      </c>
      <c r="S140" s="281">
        <v>3835.16</v>
      </c>
      <c r="T140" s="281">
        <v>4041.32</v>
      </c>
      <c r="U140" s="281">
        <v>3837.65</v>
      </c>
      <c r="V140" s="281">
        <v>3688.33</v>
      </c>
      <c r="W140" s="281">
        <v>3495.83</v>
      </c>
      <c r="X140" s="281">
        <v>3498.11</v>
      </c>
      <c r="Y140" s="281">
        <v>3487.3</v>
      </c>
    </row>
    <row r="141" spans="1:25">
      <c r="A141" s="256">
        <v>18</v>
      </c>
      <c r="B141" s="281">
        <v>3468.59</v>
      </c>
      <c r="C141" s="281">
        <v>3471.3</v>
      </c>
      <c r="D141" s="281">
        <v>3473.49</v>
      </c>
      <c r="E141" s="281">
        <v>3487.09</v>
      </c>
      <c r="F141" s="281">
        <v>3469.42</v>
      </c>
      <c r="G141" s="281">
        <v>3442.96</v>
      </c>
      <c r="H141" s="281">
        <v>3623.89</v>
      </c>
      <c r="I141" s="281">
        <v>3678.76</v>
      </c>
      <c r="J141" s="281">
        <v>3703.7</v>
      </c>
      <c r="K141" s="281">
        <v>3698.73</v>
      </c>
      <c r="L141" s="281">
        <v>3704.79</v>
      </c>
      <c r="M141" s="281">
        <v>3444.16</v>
      </c>
      <c r="N141" s="281">
        <v>3443.31</v>
      </c>
      <c r="O141" s="281">
        <v>3639.1</v>
      </c>
      <c r="P141" s="281">
        <v>3449.11</v>
      </c>
      <c r="Q141" s="281">
        <v>3522.12</v>
      </c>
      <c r="R141" s="281">
        <v>3508.79</v>
      </c>
      <c r="S141" s="281">
        <v>3767.81</v>
      </c>
      <c r="T141" s="281">
        <v>3900.42</v>
      </c>
      <c r="U141" s="281">
        <v>3761.25</v>
      </c>
      <c r="V141" s="281">
        <v>3673.81</v>
      </c>
      <c r="W141" s="281">
        <v>3481.78</v>
      </c>
      <c r="X141" s="281">
        <v>3480.13</v>
      </c>
      <c r="Y141" s="281">
        <v>3443.25</v>
      </c>
    </row>
    <row r="142" spans="1:25">
      <c r="A142" s="256">
        <v>19</v>
      </c>
      <c r="B142" s="281">
        <v>3458.15</v>
      </c>
      <c r="C142" s="281">
        <v>3422.15</v>
      </c>
      <c r="D142" s="281">
        <v>3424.75</v>
      </c>
      <c r="E142" s="281">
        <v>3449.35</v>
      </c>
      <c r="F142" s="281">
        <v>3433.31</v>
      </c>
      <c r="G142" s="281">
        <v>3391.92</v>
      </c>
      <c r="H142" s="281">
        <v>3397.92</v>
      </c>
      <c r="I142" s="281">
        <v>3389.75</v>
      </c>
      <c r="J142" s="281">
        <v>3390.83</v>
      </c>
      <c r="K142" s="281">
        <v>3373.39</v>
      </c>
      <c r="L142" s="281">
        <v>3391.84</v>
      </c>
      <c r="M142" s="281">
        <v>3389.88</v>
      </c>
      <c r="N142" s="281">
        <v>3388.96</v>
      </c>
      <c r="O142" s="281">
        <v>3393.59</v>
      </c>
      <c r="P142" s="281">
        <v>3385.23</v>
      </c>
      <c r="Q142" s="281">
        <v>3466.95</v>
      </c>
      <c r="R142" s="281">
        <v>3400.28</v>
      </c>
      <c r="S142" s="281">
        <v>3884.75</v>
      </c>
      <c r="T142" s="281">
        <v>4298.12</v>
      </c>
      <c r="U142" s="281">
        <v>3703.91</v>
      </c>
      <c r="V142" s="281">
        <v>3496.42</v>
      </c>
      <c r="W142" s="281">
        <v>3439.61</v>
      </c>
      <c r="X142" s="281">
        <v>3424.76</v>
      </c>
      <c r="Y142" s="281">
        <v>3421.77</v>
      </c>
    </row>
    <row r="143" spans="1:25">
      <c r="A143" s="256">
        <v>20</v>
      </c>
      <c r="B143" s="281">
        <v>3425.85</v>
      </c>
      <c r="C143" s="281">
        <v>3421.38</v>
      </c>
      <c r="D143" s="281">
        <v>3449.05</v>
      </c>
      <c r="E143" s="281">
        <v>3482.98</v>
      </c>
      <c r="F143" s="281">
        <v>3460.37</v>
      </c>
      <c r="G143" s="281">
        <v>3458.63</v>
      </c>
      <c r="H143" s="281">
        <v>3458.44</v>
      </c>
      <c r="I143" s="281">
        <v>3443.76</v>
      </c>
      <c r="J143" s="281">
        <v>3443.34</v>
      </c>
      <c r="K143" s="281">
        <v>3444.42</v>
      </c>
      <c r="L143" s="281">
        <v>3445.39</v>
      </c>
      <c r="M143" s="281">
        <v>3442.29</v>
      </c>
      <c r="N143" s="281">
        <v>3441.89</v>
      </c>
      <c r="O143" s="281">
        <v>3418.61</v>
      </c>
      <c r="P143" s="281">
        <v>3430.11</v>
      </c>
      <c r="Q143" s="281">
        <v>3420.43</v>
      </c>
      <c r="R143" s="281">
        <v>3468.31</v>
      </c>
      <c r="S143" s="281">
        <v>3927.29</v>
      </c>
      <c r="T143" s="281">
        <v>3773.62</v>
      </c>
      <c r="U143" s="281">
        <v>3800.01</v>
      </c>
      <c r="V143" s="281">
        <v>3699.03</v>
      </c>
      <c r="W143" s="281">
        <v>3535.69</v>
      </c>
      <c r="X143" s="281">
        <v>3473.4</v>
      </c>
      <c r="Y143" s="281">
        <v>3431.47</v>
      </c>
    </row>
    <row r="144" spans="1:25">
      <c r="A144" s="256">
        <v>21</v>
      </c>
      <c r="B144" s="281">
        <v>3374.26</v>
      </c>
      <c r="C144" s="281">
        <v>3384.12</v>
      </c>
      <c r="D144" s="281">
        <v>3532.06</v>
      </c>
      <c r="E144" s="281">
        <v>3513.11</v>
      </c>
      <c r="F144" s="281">
        <v>3478.87</v>
      </c>
      <c r="G144" s="281">
        <v>3392.39</v>
      </c>
      <c r="H144" s="281">
        <v>3397.33</v>
      </c>
      <c r="I144" s="281">
        <v>3392.96</v>
      </c>
      <c r="J144" s="281">
        <v>3394.59</v>
      </c>
      <c r="K144" s="281">
        <v>3389.18</v>
      </c>
      <c r="L144" s="281">
        <v>3432.2</v>
      </c>
      <c r="M144" s="281">
        <v>3387.98</v>
      </c>
      <c r="N144" s="281">
        <v>3384.66</v>
      </c>
      <c r="O144" s="281">
        <v>3388.89</v>
      </c>
      <c r="P144" s="281">
        <v>3393.7</v>
      </c>
      <c r="Q144" s="281">
        <v>3394.21</v>
      </c>
      <c r="R144" s="281">
        <v>3401.78</v>
      </c>
      <c r="S144" s="281">
        <v>3752.78</v>
      </c>
      <c r="T144" s="281">
        <v>3847.52</v>
      </c>
      <c r="U144" s="281">
        <v>3735.5</v>
      </c>
      <c r="V144" s="281">
        <v>3490.32</v>
      </c>
      <c r="W144" s="281">
        <v>3474.09</v>
      </c>
      <c r="X144" s="281">
        <v>3431.14</v>
      </c>
      <c r="Y144" s="281">
        <v>3428.82</v>
      </c>
    </row>
    <row r="145" spans="1:25">
      <c r="A145" s="256">
        <v>22</v>
      </c>
      <c r="B145" s="281">
        <v>3424.88</v>
      </c>
      <c r="C145" s="281">
        <v>3421.5</v>
      </c>
      <c r="D145" s="281">
        <v>3434.42</v>
      </c>
      <c r="E145" s="281">
        <v>3467.81</v>
      </c>
      <c r="F145" s="281">
        <v>3419.89</v>
      </c>
      <c r="G145" s="281">
        <v>3408.5</v>
      </c>
      <c r="H145" s="281">
        <v>3511.84</v>
      </c>
      <c r="I145" s="281">
        <v>3568.55</v>
      </c>
      <c r="J145" s="281">
        <v>3637.94</v>
      </c>
      <c r="K145" s="281">
        <v>3487.13</v>
      </c>
      <c r="L145" s="281">
        <v>3485.69</v>
      </c>
      <c r="M145" s="281">
        <v>3464.28</v>
      </c>
      <c r="N145" s="281">
        <v>3498.79</v>
      </c>
      <c r="O145" s="281">
        <v>3463.53</v>
      </c>
      <c r="P145" s="281">
        <v>3421.48</v>
      </c>
      <c r="Q145" s="281">
        <v>3420.61</v>
      </c>
      <c r="R145" s="281">
        <v>3432.72</v>
      </c>
      <c r="S145" s="281">
        <v>3799.1</v>
      </c>
      <c r="T145" s="281">
        <v>4756.3100000000004</v>
      </c>
      <c r="U145" s="281">
        <v>3762.86</v>
      </c>
      <c r="V145" s="281">
        <v>3630.53</v>
      </c>
      <c r="W145" s="281">
        <v>3484.19</v>
      </c>
      <c r="X145" s="281">
        <v>3485.3</v>
      </c>
      <c r="Y145" s="281">
        <v>3438.82</v>
      </c>
    </row>
    <row r="146" spans="1:25">
      <c r="A146" s="256">
        <v>23</v>
      </c>
      <c r="B146" s="281">
        <v>3456.18</v>
      </c>
      <c r="C146" s="281">
        <v>3442.35</v>
      </c>
      <c r="D146" s="281">
        <v>3477.09</v>
      </c>
      <c r="E146" s="281">
        <v>3518.08</v>
      </c>
      <c r="F146" s="281">
        <v>3543.9</v>
      </c>
      <c r="G146" s="281">
        <v>3492.01</v>
      </c>
      <c r="H146" s="281">
        <v>3619.14</v>
      </c>
      <c r="I146" s="281">
        <v>3630.91</v>
      </c>
      <c r="J146" s="281">
        <v>3658.47</v>
      </c>
      <c r="K146" s="281">
        <v>3677.28</v>
      </c>
      <c r="L146" s="281">
        <v>3670.22</v>
      </c>
      <c r="M146" s="281">
        <v>3674.51</v>
      </c>
      <c r="N146" s="281">
        <v>3667.89</v>
      </c>
      <c r="O146" s="281">
        <v>3660.57</v>
      </c>
      <c r="P146" s="281">
        <v>3662.15</v>
      </c>
      <c r="Q146" s="281">
        <v>3661.29</v>
      </c>
      <c r="R146" s="281">
        <v>3662.59</v>
      </c>
      <c r="S146" s="281">
        <v>4129.95</v>
      </c>
      <c r="T146" s="281">
        <v>4791.43</v>
      </c>
      <c r="U146" s="281">
        <v>3727.13</v>
      </c>
      <c r="V146" s="281">
        <v>3641.41</v>
      </c>
      <c r="W146" s="281">
        <v>3590.92</v>
      </c>
      <c r="X146" s="281">
        <v>3492.92</v>
      </c>
      <c r="Y146" s="281">
        <v>3461.86</v>
      </c>
    </row>
    <row r="147" spans="1:25">
      <c r="A147" s="256">
        <v>24</v>
      </c>
      <c r="B147" s="281">
        <v>3380.36</v>
      </c>
      <c r="C147" s="281">
        <v>3389.51</v>
      </c>
      <c r="D147" s="281">
        <v>3408.71</v>
      </c>
      <c r="E147" s="281">
        <v>3490.23</v>
      </c>
      <c r="F147" s="281">
        <v>3458.67</v>
      </c>
      <c r="G147" s="281">
        <v>3419.28</v>
      </c>
      <c r="H147" s="281">
        <v>3424.9</v>
      </c>
      <c r="I147" s="281">
        <v>3412.17</v>
      </c>
      <c r="J147" s="281">
        <v>3481.83</v>
      </c>
      <c r="K147" s="281">
        <v>3441.45</v>
      </c>
      <c r="L147" s="281">
        <v>3694.04</v>
      </c>
      <c r="M147" s="281">
        <v>3697.42</v>
      </c>
      <c r="N147" s="281">
        <v>3697.45</v>
      </c>
      <c r="O147" s="281">
        <v>3696.52</v>
      </c>
      <c r="P147" s="281">
        <v>3688.41</v>
      </c>
      <c r="Q147" s="281">
        <v>3678.73</v>
      </c>
      <c r="R147" s="281">
        <v>3665.1</v>
      </c>
      <c r="S147" s="281">
        <v>3792.98</v>
      </c>
      <c r="T147" s="281">
        <v>3853.41</v>
      </c>
      <c r="U147" s="281">
        <v>3719.3</v>
      </c>
      <c r="V147" s="281">
        <v>3465.06</v>
      </c>
      <c r="W147" s="281">
        <v>3477.22</v>
      </c>
      <c r="X147" s="281">
        <v>3432.64</v>
      </c>
      <c r="Y147" s="281">
        <v>3357.57</v>
      </c>
    </row>
    <row r="148" spans="1:25">
      <c r="A148" s="256">
        <v>25</v>
      </c>
      <c r="B148" s="281">
        <v>3557.66</v>
      </c>
      <c r="C148" s="281">
        <v>3506.22</v>
      </c>
      <c r="D148" s="281">
        <v>3563.01</v>
      </c>
      <c r="E148" s="281">
        <v>3521.12</v>
      </c>
      <c r="F148" s="281">
        <v>3504.63</v>
      </c>
      <c r="G148" s="281">
        <v>3540.24</v>
      </c>
      <c r="H148" s="281">
        <v>3798.93</v>
      </c>
      <c r="I148" s="281">
        <v>3670.03</v>
      </c>
      <c r="J148" s="281">
        <v>3778.39</v>
      </c>
      <c r="K148" s="281">
        <v>3780.64</v>
      </c>
      <c r="L148" s="281">
        <v>3788.82</v>
      </c>
      <c r="M148" s="281">
        <v>3782.91</v>
      </c>
      <c r="N148" s="281">
        <v>3773.09</v>
      </c>
      <c r="O148" s="281">
        <v>3792.45</v>
      </c>
      <c r="P148" s="281">
        <v>3784.16</v>
      </c>
      <c r="Q148" s="281">
        <v>3842.81</v>
      </c>
      <c r="R148" s="281">
        <v>3792.16</v>
      </c>
      <c r="S148" s="281">
        <v>3822.39</v>
      </c>
      <c r="T148" s="281">
        <v>3888.57</v>
      </c>
      <c r="U148" s="281">
        <v>3880.5</v>
      </c>
      <c r="V148" s="281">
        <v>3813.29</v>
      </c>
      <c r="W148" s="281">
        <v>3729.36</v>
      </c>
      <c r="X148" s="281">
        <v>3595.37</v>
      </c>
      <c r="Y148" s="281">
        <v>3561.12</v>
      </c>
    </row>
    <row r="149" spans="1:25">
      <c r="A149" s="256">
        <v>26</v>
      </c>
      <c r="B149" s="281">
        <v>3567.81</v>
      </c>
      <c r="C149" s="281">
        <v>3569.58</v>
      </c>
      <c r="D149" s="281">
        <v>3570.58</v>
      </c>
      <c r="E149" s="281">
        <v>3529.44</v>
      </c>
      <c r="F149" s="281">
        <v>3510.45</v>
      </c>
      <c r="G149" s="281">
        <v>3729.26</v>
      </c>
      <c r="H149" s="281">
        <v>3863.84</v>
      </c>
      <c r="I149" s="281">
        <v>3824</v>
      </c>
      <c r="J149" s="281">
        <v>3832.45</v>
      </c>
      <c r="K149" s="281">
        <v>3882.25</v>
      </c>
      <c r="L149" s="281">
        <v>3878.68</v>
      </c>
      <c r="M149" s="281">
        <v>3884.13</v>
      </c>
      <c r="N149" s="281">
        <v>3886.27</v>
      </c>
      <c r="O149" s="281">
        <v>3897.46</v>
      </c>
      <c r="P149" s="281">
        <v>3903.99</v>
      </c>
      <c r="Q149" s="281">
        <v>4009.36</v>
      </c>
      <c r="R149" s="281">
        <v>3947.68</v>
      </c>
      <c r="S149" s="281">
        <v>3966.56</v>
      </c>
      <c r="T149" s="281">
        <v>4028.03</v>
      </c>
      <c r="U149" s="281">
        <v>4050.94</v>
      </c>
      <c r="V149" s="281">
        <v>3962.98</v>
      </c>
      <c r="W149" s="281">
        <v>3856.44</v>
      </c>
      <c r="X149" s="281">
        <v>3764.47</v>
      </c>
      <c r="Y149" s="281">
        <v>3609.28</v>
      </c>
    </row>
    <row r="150" spans="1:25">
      <c r="A150" s="256">
        <v>27</v>
      </c>
      <c r="B150" s="281">
        <v>3550.46</v>
      </c>
      <c r="C150" s="281">
        <v>3513.97</v>
      </c>
      <c r="D150" s="281">
        <v>3537.51</v>
      </c>
      <c r="E150" s="281">
        <v>3700.04</v>
      </c>
      <c r="F150" s="281">
        <v>3917.91</v>
      </c>
      <c r="G150" s="281">
        <v>4019.93</v>
      </c>
      <c r="H150" s="281">
        <v>4111.88</v>
      </c>
      <c r="I150" s="281">
        <v>4145.6400000000003</v>
      </c>
      <c r="J150" s="281">
        <v>3931.58</v>
      </c>
      <c r="K150" s="281">
        <v>4004.76</v>
      </c>
      <c r="L150" s="281">
        <v>3994.57</v>
      </c>
      <c r="M150" s="281">
        <v>3980.54</v>
      </c>
      <c r="N150" s="281">
        <v>3930.84</v>
      </c>
      <c r="O150" s="281">
        <v>3939.25</v>
      </c>
      <c r="P150" s="281">
        <v>3954.98</v>
      </c>
      <c r="Q150" s="281">
        <v>3939.47</v>
      </c>
      <c r="R150" s="281">
        <v>3891.91</v>
      </c>
      <c r="S150" s="281">
        <v>3938.19</v>
      </c>
      <c r="T150" s="281">
        <v>3930.18</v>
      </c>
      <c r="U150" s="281">
        <v>3881.04</v>
      </c>
      <c r="V150" s="281">
        <v>3759.3</v>
      </c>
      <c r="W150" s="281">
        <v>3615.16</v>
      </c>
      <c r="X150" s="281">
        <v>3555.91</v>
      </c>
      <c r="Y150" s="281">
        <v>3503.26</v>
      </c>
    </row>
    <row r="151" spans="1:25">
      <c r="A151" s="256">
        <v>28</v>
      </c>
      <c r="B151" s="281">
        <v>3436.05</v>
      </c>
      <c r="C151" s="281">
        <v>3210.41</v>
      </c>
      <c r="D151" s="281">
        <v>3470.87</v>
      </c>
      <c r="E151" s="281">
        <v>3557.73</v>
      </c>
      <c r="F151" s="281">
        <v>3496.18</v>
      </c>
      <c r="G151" s="281">
        <v>3834.9</v>
      </c>
      <c r="H151" s="281">
        <v>3996.99</v>
      </c>
      <c r="I151" s="281">
        <v>3899.94</v>
      </c>
      <c r="J151" s="281">
        <v>3805.62</v>
      </c>
      <c r="K151" s="281">
        <v>3845.19</v>
      </c>
      <c r="L151" s="281">
        <v>3769.8</v>
      </c>
      <c r="M151" s="281">
        <v>3772.17</v>
      </c>
      <c r="N151" s="281">
        <v>3725.12</v>
      </c>
      <c r="O151" s="281">
        <v>3837.2</v>
      </c>
      <c r="P151" s="281">
        <v>3914.8</v>
      </c>
      <c r="Q151" s="281">
        <v>3903.29</v>
      </c>
      <c r="R151" s="281">
        <v>3919.79</v>
      </c>
      <c r="S151" s="281">
        <v>4020.73</v>
      </c>
      <c r="T151" s="281">
        <v>3963.17</v>
      </c>
      <c r="U151" s="281">
        <v>3754.24</v>
      </c>
      <c r="V151" s="281">
        <v>3554.48</v>
      </c>
      <c r="W151" s="281">
        <v>3488.11</v>
      </c>
      <c r="X151" s="281">
        <v>3488.51</v>
      </c>
      <c r="Y151" s="281">
        <v>3430.25</v>
      </c>
    </row>
    <row r="152" spans="1:25">
      <c r="A152" s="256">
        <v>29</v>
      </c>
      <c r="B152" s="281">
        <v>3834.9</v>
      </c>
      <c r="C152" s="281">
        <v>3815.56</v>
      </c>
      <c r="D152" s="281">
        <v>3892.4</v>
      </c>
      <c r="E152" s="281">
        <v>3860.72</v>
      </c>
      <c r="F152" s="281">
        <v>4061.79</v>
      </c>
      <c r="G152" s="281">
        <v>3920.55</v>
      </c>
      <c r="H152" s="281">
        <v>4035.69</v>
      </c>
      <c r="I152" s="281">
        <v>4006.13</v>
      </c>
      <c r="J152" s="281">
        <v>4019.04</v>
      </c>
      <c r="K152" s="281">
        <v>4083.52</v>
      </c>
      <c r="L152" s="281">
        <v>4072.33</v>
      </c>
      <c r="M152" s="281">
        <v>4064.74</v>
      </c>
      <c r="N152" s="281">
        <v>4028.43</v>
      </c>
      <c r="O152" s="281">
        <v>4079.28</v>
      </c>
      <c r="P152" s="281">
        <v>4220.8599999999997</v>
      </c>
      <c r="Q152" s="281">
        <v>4355.8</v>
      </c>
      <c r="R152" s="281">
        <v>4787.17</v>
      </c>
      <c r="S152" s="281">
        <v>4783.87</v>
      </c>
      <c r="T152" s="281">
        <v>4766.3</v>
      </c>
      <c r="U152" s="281">
        <v>4054.19</v>
      </c>
      <c r="V152" s="281">
        <v>3971.17</v>
      </c>
      <c r="W152" s="281">
        <v>3935.46</v>
      </c>
      <c r="X152" s="281">
        <v>3887.78</v>
      </c>
      <c r="Y152" s="281">
        <v>3867.52</v>
      </c>
    </row>
    <row r="153" spans="1:25">
      <c r="A153" s="256">
        <v>30</v>
      </c>
      <c r="B153" s="281">
        <v>3661.18</v>
      </c>
      <c r="C153" s="281">
        <v>3641.51</v>
      </c>
      <c r="D153" s="281">
        <v>3722.55</v>
      </c>
      <c r="E153" s="281">
        <v>3881.92</v>
      </c>
      <c r="F153" s="281">
        <v>3847.91</v>
      </c>
      <c r="G153" s="281">
        <v>3905.94</v>
      </c>
      <c r="H153" s="281">
        <v>4120.9399999999996</v>
      </c>
      <c r="I153" s="281">
        <v>4232.68</v>
      </c>
      <c r="J153" s="281">
        <v>4603.95</v>
      </c>
      <c r="K153" s="281">
        <v>4603.24</v>
      </c>
      <c r="L153" s="281">
        <v>4516.3100000000004</v>
      </c>
      <c r="M153" s="281">
        <v>4502.78</v>
      </c>
      <c r="N153" s="281">
        <v>4477.8100000000004</v>
      </c>
      <c r="O153" s="281">
        <v>4502.75</v>
      </c>
      <c r="P153" s="281">
        <v>4608.84</v>
      </c>
      <c r="Q153" s="281">
        <v>4614.46</v>
      </c>
      <c r="R153" s="281">
        <v>4620.3599999999997</v>
      </c>
      <c r="S153" s="281">
        <v>4618.2299999999996</v>
      </c>
      <c r="T153" s="281">
        <v>4838.9799999999996</v>
      </c>
      <c r="U153" s="281">
        <v>3940.62</v>
      </c>
      <c r="V153" s="281">
        <v>3894.84</v>
      </c>
      <c r="W153" s="281">
        <v>3860.63</v>
      </c>
      <c r="X153" s="281">
        <v>3734.75</v>
      </c>
      <c r="Y153" s="281">
        <v>3685.05</v>
      </c>
    </row>
    <row r="154" spans="1:25">
      <c r="A154" s="256">
        <v>31</v>
      </c>
      <c r="B154" s="281">
        <v>3698.84</v>
      </c>
      <c r="C154" s="281">
        <v>3662.37</v>
      </c>
      <c r="D154" s="281">
        <v>3926.05</v>
      </c>
      <c r="E154" s="281">
        <v>4430.8599999999997</v>
      </c>
      <c r="F154" s="281">
        <v>4283.88</v>
      </c>
      <c r="G154" s="281">
        <v>4460.88</v>
      </c>
      <c r="H154" s="281">
        <v>4685.1499999999996</v>
      </c>
      <c r="I154" s="281">
        <v>4754.6400000000003</v>
      </c>
      <c r="J154" s="281">
        <v>4760.4799999999996</v>
      </c>
      <c r="K154" s="281">
        <v>4760.75</v>
      </c>
      <c r="L154" s="281">
        <v>4760.3100000000004</v>
      </c>
      <c r="M154" s="281">
        <v>4758.04</v>
      </c>
      <c r="N154" s="281">
        <v>4755.8</v>
      </c>
      <c r="O154" s="281">
        <v>4728.8599999999997</v>
      </c>
      <c r="P154" s="281">
        <v>4723.99</v>
      </c>
      <c r="Q154" s="281">
        <v>4727.68</v>
      </c>
      <c r="R154" s="281">
        <v>4724.93</v>
      </c>
      <c r="S154" s="281">
        <v>4715.68</v>
      </c>
      <c r="T154" s="281">
        <v>4772.79</v>
      </c>
      <c r="U154" s="281">
        <v>4568.79</v>
      </c>
      <c r="V154" s="281">
        <v>4525.6000000000004</v>
      </c>
      <c r="W154" s="281">
        <v>4099.7299999999996</v>
      </c>
      <c r="X154" s="281">
        <v>3989.51</v>
      </c>
      <c r="Y154" s="281">
        <v>3997.97</v>
      </c>
    </row>
    <row r="156" spans="1:25">
      <c r="A156" s="422" t="s">
        <v>212</v>
      </c>
      <c r="B156" s="492" t="s">
        <v>217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</row>
    <row r="157" spans="1:25" ht="30">
      <c r="A157" s="422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5486.6</v>
      </c>
      <c r="C158" s="281">
        <v>5471.49</v>
      </c>
      <c r="D158" s="281">
        <v>5485.39</v>
      </c>
      <c r="E158" s="281">
        <v>5512.33</v>
      </c>
      <c r="F158" s="281">
        <v>5500.95</v>
      </c>
      <c r="G158" s="281">
        <v>5548.34</v>
      </c>
      <c r="H158" s="281">
        <v>5669.31</v>
      </c>
      <c r="I158" s="281">
        <v>5669.98</v>
      </c>
      <c r="J158" s="281">
        <v>5551.08</v>
      </c>
      <c r="K158" s="281">
        <v>5682.07</v>
      </c>
      <c r="L158" s="281">
        <v>6024.51</v>
      </c>
      <c r="M158" s="281">
        <v>5676.21</v>
      </c>
      <c r="N158" s="281">
        <v>5672.11</v>
      </c>
      <c r="O158" s="281">
        <v>5811.68</v>
      </c>
      <c r="P158" s="281">
        <v>5620.07</v>
      </c>
      <c r="Q158" s="281">
        <v>5729.2</v>
      </c>
      <c r="R158" s="281">
        <v>5971.8</v>
      </c>
      <c r="S158" s="281">
        <v>6059.86</v>
      </c>
      <c r="T158" s="281">
        <v>5644.42</v>
      </c>
      <c r="U158" s="281">
        <v>5671.07</v>
      </c>
      <c r="V158" s="281">
        <v>5606.87</v>
      </c>
      <c r="W158" s="281">
        <v>5582.65</v>
      </c>
      <c r="X158" s="281">
        <v>5492.4</v>
      </c>
      <c r="Y158" s="281">
        <v>5452.74</v>
      </c>
    </row>
    <row r="159" spans="1:25">
      <c r="A159" s="256">
        <v>2</v>
      </c>
      <c r="B159" s="281">
        <v>5483.55</v>
      </c>
      <c r="C159" s="281">
        <v>5469.98</v>
      </c>
      <c r="D159" s="281">
        <v>5508.44</v>
      </c>
      <c r="E159" s="281">
        <v>5540.39</v>
      </c>
      <c r="F159" s="281">
        <v>5527.41</v>
      </c>
      <c r="G159" s="281">
        <v>5522.48</v>
      </c>
      <c r="H159" s="281">
        <v>5523.11</v>
      </c>
      <c r="I159" s="281">
        <v>5551.02</v>
      </c>
      <c r="J159" s="281">
        <v>5592.12</v>
      </c>
      <c r="K159" s="281">
        <v>5635.22</v>
      </c>
      <c r="L159" s="281">
        <v>5623.51</v>
      </c>
      <c r="M159" s="281">
        <v>5623.75</v>
      </c>
      <c r="N159" s="281">
        <v>5632.05</v>
      </c>
      <c r="O159" s="281">
        <v>5637.97</v>
      </c>
      <c r="P159" s="281">
        <v>5589.35</v>
      </c>
      <c r="Q159" s="281">
        <v>5596.06</v>
      </c>
      <c r="R159" s="281">
        <v>5801.21</v>
      </c>
      <c r="S159" s="281">
        <v>5758.19</v>
      </c>
      <c r="T159" s="281">
        <v>5793.68</v>
      </c>
      <c r="U159" s="281">
        <v>5665.18</v>
      </c>
      <c r="V159" s="281">
        <v>5566.44</v>
      </c>
      <c r="W159" s="281">
        <v>5513.78</v>
      </c>
      <c r="X159" s="281">
        <v>5426.46</v>
      </c>
      <c r="Y159" s="281">
        <v>5394.07</v>
      </c>
    </row>
    <row r="160" spans="1:25">
      <c r="A160" s="256">
        <v>3</v>
      </c>
      <c r="B160" s="281">
        <v>5358.92</v>
      </c>
      <c r="C160" s="281">
        <v>5353.3</v>
      </c>
      <c r="D160" s="281">
        <v>5397.5</v>
      </c>
      <c r="E160" s="281">
        <v>5419.3</v>
      </c>
      <c r="F160" s="281">
        <v>5523.15</v>
      </c>
      <c r="G160" s="281">
        <v>5539.91</v>
      </c>
      <c r="H160" s="281">
        <v>5548.54</v>
      </c>
      <c r="I160" s="281">
        <v>5577.16</v>
      </c>
      <c r="J160" s="281">
        <v>5620.41</v>
      </c>
      <c r="K160" s="281">
        <v>5614.91</v>
      </c>
      <c r="L160" s="281">
        <v>5617.56</v>
      </c>
      <c r="M160" s="281">
        <v>5615.32</v>
      </c>
      <c r="N160" s="281">
        <v>5617.35</v>
      </c>
      <c r="O160" s="281">
        <v>5635.39</v>
      </c>
      <c r="P160" s="281">
        <v>5626.53</v>
      </c>
      <c r="Q160" s="281">
        <v>5634.83</v>
      </c>
      <c r="R160" s="281">
        <v>5690.62</v>
      </c>
      <c r="S160" s="281">
        <v>5751.96</v>
      </c>
      <c r="T160" s="281">
        <v>5664.75</v>
      </c>
      <c r="U160" s="281">
        <v>5625.34</v>
      </c>
      <c r="V160" s="281">
        <v>5588.92</v>
      </c>
      <c r="W160" s="281">
        <v>5564.59</v>
      </c>
      <c r="X160" s="281">
        <v>5490.36</v>
      </c>
      <c r="Y160" s="281">
        <v>5422.59</v>
      </c>
    </row>
    <row r="161" spans="1:25">
      <c r="A161" s="256">
        <v>4</v>
      </c>
      <c r="B161" s="281">
        <v>5484.78</v>
      </c>
      <c r="C161" s="281">
        <v>5449.68</v>
      </c>
      <c r="D161" s="281">
        <v>5450.77</v>
      </c>
      <c r="E161" s="281">
        <v>5490.4</v>
      </c>
      <c r="F161" s="281">
        <v>5555.45</v>
      </c>
      <c r="G161" s="281">
        <v>5542.24</v>
      </c>
      <c r="H161" s="281">
        <v>5562.34</v>
      </c>
      <c r="I161" s="281">
        <v>5698.85</v>
      </c>
      <c r="J161" s="281">
        <v>5636.4</v>
      </c>
      <c r="K161" s="281">
        <v>5760.46</v>
      </c>
      <c r="L161" s="281">
        <v>5782.24</v>
      </c>
      <c r="M161" s="281">
        <v>5762.52</v>
      </c>
      <c r="N161" s="281">
        <v>5750.96</v>
      </c>
      <c r="O161" s="281">
        <v>6044.65</v>
      </c>
      <c r="P161" s="281">
        <v>5702.29</v>
      </c>
      <c r="Q161" s="281">
        <v>5719.82</v>
      </c>
      <c r="R161" s="281">
        <v>5732.54</v>
      </c>
      <c r="S161" s="281">
        <v>5758.02</v>
      </c>
      <c r="T161" s="281">
        <v>5861.95</v>
      </c>
      <c r="U161" s="281">
        <v>5741.18</v>
      </c>
      <c r="V161" s="281">
        <v>5600.84</v>
      </c>
      <c r="W161" s="281">
        <v>5630.61</v>
      </c>
      <c r="X161" s="281">
        <v>5550.18</v>
      </c>
      <c r="Y161" s="281">
        <v>5461.76</v>
      </c>
    </row>
    <row r="162" spans="1:25">
      <c r="A162" s="256">
        <v>5</v>
      </c>
      <c r="B162" s="281">
        <v>5429.51</v>
      </c>
      <c r="C162" s="281">
        <v>5405.69</v>
      </c>
      <c r="D162" s="281">
        <v>5404.62</v>
      </c>
      <c r="E162" s="281">
        <v>5405.08</v>
      </c>
      <c r="F162" s="281">
        <v>5442.52</v>
      </c>
      <c r="G162" s="281">
        <v>5428.2</v>
      </c>
      <c r="H162" s="281">
        <v>5446</v>
      </c>
      <c r="I162" s="281">
        <v>5598.37</v>
      </c>
      <c r="J162" s="281">
        <v>5674.95</v>
      </c>
      <c r="K162" s="281">
        <v>5812.38</v>
      </c>
      <c r="L162" s="281">
        <v>5767.05</v>
      </c>
      <c r="M162" s="281">
        <v>5768.41</v>
      </c>
      <c r="N162" s="281">
        <v>5583.09</v>
      </c>
      <c r="O162" s="281">
        <v>5593.45</v>
      </c>
      <c r="P162" s="281">
        <v>5538.32</v>
      </c>
      <c r="Q162" s="281">
        <v>5521.74</v>
      </c>
      <c r="R162" s="281">
        <v>5554.87</v>
      </c>
      <c r="S162" s="281">
        <v>5566.84</v>
      </c>
      <c r="T162" s="281">
        <v>5630.97</v>
      </c>
      <c r="U162" s="281">
        <v>5836.52</v>
      </c>
      <c r="V162" s="281">
        <v>5642.43</v>
      </c>
      <c r="W162" s="281">
        <v>5555.05</v>
      </c>
      <c r="X162" s="281">
        <v>5461.26</v>
      </c>
      <c r="Y162" s="281">
        <v>5424.99</v>
      </c>
    </row>
    <row r="163" spans="1:25">
      <c r="A163" s="256">
        <v>6</v>
      </c>
      <c r="B163" s="281">
        <v>5316.89</v>
      </c>
      <c r="C163" s="281">
        <v>5311.99</v>
      </c>
      <c r="D163" s="281">
        <v>5324.02</v>
      </c>
      <c r="E163" s="281">
        <v>5467.29</v>
      </c>
      <c r="F163" s="281">
        <v>5444.05</v>
      </c>
      <c r="G163" s="281">
        <v>5416.06</v>
      </c>
      <c r="H163" s="281">
        <v>5482.67</v>
      </c>
      <c r="I163" s="281">
        <v>5539.56</v>
      </c>
      <c r="J163" s="281">
        <v>5690.9</v>
      </c>
      <c r="K163" s="281">
        <v>5702.09</v>
      </c>
      <c r="L163" s="281">
        <v>5683.03</v>
      </c>
      <c r="M163" s="281">
        <v>5678.98</v>
      </c>
      <c r="N163" s="281">
        <v>5663.47</v>
      </c>
      <c r="O163" s="281">
        <v>5574.64</v>
      </c>
      <c r="P163" s="281">
        <v>5575.02</v>
      </c>
      <c r="Q163" s="281">
        <v>5565.98</v>
      </c>
      <c r="R163" s="281">
        <v>5570.38</v>
      </c>
      <c r="S163" s="281">
        <v>5700.25</v>
      </c>
      <c r="T163" s="281">
        <v>5747.93</v>
      </c>
      <c r="U163" s="281">
        <v>5660.39</v>
      </c>
      <c r="V163" s="281">
        <v>5451.52</v>
      </c>
      <c r="W163" s="281">
        <v>5414.51</v>
      </c>
      <c r="X163" s="281">
        <v>5331.71</v>
      </c>
      <c r="Y163" s="281">
        <v>5311.18</v>
      </c>
    </row>
    <row r="164" spans="1:25">
      <c r="A164" s="256">
        <v>7</v>
      </c>
      <c r="B164" s="281">
        <v>5064.74</v>
      </c>
      <c r="C164" s="281">
        <v>5030.24</v>
      </c>
      <c r="D164" s="281">
        <v>5018.0600000000004</v>
      </c>
      <c r="E164" s="281">
        <v>5017.59</v>
      </c>
      <c r="F164" s="281">
        <v>5180.1099999999997</v>
      </c>
      <c r="G164" s="281">
        <v>5206.34</v>
      </c>
      <c r="H164" s="281">
        <v>5200.41</v>
      </c>
      <c r="I164" s="281">
        <v>5231.38</v>
      </c>
      <c r="J164" s="281">
        <v>5283.25</v>
      </c>
      <c r="K164" s="281">
        <v>5303.95</v>
      </c>
      <c r="L164" s="281">
        <v>5300.24</v>
      </c>
      <c r="M164" s="281">
        <v>5298.57</v>
      </c>
      <c r="N164" s="281">
        <v>5262.07</v>
      </c>
      <c r="O164" s="281">
        <v>5298.6</v>
      </c>
      <c r="P164" s="281">
        <v>5313.55</v>
      </c>
      <c r="Q164" s="281">
        <v>5449.63</v>
      </c>
      <c r="R164" s="281">
        <v>5471.03</v>
      </c>
      <c r="S164" s="281">
        <v>5486.72</v>
      </c>
      <c r="T164" s="281">
        <v>5470.48</v>
      </c>
      <c r="U164" s="281">
        <v>5276.87</v>
      </c>
      <c r="V164" s="281">
        <v>5246.04</v>
      </c>
      <c r="W164" s="281">
        <v>5202.6400000000003</v>
      </c>
      <c r="X164" s="281">
        <v>5097.7299999999996</v>
      </c>
      <c r="Y164" s="281">
        <v>5093.0600000000004</v>
      </c>
    </row>
    <row r="165" spans="1:25">
      <c r="A165" s="256">
        <v>8</v>
      </c>
      <c r="B165" s="281">
        <v>5047.54</v>
      </c>
      <c r="C165" s="281">
        <v>5024.92</v>
      </c>
      <c r="D165" s="281">
        <v>5045.83</v>
      </c>
      <c r="E165" s="281">
        <v>5122.72</v>
      </c>
      <c r="F165" s="281">
        <v>5154.13</v>
      </c>
      <c r="G165" s="281">
        <v>5181.97</v>
      </c>
      <c r="H165" s="281">
        <v>5214.2299999999996</v>
      </c>
      <c r="I165" s="281">
        <v>5247.94</v>
      </c>
      <c r="J165" s="281">
        <v>5240.68</v>
      </c>
      <c r="K165" s="281">
        <v>5253.42</v>
      </c>
      <c r="L165" s="281">
        <v>5249.95</v>
      </c>
      <c r="M165" s="281">
        <v>5255.52</v>
      </c>
      <c r="N165" s="281">
        <v>5223.01</v>
      </c>
      <c r="O165" s="281">
        <v>5250.18</v>
      </c>
      <c r="P165" s="281">
        <v>5255.69</v>
      </c>
      <c r="Q165" s="281">
        <v>5252.93</v>
      </c>
      <c r="R165" s="281">
        <v>5258.16</v>
      </c>
      <c r="S165" s="281">
        <v>5264.27</v>
      </c>
      <c r="T165" s="281">
        <v>5262.14</v>
      </c>
      <c r="U165" s="281">
        <v>5230.05</v>
      </c>
      <c r="V165" s="281">
        <v>5257.1</v>
      </c>
      <c r="W165" s="281">
        <v>5234.74</v>
      </c>
      <c r="X165" s="281">
        <v>5172.3900000000003</v>
      </c>
      <c r="Y165" s="281">
        <v>5067.09</v>
      </c>
    </row>
    <row r="166" spans="1:25">
      <c r="A166" s="256">
        <v>9</v>
      </c>
      <c r="B166" s="281">
        <v>5007.03</v>
      </c>
      <c r="C166" s="281">
        <v>4986.58</v>
      </c>
      <c r="D166" s="281">
        <v>4985.08</v>
      </c>
      <c r="E166" s="281">
        <v>4970.33</v>
      </c>
      <c r="F166" s="281">
        <v>4952.28</v>
      </c>
      <c r="G166" s="281">
        <v>4955.08</v>
      </c>
      <c r="H166" s="281">
        <v>4967.71</v>
      </c>
      <c r="I166" s="281">
        <v>4978.75</v>
      </c>
      <c r="J166" s="281">
        <v>5106.3599999999997</v>
      </c>
      <c r="K166" s="281">
        <v>5145.1099999999997</v>
      </c>
      <c r="L166" s="281">
        <v>5142.62</v>
      </c>
      <c r="M166" s="281">
        <v>5079.91</v>
      </c>
      <c r="N166" s="281">
        <v>5078.8900000000003</v>
      </c>
      <c r="O166" s="281">
        <v>5128.63</v>
      </c>
      <c r="P166" s="281">
        <v>5155.4399999999996</v>
      </c>
      <c r="Q166" s="281">
        <v>5258.74</v>
      </c>
      <c r="R166" s="281">
        <v>5190.54</v>
      </c>
      <c r="S166" s="281">
        <v>5270.09</v>
      </c>
      <c r="T166" s="281">
        <v>5277.11</v>
      </c>
      <c r="U166" s="281">
        <v>5207.71</v>
      </c>
      <c r="V166" s="281">
        <v>5185.6000000000004</v>
      </c>
      <c r="W166" s="281">
        <v>5118.8599999999997</v>
      </c>
      <c r="X166" s="281">
        <v>5016.34</v>
      </c>
      <c r="Y166" s="281">
        <v>4986.2700000000004</v>
      </c>
    </row>
    <row r="167" spans="1:25">
      <c r="A167" s="256">
        <v>10</v>
      </c>
      <c r="B167" s="281">
        <v>4985.01</v>
      </c>
      <c r="C167" s="281">
        <v>4968.59</v>
      </c>
      <c r="D167" s="281">
        <v>5010.6099999999997</v>
      </c>
      <c r="E167" s="281">
        <v>5085.95</v>
      </c>
      <c r="F167" s="281">
        <v>5067.01</v>
      </c>
      <c r="G167" s="281">
        <v>5054.4399999999996</v>
      </c>
      <c r="H167" s="281">
        <v>5061.51</v>
      </c>
      <c r="I167" s="281">
        <v>5072.57</v>
      </c>
      <c r="J167" s="281">
        <v>5103.78</v>
      </c>
      <c r="K167" s="281">
        <v>5121.6400000000003</v>
      </c>
      <c r="L167" s="281">
        <v>5118.97</v>
      </c>
      <c r="M167" s="281">
        <v>5109.87</v>
      </c>
      <c r="N167" s="281">
        <v>5118.26</v>
      </c>
      <c r="O167" s="281">
        <v>5116.9399999999996</v>
      </c>
      <c r="P167" s="281">
        <v>5116.8599999999997</v>
      </c>
      <c r="Q167" s="281">
        <v>5208.87</v>
      </c>
      <c r="R167" s="281">
        <v>5219.18</v>
      </c>
      <c r="S167" s="281">
        <v>5161.49</v>
      </c>
      <c r="T167" s="281">
        <v>5244.9</v>
      </c>
      <c r="U167" s="281">
        <v>5168.63</v>
      </c>
      <c r="V167" s="281">
        <v>5184.2</v>
      </c>
      <c r="W167" s="281">
        <v>5117.5600000000004</v>
      </c>
      <c r="X167" s="281">
        <v>5034.92</v>
      </c>
      <c r="Y167" s="281">
        <v>5014.46</v>
      </c>
    </row>
    <row r="168" spans="1:25">
      <c r="A168" s="256">
        <v>11</v>
      </c>
      <c r="B168" s="281">
        <v>5017.7299999999996</v>
      </c>
      <c r="C168" s="281">
        <v>5006.9399999999996</v>
      </c>
      <c r="D168" s="281">
        <v>5012.3999999999996</v>
      </c>
      <c r="E168" s="281">
        <v>5027.6899999999996</v>
      </c>
      <c r="F168" s="281">
        <v>5004</v>
      </c>
      <c r="G168" s="281">
        <v>4986.74</v>
      </c>
      <c r="H168" s="281">
        <v>5034.3999999999996</v>
      </c>
      <c r="I168" s="281">
        <v>5047.07</v>
      </c>
      <c r="J168" s="281">
        <v>5126.8500000000004</v>
      </c>
      <c r="K168" s="281">
        <v>5258.4</v>
      </c>
      <c r="L168" s="281">
        <v>5140.6499999999996</v>
      </c>
      <c r="M168" s="281">
        <v>5121.3</v>
      </c>
      <c r="N168" s="281">
        <v>5113.47</v>
      </c>
      <c r="O168" s="281">
        <v>5109.54</v>
      </c>
      <c r="P168" s="281">
        <v>5107.75</v>
      </c>
      <c r="Q168" s="281">
        <v>5214.7</v>
      </c>
      <c r="R168" s="281">
        <v>5331.29</v>
      </c>
      <c r="S168" s="281">
        <v>5231.67</v>
      </c>
      <c r="T168" s="281">
        <v>5240.55</v>
      </c>
      <c r="U168" s="281">
        <v>5134.37</v>
      </c>
      <c r="V168" s="281">
        <v>5192.2700000000004</v>
      </c>
      <c r="W168" s="281">
        <v>5145.88</v>
      </c>
      <c r="X168" s="281">
        <v>5097.24</v>
      </c>
      <c r="Y168" s="281">
        <v>5069.12</v>
      </c>
    </row>
    <row r="169" spans="1:25">
      <c r="A169" s="256">
        <v>12</v>
      </c>
      <c r="B169" s="281">
        <v>4999.51</v>
      </c>
      <c r="C169" s="281">
        <v>5013.53</v>
      </c>
      <c r="D169" s="281">
        <v>5005.7700000000004</v>
      </c>
      <c r="E169" s="281">
        <v>5005.7299999999996</v>
      </c>
      <c r="F169" s="281">
        <v>4984.43</v>
      </c>
      <c r="G169" s="281">
        <v>5074.47</v>
      </c>
      <c r="H169" s="281">
        <v>5019.13</v>
      </c>
      <c r="I169" s="281">
        <v>5001.8599999999997</v>
      </c>
      <c r="J169" s="281">
        <v>5023.16</v>
      </c>
      <c r="K169" s="281">
        <v>5041.8</v>
      </c>
      <c r="L169" s="281">
        <v>5042.8999999999996</v>
      </c>
      <c r="M169" s="281">
        <v>5041.34</v>
      </c>
      <c r="N169" s="281">
        <v>5041.25</v>
      </c>
      <c r="O169" s="281">
        <v>5040.53</v>
      </c>
      <c r="P169" s="281">
        <v>5043.2700000000004</v>
      </c>
      <c r="Q169" s="281">
        <v>5124.51</v>
      </c>
      <c r="R169" s="281">
        <v>5060.2299999999996</v>
      </c>
      <c r="S169" s="281">
        <v>5104.03</v>
      </c>
      <c r="T169" s="281">
        <v>5111.08</v>
      </c>
      <c r="U169" s="281">
        <v>5080.25</v>
      </c>
      <c r="V169" s="281">
        <v>5113.82</v>
      </c>
      <c r="W169" s="281">
        <v>5068.4799999999996</v>
      </c>
      <c r="X169" s="281">
        <v>5021.6099999999997</v>
      </c>
      <c r="Y169" s="281">
        <v>5007.05</v>
      </c>
    </row>
    <row r="170" spans="1:25">
      <c r="A170" s="256">
        <v>13</v>
      </c>
      <c r="B170" s="281">
        <v>4936.32</v>
      </c>
      <c r="C170" s="281">
        <v>4890.51</v>
      </c>
      <c r="D170" s="281">
        <v>4919.3500000000004</v>
      </c>
      <c r="E170" s="281">
        <v>4951.43</v>
      </c>
      <c r="F170" s="281">
        <v>4966.6899999999996</v>
      </c>
      <c r="G170" s="281">
        <v>4999.93</v>
      </c>
      <c r="H170" s="281">
        <v>5006.68</v>
      </c>
      <c r="I170" s="281">
        <v>5005.91</v>
      </c>
      <c r="J170" s="281">
        <v>5003.17</v>
      </c>
      <c r="K170" s="281">
        <v>4998.47</v>
      </c>
      <c r="L170" s="281">
        <v>4996.75</v>
      </c>
      <c r="M170" s="281">
        <v>4997.32</v>
      </c>
      <c r="N170" s="281">
        <v>4980.37</v>
      </c>
      <c r="O170" s="281">
        <v>5211.3</v>
      </c>
      <c r="P170" s="281">
        <v>4989.3599999999997</v>
      </c>
      <c r="Q170" s="281">
        <v>5045.16</v>
      </c>
      <c r="R170" s="281">
        <v>4976.3</v>
      </c>
      <c r="S170" s="281">
        <v>4944.88</v>
      </c>
      <c r="T170" s="281">
        <v>4985.99</v>
      </c>
      <c r="U170" s="281">
        <v>4897.72</v>
      </c>
      <c r="V170" s="281">
        <v>4934.1099999999997</v>
      </c>
      <c r="W170" s="281">
        <v>4906.91</v>
      </c>
      <c r="X170" s="281">
        <v>4890.99</v>
      </c>
      <c r="Y170" s="281">
        <v>4884.87</v>
      </c>
    </row>
    <row r="171" spans="1:25">
      <c r="A171" s="256">
        <v>14</v>
      </c>
      <c r="B171" s="281">
        <v>4855.97</v>
      </c>
      <c r="C171" s="281">
        <v>4853.47</v>
      </c>
      <c r="D171" s="281">
        <v>4843.6899999999996</v>
      </c>
      <c r="E171" s="281">
        <v>4846.1000000000004</v>
      </c>
      <c r="F171" s="281">
        <v>4864.8900000000003</v>
      </c>
      <c r="G171" s="281">
        <v>5054.96</v>
      </c>
      <c r="H171" s="281">
        <v>4885.18</v>
      </c>
      <c r="I171" s="281">
        <v>4879.5600000000004</v>
      </c>
      <c r="J171" s="281">
        <v>4873.3599999999997</v>
      </c>
      <c r="K171" s="281">
        <v>4874</v>
      </c>
      <c r="L171" s="281">
        <v>5107.08</v>
      </c>
      <c r="M171" s="281">
        <v>5109.9799999999996</v>
      </c>
      <c r="N171" s="281">
        <v>4975.59</v>
      </c>
      <c r="O171" s="281">
        <v>5100.2299999999996</v>
      </c>
      <c r="P171" s="281">
        <v>5109.5200000000004</v>
      </c>
      <c r="Q171" s="281">
        <v>5178.32</v>
      </c>
      <c r="R171" s="281">
        <v>4983.37</v>
      </c>
      <c r="S171" s="281">
        <v>5003.6099999999997</v>
      </c>
      <c r="T171" s="281">
        <v>4961.6000000000004</v>
      </c>
      <c r="U171" s="281">
        <v>4827.07</v>
      </c>
      <c r="V171" s="281">
        <v>4839.1899999999996</v>
      </c>
      <c r="W171" s="281">
        <v>4853.13</v>
      </c>
      <c r="X171" s="281">
        <v>4849.62</v>
      </c>
      <c r="Y171" s="281">
        <v>4849.28</v>
      </c>
    </row>
    <row r="172" spans="1:25">
      <c r="A172" s="256">
        <v>15</v>
      </c>
      <c r="B172" s="281">
        <v>4691.03</v>
      </c>
      <c r="C172" s="281">
        <v>4847.1400000000003</v>
      </c>
      <c r="D172" s="281">
        <v>4891.32</v>
      </c>
      <c r="E172" s="281">
        <v>4911.92</v>
      </c>
      <c r="F172" s="281">
        <v>4961.55</v>
      </c>
      <c r="G172" s="281">
        <v>5004.3100000000004</v>
      </c>
      <c r="H172" s="281">
        <v>5036.07</v>
      </c>
      <c r="I172" s="281">
        <v>5033.09</v>
      </c>
      <c r="J172" s="281">
        <v>5025.67</v>
      </c>
      <c r="K172" s="281">
        <v>5022.76</v>
      </c>
      <c r="L172" s="281">
        <v>5033.12</v>
      </c>
      <c r="M172" s="281">
        <v>5034.9799999999996</v>
      </c>
      <c r="N172" s="281">
        <v>5028.67</v>
      </c>
      <c r="O172" s="281">
        <v>5034.28</v>
      </c>
      <c r="P172" s="281">
        <v>5055.3999999999996</v>
      </c>
      <c r="Q172" s="281">
        <v>5043.34</v>
      </c>
      <c r="R172" s="281">
        <v>5036.43</v>
      </c>
      <c r="S172" s="281">
        <v>5070.3500000000004</v>
      </c>
      <c r="T172" s="281">
        <v>5058.1899999999996</v>
      </c>
      <c r="U172" s="281">
        <v>4947.78</v>
      </c>
      <c r="V172" s="281">
        <v>4708.62</v>
      </c>
      <c r="W172" s="281">
        <v>4693.42</v>
      </c>
      <c r="X172" s="281">
        <v>4691.26</v>
      </c>
      <c r="Y172" s="281">
        <v>4691.32</v>
      </c>
    </row>
    <row r="173" spans="1:25">
      <c r="A173" s="256">
        <v>16</v>
      </c>
      <c r="B173" s="281">
        <v>4815.96</v>
      </c>
      <c r="C173" s="281">
        <v>4814.87</v>
      </c>
      <c r="D173" s="281">
        <v>4830.49</v>
      </c>
      <c r="E173" s="281">
        <v>4863.09</v>
      </c>
      <c r="F173" s="281">
        <v>4947.12</v>
      </c>
      <c r="G173" s="281">
        <v>5034.5</v>
      </c>
      <c r="H173" s="281">
        <v>5029.57</v>
      </c>
      <c r="I173" s="281">
        <v>5094.6499999999996</v>
      </c>
      <c r="J173" s="281">
        <v>5098.21</v>
      </c>
      <c r="K173" s="281">
        <v>5198.1000000000004</v>
      </c>
      <c r="L173" s="281">
        <v>5200.62</v>
      </c>
      <c r="M173" s="281">
        <v>5139.95</v>
      </c>
      <c r="N173" s="281">
        <v>5122.21</v>
      </c>
      <c r="O173" s="281">
        <v>5113.37</v>
      </c>
      <c r="P173" s="281">
        <v>5121</v>
      </c>
      <c r="Q173" s="281">
        <v>5186.91</v>
      </c>
      <c r="R173" s="281">
        <v>5193.82</v>
      </c>
      <c r="S173" s="281">
        <v>5249.44</v>
      </c>
      <c r="T173" s="281">
        <v>5141.8599999999997</v>
      </c>
      <c r="U173" s="281">
        <v>4889</v>
      </c>
      <c r="V173" s="281">
        <v>5079.26</v>
      </c>
      <c r="W173" s="281">
        <v>4830.57</v>
      </c>
      <c r="X173" s="281">
        <v>4825.8100000000004</v>
      </c>
      <c r="Y173" s="281">
        <v>4821.66</v>
      </c>
    </row>
    <row r="174" spans="1:25">
      <c r="A174" s="256">
        <v>17</v>
      </c>
      <c r="B174" s="281">
        <v>4890.92</v>
      </c>
      <c r="C174" s="281">
        <v>4888.3</v>
      </c>
      <c r="D174" s="281">
        <v>4903.37</v>
      </c>
      <c r="E174" s="281">
        <v>4874.7</v>
      </c>
      <c r="F174" s="281">
        <v>4856.93</v>
      </c>
      <c r="G174" s="281">
        <v>4880.87</v>
      </c>
      <c r="H174" s="281">
        <v>4880.1499999999996</v>
      </c>
      <c r="I174" s="281">
        <v>4870.16</v>
      </c>
      <c r="J174" s="281">
        <v>4866.42</v>
      </c>
      <c r="K174" s="281">
        <v>4865.6499999999996</v>
      </c>
      <c r="L174" s="281">
        <v>4873.6499999999996</v>
      </c>
      <c r="M174" s="281">
        <v>4867</v>
      </c>
      <c r="N174" s="281">
        <v>4868.55</v>
      </c>
      <c r="O174" s="281">
        <v>4879.92</v>
      </c>
      <c r="P174" s="281">
        <v>4872.3599999999997</v>
      </c>
      <c r="Q174" s="281">
        <v>4870.88</v>
      </c>
      <c r="R174" s="281">
        <v>4875.92</v>
      </c>
      <c r="S174" s="281">
        <v>5253.51</v>
      </c>
      <c r="T174" s="281">
        <v>5459.67</v>
      </c>
      <c r="U174" s="281">
        <v>5256</v>
      </c>
      <c r="V174" s="281">
        <v>5106.68</v>
      </c>
      <c r="W174" s="281">
        <v>4914.18</v>
      </c>
      <c r="X174" s="281">
        <v>4916.46</v>
      </c>
      <c r="Y174" s="281">
        <v>4905.6499999999996</v>
      </c>
    </row>
    <row r="175" spans="1:25">
      <c r="A175" s="256">
        <v>18</v>
      </c>
      <c r="B175" s="281">
        <v>4886.9399999999996</v>
      </c>
      <c r="C175" s="281">
        <v>4889.6499999999996</v>
      </c>
      <c r="D175" s="281">
        <v>4891.84</v>
      </c>
      <c r="E175" s="281">
        <v>4905.4399999999996</v>
      </c>
      <c r="F175" s="281">
        <v>4887.7700000000004</v>
      </c>
      <c r="G175" s="281">
        <v>4861.3100000000004</v>
      </c>
      <c r="H175" s="281">
        <v>5042.24</v>
      </c>
      <c r="I175" s="281">
        <v>5097.1099999999997</v>
      </c>
      <c r="J175" s="281">
        <v>5122.05</v>
      </c>
      <c r="K175" s="281">
        <v>5117.08</v>
      </c>
      <c r="L175" s="281">
        <v>5123.1400000000003</v>
      </c>
      <c r="M175" s="281">
        <v>4862.51</v>
      </c>
      <c r="N175" s="281">
        <v>4861.66</v>
      </c>
      <c r="O175" s="281">
        <v>5057.45</v>
      </c>
      <c r="P175" s="281">
        <v>4867.46</v>
      </c>
      <c r="Q175" s="281">
        <v>4940.47</v>
      </c>
      <c r="R175" s="281">
        <v>4927.1400000000003</v>
      </c>
      <c r="S175" s="281">
        <v>5186.16</v>
      </c>
      <c r="T175" s="281">
        <v>5318.77</v>
      </c>
      <c r="U175" s="281">
        <v>5179.6000000000004</v>
      </c>
      <c r="V175" s="281">
        <v>5092.16</v>
      </c>
      <c r="W175" s="281">
        <v>4900.13</v>
      </c>
      <c r="X175" s="281">
        <v>4898.4799999999996</v>
      </c>
      <c r="Y175" s="281">
        <v>4861.6000000000004</v>
      </c>
    </row>
    <row r="176" spans="1:25">
      <c r="A176" s="256">
        <v>19</v>
      </c>
      <c r="B176" s="281">
        <v>4876.5</v>
      </c>
      <c r="C176" s="281">
        <v>4840.5</v>
      </c>
      <c r="D176" s="281">
        <v>4843.1000000000004</v>
      </c>
      <c r="E176" s="281">
        <v>4867.7</v>
      </c>
      <c r="F176" s="281">
        <v>4851.66</v>
      </c>
      <c r="G176" s="281">
        <v>4810.2700000000004</v>
      </c>
      <c r="H176" s="281">
        <v>4816.2700000000004</v>
      </c>
      <c r="I176" s="281">
        <v>4808.1000000000004</v>
      </c>
      <c r="J176" s="281">
        <v>4809.18</v>
      </c>
      <c r="K176" s="281">
        <v>4791.74</v>
      </c>
      <c r="L176" s="281">
        <v>4810.1899999999996</v>
      </c>
      <c r="M176" s="281">
        <v>4808.2299999999996</v>
      </c>
      <c r="N176" s="281">
        <v>4807.3100000000004</v>
      </c>
      <c r="O176" s="281">
        <v>4811.9399999999996</v>
      </c>
      <c r="P176" s="281">
        <v>4803.58</v>
      </c>
      <c r="Q176" s="281">
        <v>4885.3</v>
      </c>
      <c r="R176" s="281">
        <v>4818.63</v>
      </c>
      <c r="S176" s="281">
        <v>5303.1</v>
      </c>
      <c r="T176" s="281">
        <v>5716.47</v>
      </c>
      <c r="U176" s="281">
        <v>5122.26</v>
      </c>
      <c r="V176" s="281">
        <v>4914.7700000000004</v>
      </c>
      <c r="W176" s="281">
        <v>4857.96</v>
      </c>
      <c r="X176" s="281">
        <v>4843.1099999999997</v>
      </c>
      <c r="Y176" s="281">
        <v>4840.12</v>
      </c>
    </row>
    <row r="177" spans="1:167">
      <c r="A177" s="256">
        <v>20</v>
      </c>
      <c r="B177" s="281">
        <v>4844.2</v>
      </c>
      <c r="C177" s="281">
        <v>4839.7299999999996</v>
      </c>
      <c r="D177" s="281">
        <v>4867.3999999999996</v>
      </c>
      <c r="E177" s="281">
        <v>4901.33</v>
      </c>
      <c r="F177" s="281">
        <v>4878.72</v>
      </c>
      <c r="G177" s="281">
        <v>4876.9799999999996</v>
      </c>
      <c r="H177" s="281">
        <v>4876.79</v>
      </c>
      <c r="I177" s="281">
        <v>4862.1099999999997</v>
      </c>
      <c r="J177" s="281">
        <v>4861.6899999999996</v>
      </c>
      <c r="K177" s="281">
        <v>4862.7700000000004</v>
      </c>
      <c r="L177" s="281">
        <v>4863.74</v>
      </c>
      <c r="M177" s="281">
        <v>4860.6400000000003</v>
      </c>
      <c r="N177" s="281">
        <v>4860.24</v>
      </c>
      <c r="O177" s="281">
        <v>4836.96</v>
      </c>
      <c r="P177" s="281">
        <v>4848.46</v>
      </c>
      <c r="Q177" s="281">
        <v>4838.78</v>
      </c>
      <c r="R177" s="281">
        <v>4886.66</v>
      </c>
      <c r="S177" s="281">
        <v>5345.64</v>
      </c>
      <c r="T177" s="281">
        <v>5191.97</v>
      </c>
      <c r="U177" s="281">
        <v>5218.3599999999997</v>
      </c>
      <c r="V177" s="281">
        <v>5117.38</v>
      </c>
      <c r="W177" s="281">
        <v>4954.04</v>
      </c>
      <c r="X177" s="281">
        <v>4891.75</v>
      </c>
      <c r="Y177" s="281">
        <v>4849.82</v>
      </c>
    </row>
    <row r="178" spans="1:167">
      <c r="A178" s="256">
        <v>21</v>
      </c>
      <c r="B178" s="281">
        <v>4792.6099999999997</v>
      </c>
      <c r="C178" s="281">
        <v>4802.47</v>
      </c>
      <c r="D178" s="281">
        <v>4950.41</v>
      </c>
      <c r="E178" s="281">
        <v>4931.46</v>
      </c>
      <c r="F178" s="281">
        <v>4897.22</v>
      </c>
      <c r="G178" s="281">
        <v>4810.74</v>
      </c>
      <c r="H178" s="281">
        <v>4815.68</v>
      </c>
      <c r="I178" s="281">
        <v>4811.3100000000004</v>
      </c>
      <c r="J178" s="281">
        <v>4812.9399999999996</v>
      </c>
      <c r="K178" s="281">
        <v>4807.53</v>
      </c>
      <c r="L178" s="281">
        <v>4850.55</v>
      </c>
      <c r="M178" s="281">
        <v>4806.33</v>
      </c>
      <c r="N178" s="281">
        <v>4803.01</v>
      </c>
      <c r="O178" s="281">
        <v>4807.24</v>
      </c>
      <c r="P178" s="281">
        <v>4812.05</v>
      </c>
      <c r="Q178" s="281">
        <v>4812.5600000000004</v>
      </c>
      <c r="R178" s="281">
        <v>4820.13</v>
      </c>
      <c r="S178" s="281">
        <v>5171.13</v>
      </c>
      <c r="T178" s="281">
        <v>5265.87</v>
      </c>
      <c r="U178" s="281">
        <v>5153.8500000000004</v>
      </c>
      <c r="V178" s="281">
        <v>4908.67</v>
      </c>
      <c r="W178" s="281">
        <v>4892.4399999999996</v>
      </c>
      <c r="X178" s="281">
        <v>4849.49</v>
      </c>
      <c r="Y178" s="281">
        <v>4847.17</v>
      </c>
    </row>
    <row r="179" spans="1:167">
      <c r="A179" s="256">
        <v>22</v>
      </c>
      <c r="B179" s="281">
        <v>4843.2299999999996</v>
      </c>
      <c r="C179" s="281">
        <v>4839.8500000000004</v>
      </c>
      <c r="D179" s="281">
        <v>4852.7700000000004</v>
      </c>
      <c r="E179" s="281">
        <v>4886.16</v>
      </c>
      <c r="F179" s="281">
        <v>4838.24</v>
      </c>
      <c r="G179" s="281">
        <v>4826.8500000000004</v>
      </c>
      <c r="H179" s="281">
        <v>4930.1899999999996</v>
      </c>
      <c r="I179" s="281">
        <v>4986.8999999999996</v>
      </c>
      <c r="J179" s="281">
        <v>5056.29</v>
      </c>
      <c r="K179" s="281">
        <v>4905.4799999999996</v>
      </c>
      <c r="L179" s="281">
        <v>4904.04</v>
      </c>
      <c r="M179" s="281">
        <v>4882.63</v>
      </c>
      <c r="N179" s="281">
        <v>4917.1400000000003</v>
      </c>
      <c r="O179" s="281">
        <v>4881.88</v>
      </c>
      <c r="P179" s="281">
        <v>4839.83</v>
      </c>
      <c r="Q179" s="281">
        <v>4838.96</v>
      </c>
      <c r="R179" s="281">
        <v>4851.07</v>
      </c>
      <c r="S179" s="281">
        <v>5217.45</v>
      </c>
      <c r="T179" s="281">
        <v>6174.66</v>
      </c>
      <c r="U179" s="281">
        <v>5181.21</v>
      </c>
      <c r="V179" s="281">
        <v>5048.88</v>
      </c>
      <c r="W179" s="281">
        <v>4902.54</v>
      </c>
      <c r="X179" s="281">
        <v>4903.6499999999996</v>
      </c>
      <c r="Y179" s="281">
        <v>4857.17</v>
      </c>
    </row>
    <row r="180" spans="1:167">
      <c r="A180" s="256">
        <v>23</v>
      </c>
      <c r="B180" s="281">
        <v>4874.53</v>
      </c>
      <c r="C180" s="281">
        <v>4860.7</v>
      </c>
      <c r="D180" s="281">
        <v>4895.4399999999996</v>
      </c>
      <c r="E180" s="281">
        <v>4936.43</v>
      </c>
      <c r="F180" s="281">
        <v>4962.25</v>
      </c>
      <c r="G180" s="281">
        <v>4910.3599999999997</v>
      </c>
      <c r="H180" s="281">
        <v>5037.49</v>
      </c>
      <c r="I180" s="281">
        <v>5049.26</v>
      </c>
      <c r="J180" s="281">
        <v>5076.82</v>
      </c>
      <c r="K180" s="281">
        <v>5095.63</v>
      </c>
      <c r="L180" s="281">
        <v>5088.57</v>
      </c>
      <c r="M180" s="281">
        <v>5092.8599999999997</v>
      </c>
      <c r="N180" s="281">
        <v>5086.24</v>
      </c>
      <c r="O180" s="281">
        <v>5078.92</v>
      </c>
      <c r="P180" s="281">
        <v>5080.5</v>
      </c>
      <c r="Q180" s="281">
        <v>5079.6400000000003</v>
      </c>
      <c r="R180" s="281">
        <v>5080.9399999999996</v>
      </c>
      <c r="S180" s="281">
        <v>5548.3</v>
      </c>
      <c r="T180" s="281">
        <v>6209.78</v>
      </c>
      <c r="U180" s="281">
        <v>5145.4799999999996</v>
      </c>
      <c r="V180" s="281">
        <v>5059.76</v>
      </c>
      <c r="W180" s="281">
        <v>5009.2700000000004</v>
      </c>
      <c r="X180" s="281">
        <v>4911.2700000000004</v>
      </c>
      <c r="Y180" s="281">
        <v>4880.21</v>
      </c>
    </row>
    <row r="181" spans="1:167">
      <c r="A181" s="256">
        <v>24</v>
      </c>
      <c r="B181" s="281">
        <v>4798.71</v>
      </c>
      <c r="C181" s="281">
        <v>4807.8599999999997</v>
      </c>
      <c r="D181" s="281">
        <v>4827.0600000000004</v>
      </c>
      <c r="E181" s="281">
        <v>4908.58</v>
      </c>
      <c r="F181" s="281">
        <v>4877.0200000000004</v>
      </c>
      <c r="G181" s="281">
        <v>4837.63</v>
      </c>
      <c r="H181" s="281">
        <v>4843.25</v>
      </c>
      <c r="I181" s="281">
        <v>4830.5200000000004</v>
      </c>
      <c r="J181" s="281">
        <v>4900.18</v>
      </c>
      <c r="K181" s="281">
        <v>4859.8</v>
      </c>
      <c r="L181" s="281">
        <v>5112.3900000000003</v>
      </c>
      <c r="M181" s="281">
        <v>5115.7700000000004</v>
      </c>
      <c r="N181" s="281">
        <v>5115.8</v>
      </c>
      <c r="O181" s="281">
        <v>5114.87</v>
      </c>
      <c r="P181" s="281">
        <v>5106.76</v>
      </c>
      <c r="Q181" s="281">
        <v>5097.08</v>
      </c>
      <c r="R181" s="281">
        <v>5083.45</v>
      </c>
      <c r="S181" s="281">
        <v>5211.33</v>
      </c>
      <c r="T181" s="281">
        <v>5271.76</v>
      </c>
      <c r="U181" s="281">
        <v>5137.6499999999996</v>
      </c>
      <c r="V181" s="281">
        <v>4883.41</v>
      </c>
      <c r="W181" s="281">
        <v>4895.57</v>
      </c>
      <c r="X181" s="281">
        <v>4850.99</v>
      </c>
      <c r="Y181" s="281">
        <v>4775.92</v>
      </c>
    </row>
    <row r="182" spans="1:167">
      <c r="A182" s="256">
        <v>25</v>
      </c>
      <c r="B182" s="281">
        <v>4976.01</v>
      </c>
      <c r="C182" s="281">
        <v>4924.57</v>
      </c>
      <c r="D182" s="281">
        <v>4981.3599999999997</v>
      </c>
      <c r="E182" s="281">
        <v>4939.47</v>
      </c>
      <c r="F182" s="281">
        <v>4922.9799999999996</v>
      </c>
      <c r="G182" s="281">
        <v>4958.59</v>
      </c>
      <c r="H182" s="281">
        <v>5217.28</v>
      </c>
      <c r="I182" s="281">
        <v>5088.38</v>
      </c>
      <c r="J182" s="281">
        <v>5196.74</v>
      </c>
      <c r="K182" s="281">
        <v>5198.99</v>
      </c>
      <c r="L182" s="281">
        <v>5207.17</v>
      </c>
      <c r="M182" s="281">
        <v>5201.26</v>
      </c>
      <c r="N182" s="281">
        <v>5191.4399999999996</v>
      </c>
      <c r="O182" s="281">
        <v>5210.8</v>
      </c>
      <c r="P182" s="281">
        <v>5202.51</v>
      </c>
      <c r="Q182" s="281">
        <v>5261.16</v>
      </c>
      <c r="R182" s="281">
        <v>5210.51</v>
      </c>
      <c r="S182" s="281">
        <v>5240.74</v>
      </c>
      <c r="T182" s="281">
        <v>5306.92</v>
      </c>
      <c r="U182" s="281">
        <v>5298.85</v>
      </c>
      <c r="V182" s="281">
        <v>5231.6400000000003</v>
      </c>
      <c r="W182" s="281">
        <v>5147.71</v>
      </c>
      <c r="X182" s="281">
        <v>5013.72</v>
      </c>
      <c r="Y182" s="281">
        <v>4979.47</v>
      </c>
    </row>
    <row r="183" spans="1:167">
      <c r="A183" s="256">
        <v>26</v>
      </c>
      <c r="B183" s="281">
        <v>4986.16</v>
      </c>
      <c r="C183" s="281">
        <v>4987.93</v>
      </c>
      <c r="D183" s="281">
        <v>4988.93</v>
      </c>
      <c r="E183" s="281">
        <v>4947.79</v>
      </c>
      <c r="F183" s="281">
        <v>4928.8</v>
      </c>
      <c r="G183" s="281">
        <v>5147.6099999999997</v>
      </c>
      <c r="H183" s="281">
        <v>5282.19</v>
      </c>
      <c r="I183" s="281">
        <v>5242.3500000000004</v>
      </c>
      <c r="J183" s="281">
        <v>5250.8</v>
      </c>
      <c r="K183" s="281">
        <v>5300.6</v>
      </c>
      <c r="L183" s="281">
        <v>5297.03</v>
      </c>
      <c r="M183" s="281">
        <v>5302.48</v>
      </c>
      <c r="N183" s="281">
        <v>5304.62</v>
      </c>
      <c r="O183" s="281">
        <v>5315.81</v>
      </c>
      <c r="P183" s="281">
        <v>5322.34</v>
      </c>
      <c r="Q183" s="281">
        <v>5427.71</v>
      </c>
      <c r="R183" s="281">
        <v>5366.03</v>
      </c>
      <c r="S183" s="281">
        <v>5384.91</v>
      </c>
      <c r="T183" s="281">
        <v>5446.38</v>
      </c>
      <c r="U183" s="281">
        <v>5469.29</v>
      </c>
      <c r="V183" s="281">
        <v>5381.33</v>
      </c>
      <c r="W183" s="281">
        <v>5274.79</v>
      </c>
      <c r="X183" s="281">
        <v>5182.82</v>
      </c>
      <c r="Y183" s="281">
        <v>5027.63</v>
      </c>
    </row>
    <row r="184" spans="1:167">
      <c r="A184" s="256">
        <v>27</v>
      </c>
      <c r="B184" s="281">
        <v>4968.8100000000004</v>
      </c>
      <c r="C184" s="281">
        <v>4932.32</v>
      </c>
      <c r="D184" s="281">
        <v>4955.8599999999997</v>
      </c>
      <c r="E184" s="281">
        <v>5118.3900000000003</v>
      </c>
      <c r="F184" s="281">
        <v>5336.26</v>
      </c>
      <c r="G184" s="281">
        <v>5438.28</v>
      </c>
      <c r="H184" s="281">
        <v>5530.23</v>
      </c>
      <c r="I184" s="281">
        <v>5563.99</v>
      </c>
      <c r="J184" s="281">
        <v>5349.93</v>
      </c>
      <c r="K184" s="281">
        <v>5423.11</v>
      </c>
      <c r="L184" s="281">
        <v>5412.92</v>
      </c>
      <c r="M184" s="281">
        <v>5398.89</v>
      </c>
      <c r="N184" s="281">
        <v>5349.19</v>
      </c>
      <c r="O184" s="281">
        <v>5357.6</v>
      </c>
      <c r="P184" s="281">
        <v>5373.33</v>
      </c>
      <c r="Q184" s="281">
        <v>5357.82</v>
      </c>
      <c r="R184" s="281">
        <v>5310.26</v>
      </c>
      <c r="S184" s="281">
        <v>5356.54</v>
      </c>
      <c r="T184" s="281">
        <v>5348.53</v>
      </c>
      <c r="U184" s="281">
        <v>5299.39</v>
      </c>
      <c r="V184" s="281">
        <v>5177.6499999999996</v>
      </c>
      <c r="W184" s="281">
        <v>5033.51</v>
      </c>
      <c r="X184" s="281">
        <v>4974.26</v>
      </c>
      <c r="Y184" s="281">
        <v>4921.6099999999997</v>
      </c>
    </row>
    <row r="185" spans="1:167">
      <c r="A185" s="256">
        <v>28</v>
      </c>
      <c r="B185" s="281">
        <v>4854.3999999999996</v>
      </c>
      <c r="C185" s="281">
        <v>4628.76</v>
      </c>
      <c r="D185" s="281">
        <v>4889.22</v>
      </c>
      <c r="E185" s="281">
        <v>4976.08</v>
      </c>
      <c r="F185" s="281">
        <v>4914.53</v>
      </c>
      <c r="G185" s="281">
        <v>5253.25</v>
      </c>
      <c r="H185" s="281">
        <v>5415.34</v>
      </c>
      <c r="I185" s="281">
        <v>5318.29</v>
      </c>
      <c r="J185" s="281">
        <v>5223.97</v>
      </c>
      <c r="K185" s="281">
        <v>5263.54</v>
      </c>
      <c r="L185" s="281">
        <v>5188.1499999999996</v>
      </c>
      <c r="M185" s="281">
        <v>5190.5200000000004</v>
      </c>
      <c r="N185" s="281">
        <v>5143.47</v>
      </c>
      <c r="O185" s="281">
        <v>5255.55</v>
      </c>
      <c r="P185" s="281">
        <v>5333.15</v>
      </c>
      <c r="Q185" s="281">
        <v>5321.64</v>
      </c>
      <c r="R185" s="281">
        <v>5338.14</v>
      </c>
      <c r="S185" s="281">
        <v>5439.08</v>
      </c>
      <c r="T185" s="281">
        <v>5381.52</v>
      </c>
      <c r="U185" s="281">
        <v>5172.59</v>
      </c>
      <c r="V185" s="281">
        <v>4972.83</v>
      </c>
      <c r="W185" s="281">
        <v>4906.46</v>
      </c>
      <c r="X185" s="281">
        <v>4906.8599999999997</v>
      </c>
      <c r="Y185" s="281">
        <v>4848.6000000000004</v>
      </c>
    </row>
    <row r="186" spans="1:167">
      <c r="A186" s="256">
        <v>29</v>
      </c>
      <c r="B186" s="281">
        <v>5253.25</v>
      </c>
      <c r="C186" s="281">
        <v>5233.91</v>
      </c>
      <c r="D186" s="281">
        <v>5310.75</v>
      </c>
      <c r="E186" s="281">
        <v>5279.07</v>
      </c>
      <c r="F186" s="281">
        <v>5480.14</v>
      </c>
      <c r="G186" s="281">
        <v>5338.9</v>
      </c>
      <c r="H186" s="281">
        <v>5454.04</v>
      </c>
      <c r="I186" s="281">
        <v>5424.48</v>
      </c>
      <c r="J186" s="281">
        <v>5437.39</v>
      </c>
      <c r="K186" s="281">
        <v>5501.87</v>
      </c>
      <c r="L186" s="281">
        <v>5490.68</v>
      </c>
      <c r="M186" s="281">
        <v>5483.09</v>
      </c>
      <c r="N186" s="281">
        <v>5446.78</v>
      </c>
      <c r="O186" s="281">
        <v>5497.63</v>
      </c>
      <c r="P186" s="281">
        <v>5639.21</v>
      </c>
      <c r="Q186" s="281">
        <v>5774.15</v>
      </c>
      <c r="R186" s="281">
        <v>6205.52</v>
      </c>
      <c r="S186" s="281">
        <v>6202.22</v>
      </c>
      <c r="T186" s="281">
        <v>6184.65</v>
      </c>
      <c r="U186" s="281">
        <v>5472.54</v>
      </c>
      <c r="V186" s="281">
        <v>5389.52</v>
      </c>
      <c r="W186" s="281">
        <v>5353.81</v>
      </c>
      <c r="X186" s="281">
        <v>5306.13</v>
      </c>
      <c r="Y186" s="281">
        <v>5285.87</v>
      </c>
    </row>
    <row r="187" spans="1:167">
      <c r="A187" s="256">
        <v>30</v>
      </c>
      <c r="B187" s="281">
        <v>5079.53</v>
      </c>
      <c r="C187" s="281">
        <v>5059.8599999999997</v>
      </c>
      <c r="D187" s="281">
        <v>5140.8999999999996</v>
      </c>
      <c r="E187" s="281">
        <v>5300.27</v>
      </c>
      <c r="F187" s="281">
        <v>5266.26</v>
      </c>
      <c r="G187" s="281">
        <v>5324.29</v>
      </c>
      <c r="H187" s="281">
        <v>5539.29</v>
      </c>
      <c r="I187" s="281">
        <v>5651.03</v>
      </c>
      <c r="J187" s="281">
        <v>6022.3</v>
      </c>
      <c r="K187" s="281">
        <v>6021.59</v>
      </c>
      <c r="L187" s="281">
        <v>5934.66</v>
      </c>
      <c r="M187" s="281">
        <v>5921.13</v>
      </c>
      <c r="N187" s="281">
        <v>5896.16</v>
      </c>
      <c r="O187" s="281">
        <v>5921.1</v>
      </c>
      <c r="P187" s="281">
        <v>6027.19</v>
      </c>
      <c r="Q187" s="281">
        <v>6032.81</v>
      </c>
      <c r="R187" s="281">
        <v>6038.71</v>
      </c>
      <c r="S187" s="281">
        <v>6036.58</v>
      </c>
      <c r="T187" s="281">
        <v>6257.33</v>
      </c>
      <c r="U187" s="281">
        <v>5358.97</v>
      </c>
      <c r="V187" s="281">
        <v>5313.19</v>
      </c>
      <c r="W187" s="281">
        <v>5278.98</v>
      </c>
      <c r="X187" s="281">
        <v>5153.1000000000004</v>
      </c>
      <c r="Y187" s="281">
        <v>5103.3999999999996</v>
      </c>
    </row>
    <row r="188" spans="1:167">
      <c r="A188" s="256">
        <v>31</v>
      </c>
      <c r="B188" s="281">
        <v>5117.1899999999996</v>
      </c>
      <c r="C188" s="281">
        <v>5080.72</v>
      </c>
      <c r="D188" s="281">
        <v>5344.4</v>
      </c>
      <c r="E188" s="281">
        <v>5849.21</v>
      </c>
      <c r="F188" s="281">
        <v>5702.23</v>
      </c>
      <c r="G188" s="281">
        <v>5879.23</v>
      </c>
      <c r="H188" s="281">
        <v>6103.5</v>
      </c>
      <c r="I188" s="281">
        <v>6172.99</v>
      </c>
      <c r="J188" s="281">
        <v>6178.83</v>
      </c>
      <c r="K188" s="281">
        <v>6179.1</v>
      </c>
      <c r="L188" s="281">
        <v>6178.66</v>
      </c>
      <c r="M188" s="281">
        <v>6176.39</v>
      </c>
      <c r="N188" s="281">
        <v>6174.15</v>
      </c>
      <c r="O188" s="281">
        <v>6147.21</v>
      </c>
      <c r="P188" s="281">
        <v>6142.34</v>
      </c>
      <c r="Q188" s="281">
        <v>6146.03</v>
      </c>
      <c r="R188" s="281">
        <v>6143.28</v>
      </c>
      <c r="S188" s="281">
        <v>6134.03</v>
      </c>
      <c r="T188" s="281">
        <v>6191.14</v>
      </c>
      <c r="U188" s="281">
        <v>5987.14</v>
      </c>
      <c r="V188" s="281">
        <v>5943.95</v>
      </c>
      <c r="W188" s="281">
        <v>5518.08</v>
      </c>
      <c r="X188" s="281">
        <v>5407.86</v>
      </c>
      <c r="Y188" s="281">
        <v>5416.32</v>
      </c>
    </row>
    <row r="190" spans="1:167" ht="15.75" thickBot="1">
      <c r="B190" s="279" t="s">
        <v>218</v>
      </c>
      <c r="N190" s="296">
        <v>801678.63</v>
      </c>
    </row>
    <row r="191" spans="1:167">
      <c r="B191" s="410" t="s">
        <v>338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345">
        <v>0</v>
      </c>
    </row>
    <row r="192" spans="1:167" ht="56.25" customHeight="1">
      <c r="A192" s="414" t="s">
        <v>219</v>
      </c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22" t="s">
        <v>212</v>
      </c>
      <c r="B194" s="491" t="s">
        <v>95</v>
      </c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</row>
    <row r="195" spans="1:25" ht="30">
      <c r="A195" s="422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1643.94</v>
      </c>
      <c r="C196" s="281">
        <v>1628.83</v>
      </c>
      <c r="D196" s="281">
        <v>1642.73</v>
      </c>
      <c r="E196" s="281">
        <v>1669.67</v>
      </c>
      <c r="F196" s="281">
        <v>1658.29</v>
      </c>
      <c r="G196" s="281">
        <v>1705.68</v>
      </c>
      <c r="H196" s="281">
        <v>1826.65</v>
      </c>
      <c r="I196" s="281">
        <v>1827.32</v>
      </c>
      <c r="J196" s="281">
        <v>1708.42</v>
      </c>
      <c r="K196" s="281">
        <v>1839.41</v>
      </c>
      <c r="L196" s="281">
        <v>2181.85</v>
      </c>
      <c r="M196" s="281">
        <v>1833.55</v>
      </c>
      <c r="N196" s="281">
        <v>1829.45</v>
      </c>
      <c r="O196" s="281">
        <v>1969.02</v>
      </c>
      <c r="P196" s="281">
        <v>1777.41</v>
      </c>
      <c r="Q196" s="281">
        <v>1886.54</v>
      </c>
      <c r="R196" s="281">
        <v>2129.14</v>
      </c>
      <c r="S196" s="281">
        <v>2217.1999999999998</v>
      </c>
      <c r="T196" s="281">
        <v>1801.76</v>
      </c>
      <c r="U196" s="281">
        <v>1828.41</v>
      </c>
      <c r="V196" s="281">
        <v>1764.21</v>
      </c>
      <c r="W196" s="281">
        <v>1739.99</v>
      </c>
      <c r="X196" s="281">
        <v>1649.74</v>
      </c>
      <c r="Y196" s="281">
        <v>1610.08</v>
      </c>
    </row>
    <row r="197" spans="1:25">
      <c r="A197" s="256">
        <v>2</v>
      </c>
      <c r="B197" s="281">
        <v>1640.89</v>
      </c>
      <c r="C197" s="281">
        <v>1627.32</v>
      </c>
      <c r="D197" s="281">
        <v>1665.78</v>
      </c>
      <c r="E197" s="281">
        <v>1697.73</v>
      </c>
      <c r="F197" s="281">
        <v>1684.75</v>
      </c>
      <c r="G197" s="281">
        <v>1679.82</v>
      </c>
      <c r="H197" s="281">
        <v>1680.45</v>
      </c>
      <c r="I197" s="281">
        <v>1708.36</v>
      </c>
      <c r="J197" s="281">
        <v>1749.46</v>
      </c>
      <c r="K197" s="281">
        <v>1792.56</v>
      </c>
      <c r="L197" s="281">
        <v>1780.85</v>
      </c>
      <c r="M197" s="281">
        <v>1781.09</v>
      </c>
      <c r="N197" s="281">
        <v>1789.39</v>
      </c>
      <c r="O197" s="281">
        <v>1795.31</v>
      </c>
      <c r="P197" s="281">
        <v>1746.69</v>
      </c>
      <c r="Q197" s="281">
        <v>1753.4</v>
      </c>
      <c r="R197" s="281">
        <v>1958.55</v>
      </c>
      <c r="S197" s="281">
        <v>1915.53</v>
      </c>
      <c r="T197" s="281">
        <v>1951.02</v>
      </c>
      <c r="U197" s="281">
        <v>1822.52</v>
      </c>
      <c r="V197" s="281">
        <v>1723.78</v>
      </c>
      <c r="W197" s="281">
        <v>1671.12</v>
      </c>
      <c r="X197" s="281">
        <v>1583.8</v>
      </c>
      <c r="Y197" s="281">
        <v>1551.41</v>
      </c>
    </row>
    <row r="198" spans="1:25">
      <c r="A198" s="256">
        <v>3</v>
      </c>
      <c r="B198" s="281">
        <v>1516.26</v>
      </c>
      <c r="C198" s="281">
        <v>1510.64</v>
      </c>
      <c r="D198" s="281">
        <v>1554.84</v>
      </c>
      <c r="E198" s="281">
        <v>1576.64</v>
      </c>
      <c r="F198" s="281">
        <v>1680.49</v>
      </c>
      <c r="G198" s="281">
        <v>1697.25</v>
      </c>
      <c r="H198" s="281">
        <v>1705.88</v>
      </c>
      <c r="I198" s="281">
        <v>1734.5</v>
      </c>
      <c r="J198" s="281">
        <v>1777.75</v>
      </c>
      <c r="K198" s="281">
        <v>1772.25</v>
      </c>
      <c r="L198" s="281">
        <v>1774.9</v>
      </c>
      <c r="M198" s="281">
        <v>1772.66</v>
      </c>
      <c r="N198" s="281">
        <v>1774.69</v>
      </c>
      <c r="O198" s="281">
        <v>1792.73</v>
      </c>
      <c r="P198" s="281">
        <v>1783.87</v>
      </c>
      <c r="Q198" s="281">
        <v>1792.17</v>
      </c>
      <c r="R198" s="281">
        <v>1847.96</v>
      </c>
      <c r="S198" s="281">
        <v>1909.3</v>
      </c>
      <c r="T198" s="281">
        <v>1822.09</v>
      </c>
      <c r="U198" s="281">
        <v>1782.68</v>
      </c>
      <c r="V198" s="281">
        <v>1746.26</v>
      </c>
      <c r="W198" s="281">
        <v>1721.93</v>
      </c>
      <c r="X198" s="281">
        <v>1647.7</v>
      </c>
      <c r="Y198" s="281">
        <v>1579.93</v>
      </c>
    </row>
    <row r="199" spans="1:25">
      <c r="A199" s="256">
        <v>4</v>
      </c>
      <c r="B199" s="281">
        <v>1642.12</v>
      </c>
      <c r="C199" s="281">
        <v>1607.02</v>
      </c>
      <c r="D199" s="281">
        <v>1608.11</v>
      </c>
      <c r="E199" s="281">
        <v>1647.74</v>
      </c>
      <c r="F199" s="281">
        <v>1712.79</v>
      </c>
      <c r="G199" s="281">
        <v>1699.58</v>
      </c>
      <c r="H199" s="281">
        <v>1719.68</v>
      </c>
      <c r="I199" s="281">
        <v>1856.19</v>
      </c>
      <c r="J199" s="281">
        <v>1793.74</v>
      </c>
      <c r="K199" s="281">
        <v>1917.8</v>
      </c>
      <c r="L199" s="281">
        <v>1939.58</v>
      </c>
      <c r="M199" s="281">
        <v>1919.86</v>
      </c>
      <c r="N199" s="281">
        <v>1908.3</v>
      </c>
      <c r="O199" s="281">
        <v>2201.9899999999998</v>
      </c>
      <c r="P199" s="281">
        <v>1859.63</v>
      </c>
      <c r="Q199" s="281">
        <v>1877.16</v>
      </c>
      <c r="R199" s="281">
        <v>1889.88</v>
      </c>
      <c r="S199" s="281">
        <v>1915.36</v>
      </c>
      <c r="T199" s="281">
        <v>2019.29</v>
      </c>
      <c r="U199" s="281">
        <v>1898.52</v>
      </c>
      <c r="V199" s="281">
        <v>1758.18</v>
      </c>
      <c r="W199" s="281">
        <v>1787.95</v>
      </c>
      <c r="X199" s="281">
        <v>1707.52</v>
      </c>
      <c r="Y199" s="281">
        <v>1619.1</v>
      </c>
    </row>
    <row r="200" spans="1:25">
      <c r="A200" s="256">
        <v>5</v>
      </c>
      <c r="B200" s="281">
        <v>1586.85</v>
      </c>
      <c r="C200" s="281">
        <v>1563.03</v>
      </c>
      <c r="D200" s="281">
        <v>1561.96</v>
      </c>
      <c r="E200" s="281">
        <v>1562.42</v>
      </c>
      <c r="F200" s="281">
        <v>1599.86</v>
      </c>
      <c r="G200" s="281">
        <v>1585.54</v>
      </c>
      <c r="H200" s="281">
        <v>1603.34</v>
      </c>
      <c r="I200" s="281">
        <v>1755.71</v>
      </c>
      <c r="J200" s="281">
        <v>1832.29</v>
      </c>
      <c r="K200" s="281">
        <v>1969.72</v>
      </c>
      <c r="L200" s="281">
        <v>1924.39</v>
      </c>
      <c r="M200" s="281">
        <v>1925.75</v>
      </c>
      <c r="N200" s="281">
        <v>1740.43</v>
      </c>
      <c r="O200" s="281">
        <v>1750.79</v>
      </c>
      <c r="P200" s="281">
        <v>1695.66</v>
      </c>
      <c r="Q200" s="281">
        <v>1679.08</v>
      </c>
      <c r="R200" s="281">
        <v>1712.21</v>
      </c>
      <c r="S200" s="281">
        <v>1724.18</v>
      </c>
      <c r="T200" s="281">
        <v>1788.31</v>
      </c>
      <c r="U200" s="281">
        <v>1993.86</v>
      </c>
      <c r="V200" s="281">
        <v>1799.77</v>
      </c>
      <c r="W200" s="281">
        <v>1712.39</v>
      </c>
      <c r="X200" s="281">
        <v>1618.6</v>
      </c>
      <c r="Y200" s="281">
        <v>1582.33</v>
      </c>
    </row>
    <row r="201" spans="1:25">
      <c r="A201" s="256">
        <v>6</v>
      </c>
      <c r="B201" s="281">
        <v>1474.23</v>
      </c>
      <c r="C201" s="281">
        <v>1469.33</v>
      </c>
      <c r="D201" s="281">
        <v>1481.36</v>
      </c>
      <c r="E201" s="281">
        <v>1624.63</v>
      </c>
      <c r="F201" s="281">
        <v>1601.39</v>
      </c>
      <c r="G201" s="281">
        <v>1573.4</v>
      </c>
      <c r="H201" s="281">
        <v>1640.01</v>
      </c>
      <c r="I201" s="281">
        <v>1696.9</v>
      </c>
      <c r="J201" s="281">
        <v>1848.24</v>
      </c>
      <c r="K201" s="281">
        <v>1859.43</v>
      </c>
      <c r="L201" s="281">
        <v>1840.37</v>
      </c>
      <c r="M201" s="281">
        <v>1836.32</v>
      </c>
      <c r="N201" s="281">
        <v>1820.81</v>
      </c>
      <c r="O201" s="281">
        <v>1731.98</v>
      </c>
      <c r="P201" s="281">
        <v>1732.36</v>
      </c>
      <c r="Q201" s="281">
        <v>1723.32</v>
      </c>
      <c r="R201" s="281">
        <v>1727.72</v>
      </c>
      <c r="S201" s="281">
        <v>1857.59</v>
      </c>
      <c r="T201" s="281">
        <v>1905.27</v>
      </c>
      <c r="U201" s="281">
        <v>1817.73</v>
      </c>
      <c r="V201" s="281">
        <v>1608.86</v>
      </c>
      <c r="W201" s="281">
        <v>1571.85</v>
      </c>
      <c r="X201" s="281">
        <v>1489.05</v>
      </c>
      <c r="Y201" s="281">
        <v>1468.52</v>
      </c>
    </row>
    <row r="202" spans="1:25">
      <c r="A202" s="256">
        <v>7</v>
      </c>
      <c r="B202" s="281">
        <v>1222.08</v>
      </c>
      <c r="C202" s="281">
        <v>1187.58</v>
      </c>
      <c r="D202" s="281">
        <v>1175.4000000000001</v>
      </c>
      <c r="E202" s="281">
        <v>1174.93</v>
      </c>
      <c r="F202" s="281">
        <v>1337.45</v>
      </c>
      <c r="G202" s="281">
        <v>1363.68</v>
      </c>
      <c r="H202" s="281">
        <v>1357.75</v>
      </c>
      <c r="I202" s="281">
        <v>1388.72</v>
      </c>
      <c r="J202" s="281">
        <v>1440.59</v>
      </c>
      <c r="K202" s="281">
        <v>1461.29</v>
      </c>
      <c r="L202" s="281">
        <v>1457.58</v>
      </c>
      <c r="M202" s="281">
        <v>1455.91</v>
      </c>
      <c r="N202" s="281">
        <v>1419.41</v>
      </c>
      <c r="O202" s="281">
        <v>1455.94</v>
      </c>
      <c r="P202" s="281">
        <v>1470.89</v>
      </c>
      <c r="Q202" s="281">
        <v>1606.97</v>
      </c>
      <c r="R202" s="281">
        <v>1628.37</v>
      </c>
      <c r="S202" s="281">
        <v>1644.06</v>
      </c>
      <c r="T202" s="281">
        <v>1627.82</v>
      </c>
      <c r="U202" s="281">
        <v>1434.21</v>
      </c>
      <c r="V202" s="281">
        <v>1403.38</v>
      </c>
      <c r="W202" s="281">
        <v>1359.98</v>
      </c>
      <c r="X202" s="281">
        <v>1255.07</v>
      </c>
      <c r="Y202" s="281">
        <v>1250.4000000000001</v>
      </c>
    </row>
    <row r="203" spans="1:25">
      <c r="A203" s="256">
        <v>8</v>
      </c>
      <c r="B203" s="281">
        <v>1204.8800000000001</v>
      </c>
      <c r="C203" s="281">
        <v>1182.26</v>
      </c>
      <c r="D203" s="281">
        <v>1203.17</v>
      </c>
      <c r="E203" s="281">
        <v>1280.06</v>
      </c>
      <c r="F203" s="281">
        <v>1311.47</v>
      </c>
      <c r="G203" s="281">
        <v>1339.31</v>
      </c>
      <c r="H203" s="281">
        <v>1371.57</v>
      </c>
      <c r="I203" s="281">
        <v>1405.28</v>
      </c>
      <c r="J203" s="281">
        <v>1398.02</v>
      </c>
      <c r="K203" s="281">
        <v>1410.76</v>
      </c>
      <c r="L203" s="281">
        <v>1407.29</v>
      </c>
      <c r="M203" s="281">
        <v>1412.86</v>
      </c>
      <c r="N203" s="281">
        <v>1380.35</v>
      </c>
      <c r="O203" s="281">
        <v>1407.52</v>
      </c>
      <c r="P203" s="281">
        <v>1413.03</v>
      </c>
      <c r="Q203" s="281">
        <v>1410.27</v>
      </c>
      <c r="R203" s="281">
        <v>1415.5</v>
      </c>
      <c r="S203" s="281">
        <v>1421.61</v>
      </c>
      <c r="T203" s="281">
        <v>1419.48</v>
      </c>
      <c r="U203" s="281">
        <v>1387.39</v>
      </c>
      <c r="V203" s="281">
        <v>1414.44</v>
      </c>
      <c r="W203" s="281">
        <v>1392.08</v>
      </c>
      <c r="X203" s="281">
        <v>1329.73</v>
      </c>
      <c r="Y203" s="281">
        <v>1224.43</v>
      </c>
    </row>
    <row r="204" spans="1:25">
      <c r="A204" s="256">
        <v>9</v>
      </c>
      <c r="B204" s="281">
        <v>1164.3699999999999</v>
      </c>
      <c r="C204" s="281">
        <v>1143.92</v>
      </c>
      <c r="D204" s="281">
        <v>1142.42</v>
      </c>
      <c r="E204" s="281">
        <v>1127.67</v>
      </c>
      <c r="F204" s="281">
        <v>1109.6199999999999</v>
      </c>
      <c r="G204" s="281">
        <v>1112.42</v>
      </c>
      <c r="H204" s="281">
        <v>1125.05</v>
      </c>
      <c r="I204" s="281">
        <v>1136.0899999999999</v>
      </c>
      <c r="J204" s="281">
        <v>1263.7</v>
      </c>
      <c r="K204" s="281">
        <v>1302.45</v>
      </c>
      <c r="L204" s="281">
        <v>1299.96</v>
      </c>
      <c r="M204" s="281">
        <v>1237.25</v>
      </c>
      <c r="N204" s="281">
        <v>1236.23</v>
      </c>
      <c r="O204" s="281">
        <v>1285.97</v>
      </c>
      <c r="P204" s="281">
        <v>1312.78</v>
      </c>
      <c r="Q204" s="281">
        <v>1416.08</v>
      </c>
      <c r="R204" s="281">
        <v>1347.88</v>
      </c>
      <c r="S204" s="281">
        <v>1427.43</v>
      </c>
      <c r="T204" s="281">
        <v>1434.45</v>
      </c>
      <c r="U204" s="281">
        <v>1365.05</v>
      </c>
      <c r="V204" s="281">
        <v>1342.94</v>
      </c>
      <c r="W204" s="281">
        <v>1276.2</v>
      </c>
      <c r="X204" s="281">
        <v>1173.68</v>
      </c>
      <c r="Y204" s="281">
        <v>1143.6099999999999</v>
      </c>
    </row>
    <row r="205" spans="1:25">
      <c r="A205" s="256">
        <v>10</v>
      </c>
      <c r="B205" s="281">
        <v>1142.3499999999999</v>
      </c>
      <c r="C205" s="281">
        <v>1125.93</v>
      </c>
      <c r="D205" s="281">
        <v>1167.95</v>
      </c>
      <c r="E205" s="281">
        <v>1243.29</v>
      </c>
      <c r="F205" s="281">
        <v>1224.3499999999999</v>
      </c>
      <c r="G205" s="281">
        <v>1211.78</v>
      </c>
      <c r="H205" s="281">
        <v>1218.8499999999999</v>
      </c>
      <c r="I205" s="281">
        <v>1229.9100000000001</v>
      </c>
      <c r="J205" s="281">
        <v>1261.1199999999999</v>
      </c>
      <c r="K205" s="281">
        <v>1278.98</v>
      </c>
      <c r="L205" s="281">
        <v>1276.31</v>
      </c>
      <c r="M205" s="281">
        <v>1267.21</v>
      </c>
      <c r="N205" s="281">
        <v>1275.5999999999999</v>
      </c>
      <c r="O205" s="281">
        <v>1274.28</v>
      </c>
      <c r="P205" s="281">
        <v>1274.2</v>
      </c>
      <c r="Q205" s="281">
        <v>1366.21</v>
      </c>
      <c r="R205" s="281">
        <v>1376.52</v>
      </c>
      <c r="S205" s="281">
        <v>1318.83</v>
      </c>
      <c r="T205" s="281">
        <v>1402.24</v>
      </c>
      <c r="U205" s="281">
        <v>1325.97</v>
      </c>
      <c r="V205" s="281">
        <v>1341.54</v>
      </c>
      <c r="W205" s="281">
        <v>1274.9000000000001</v>
      </c>
      <c r="X205" s="281">
        <v>1192.26</v>
      </c>
      <c r="Y205" s="281">
        <v>1171.8</v>
      </c>
    </row>
    <row r="206" spans="1:25">
      <c r="A206" s="256">
        <v>11</v>
      </c>
      <c r="B206" s="281">
        <v>1175.07</v>
      </c>
      <c r="C206" s="281">
        <v>1164.28</v>
      </c>
      <c r="D206" s="281">
        <v>1169.74</v>
      </c>
      <c r="E206" s="281">
        <v>1185.03</v>
      </c>
      <c r="F206" s="281">
        <v>1161.3399999999999</v>
      </c>
      <c r="G206" s="281">
        <v>1144.08</v>
      </c>
      <c r="H206" s="281">
        <v>1191.74</v>
      </c>
      <c r="I206" s="281">
        <v>1204.4100000000001</v>
      </c>
      <c r="J206" s="281">
        <v>1284.19</v>
      </c>
      <c r="K206" s="281">
        <v>1415.74</v>
      </c>
      <c r="L206" s="281">
        <v>1297.99</v>
      </c>
      <c r="M206" s="281">
        <v>1278.6400000000001</v>
      </c>
      <c r="N206" s="281">
        <v>1270.81</v>
      </c>
      <c r="O206" s="281">
        <v>1266.8800000000001</v>
      </c>
      <c r="P206" s="281">
        <v>1265.0899999999999</v>
      </c>
      <c r="Q206" s="281">
        <v>1372.04</v>
      </c>
      <c r="R206" s="281">
        <v>1488.63</v>
      </c>
      <c r="S206" s="281">
        <v>1389.01</v>
      </c>
      <c r="T206" s="281">
        <v>1397.89</v>
      </c>
      <c r="U206" s="281">
        <v>1291.71</v>
      </c>
      <c r="V206" s="281">
        <v>1349.61</v>
      </c>
      <c r="W206" s="281">
        <v>1303.22</v>
      </c>
      <c r="X206" s="281">
        <v>1254.58</v>
      </c>
      <c r="Y206" s="281">
        <v>1226.46</v>
      </c>
    </row>
    <row r="207" spans="1:25">
      <c r="A207" s="256">
        <v>12</v>
      </c>
      <c r="B207" s="281">
        <v>1156.8499999999999</v>
      </c>
      <c r="C207" s="281">
        <v>1170.8699999999999</v>
      </c>
      <c r="D207" s="281">
        <v>1163.1099999999999</v>
      </c>
      <c r="E207" s="281">
        <v>1163.07</v>
      </c>
      <c r="F207" s="281">
        <v>1141.77</v>
      </c>
      <c r="G207" s="281">
        <v>1231.81</v>
      </c>
      <c r="H207" s="281">
        <v>1176.47</v>
      </c>
      <c r="I207" s="281">
        <v>1159.2</v>
      </c>
      <c r="J207" s="281">
        <v>1180.5</v>
      </c>
      <c r="K207" s="281">
        <v>1199.1400000000001</v>
      </c>
      <c r="L207" s="281">
        <v>1200.24</v>
      </c>
      <c r="M207" s="281">
        <v>1198.68</v>
      </c>
      <c r="N207" s="281">
        <v>1198.5899999999999</v>
      </c>
      <c r="O207" s="281">
        <v>1197.8699999999999</v>
      </c>
      <c r="P207" s="281">
        <v>1200.6099999999999</v>
      </c>
      <c r="Q207" s="281">
        <v>1281.8499999999999</v>
      </c>
      <c r="R207" s="281">
        <v>1217.57</v>
      </c>
      <c r="S207" s="281">
        <v>1261.3699999999999</v>
      </c>
      <c r="T207" s="281">
        <v>1268.42</v>
      </c>
      <c r="U207" s="281">
        <v>1237.5899999999999</v>
      </c>
      <c r="V207" s="281">
        <v>1271.1600000000001</v>
      </c>
      <c r="W207" s="281">
        <v>1225.82</v>
      </c>
      <c r="X207" s="281">
        <v>1178.95</v>
      </c>
      <c r="Y207" s="281">
        <v>1164.3900000000001</v>
      </c>
    </row>
    <row r="208" spans="1:25">
      <c r="A208" s="256">
        <v>13</v>
      </c>
      <c r="B208" s="281">
        <v>1093.6600000000001</v>
      </c>
      <c r="C208" s="281">
        <v>1047.8499999999999</v>
      </c>
      <c r="D208" s="281">
        <v>1076.69</v>
      </c>
      <c r="E208" s="281">
        <v>1108.77</v>
      </c>
      <c r="F208" s="281">
        <v>1124.03</v>
      </c>
      <c r="G208" s="281">
        <v>1157.27</v>
      </c>
      <c r="H208" s="281">
        <v>1164.02</v>
      </c>
      <c r="I208" s="281">
        <v>1163.25</v>
      </c>
      <c r="J208" s="281">
        <v>1160.51</v>
      </c>
      <c r="K208" s="281">
        <v>1155.81</v>
      </c>
      <c r="L208" s="281">
        <v>1154.0899999999999</v>
      </c>
      <c r="M208" s="281">
        <v>1154.6600000000001</v>
      </c>
      <c r="N208" s="281">
        <v>1137.71</v>
      </c>
      <c r="O208" s="281">
        <v>1368.64</v>
      </c>
      <c r="P208" s="281">
        <v>1146.7</v>
      </c>
      <c r="Q208" s="281">
        <v>1202.5</v>
      </c>
      <c r="R208" s="281">
        <v>1133.6400000000001</v>
      </c>
      <c r="S208" s="281">
        <v>1102.22</v>
      </c>
      <c r="T208" s="281">
        <v>1143.33</v>
      </c>
      <c r="U208" s="281">
        <v>1055.06</v>
      </c>
      <c r="V208" s="281">
        <v>1091.45</v>
      </c>
      <c r="W208" s="281">
        <v>1064.25</v>
      </c>
      <c r="X208" s="281">
        <v>1048.33</v>
      </c>
      <c r="Y208" s="281">
        <v>1042.21</v>
      </c>
    </row>
    <row r="209" spans="1:25">
      <c r="A209" s="256">
        <v>14</v>
      </c>
      <c r="B209" s="281">
        <v>1013.31</v>
      </c>
      <c r="C209" s="281">
        <v>1010.81</v>
      </c>
      <c r="D209" s="281">
        <v>1001.03</v>
      </c>
      <c r="E209" s="281">
        <v>1003.44</v>
      </c>
      <c r="F209" s="281">
        <v>1022.23</v>
      </c>
      <c r="G209" s="281">
        <v>1212.3</v>
      </c>
      <c r="H209" s="281">
        <v>1042.52</v>
      </c>
      <c r="I209" s="281">
        <v>1036.9000000000001</v>
      </c>
      <c r="J209" s="281">
        <v>1030.7</v>
      </c>
      <c r="K209" s="281">
        <v>1031.3399999999999</v>
      </c>
      <c r="L209" s="281">
        <v>1264.42</v>
      </c>
      <c r="M209" s="281">
        <v>1267.32</v>
      </c>
      <c r="N209" s="281">
        <v>1132.93</v>
      </c>
      <c r="O209" s="281">
        <v>1257.57</v>
      </c>
      <c r="P209" s="281">
        <v>1266.8599999999999</v>
      </c>
      <c r="Q209" s="281">
        <v>1335.66</v>
      </c>
      <c r="R209" s="281">
        <v>1140.71</v>
      </c>
      <c r="S209" s="281">
        <v>1160.95</v>
      </c>
      <c r="T209" s="281">
        <v>1118.94</v>
      </c>
      <c r="U209" s="281">
        <v>984.41</v>
      </c>
      <c r="V209" s="281">
        <v>996.53</v>
      </c>
      <c r="W209" s="281">
        <v>1010.47</v>
      </c>
      <c r="X209" s="281">
        <v>1006.96</v>
      </c>
      <c r="Y209" s="281">
        <v>1006.62</v>
      </c>
    </row>
    <row r="210" spans="1:25">
      <c r="A210" s="256">
        <v>15</v>
      </c>
      <c r="B210" s="281">
        <v>848.37</v>
      </c>
      <c r="C210" s="281">
        <v>1004.48</v>
      </c>
      <c r="D210" s="281">
        <v>1048.6600000000001</v>
      </c>
      <c r="E210" s="281">
        <v>1069.26</v>
      </c>
      <c r="F210" s="281">
        <v>1118.8900000000001</v>
      </c>
      <c r="G210" s="281">
        <v>1161.6500000000001</v>
      </c>
      <c r="H210" s="281">
        <v>1193.4100000000001</v>
      </c>
      <c r="I210" s="281">
        <v>1190.43</v>
      </c>
      <c r="J210" s="281">
        <v>1183.01</v>
      </c>
      <c r="K210" s="281">
        <v>1180.0999999999999</v>
      </c>
      <c r="L210" s="281">
        <v>1190.46</v>
      </c>
      <c r="M210" s="281">
        <v>1192.32</v>
      </c>
      <c r="N210" s="281">
        <v>1186.01</v>
      </c>
      <c r="O210" s="281">
        <v>1191.6199999999999</v>
      </c>
      <c r="P210" s="281">
        <v>1212.74</v>
      </c>
      <c r="Q210" s="281">
        <v>1200.68</v>
      </c>
      <c r="R210" s="281">
        <v>1193.77</v>
      </c>
      <c r="S210" s="281">
        <v>1227.69</v>
      </c>
      <c r="T210" s="281">
        <v>1215.53</v>
      </c>
      <c r="U210" s="281">
        <v>1105.1199999999999</v>
      </c>
      <c r="V210" s="281">
        <v>865.96</v>
      </c>
      <c r="W210" s="281">
        <v>850.76</v>
      </c>
      <c r="X210" s="281">
        <v>848.6</v>
      </c>
      <c r="Y210" s="281">
        <v>848.66</v>
      </c>
    </row>
    <row r="211" spans="1:25">
      <c r="A211" s="256">
        <v>16</v>
      </c>
      <c r="B211" s="281">
        <v>973.3</v>
      </c>
      <c r="C211" s="281">
        <v>972.21</v>
      </c>
      <c r="D211" s="281">
        <v>987.83</v>
      </c>
      <c r="E211" s="281">
        <v>1020.43</v>
      </c>
      <c r="F211" s="281">
        <v>1104.46</v>
      </c>
      <c r="G211" s="281">
        <v>1191.8399999999999</v>
      </c>
      <c r="H211" s="281">
        <v>1186.9100000000001</v>
      </c>
      <c r="I211" s="281">
        <v>1251.99</v>
      </c>
      <c r="J211" s="281">
        <v>1255.55</v>
      </c>
      <c r="K211" s="281">
        <v>1355.44</v>
      </c>
      <c r="L211" s="281">
        <v>1357.96</v>
      </c>
      <c r="M211" s="281">
        <v>1297.29</v>
      </c>
      <c r="N211" s="281">
        <v>1279.55</v>
      </c>
      <c r="O211" s="281">
        <v>1270.71</v>
      </c>
      <c r="P211" s="281">
        <v>1278.3399999999999</v>
      </c>
      <c r="Q211" s="281">
        <v>1344.25</v>
      </c>
      <c r="R211" s="281">
        <v>1351.16</v>
      </c>
      <c r="S211" s="281">
        <v>1406.78</v>
      </c>
      <c r="T211" s="281">
        <v>1299.2</v>
      </c>
      <c r="U211" s="281">
        <v>1046.3399999999999</v>
      </c>
      <c r="V211" s="281">
        <v>1236.5999999999999</v>
      </c>
      <c r="W211" s="281">
        <v>987.91</v>
      </c>
      <c r="X211" s="281">
        <v>983.15</v>
      </c>
      <c r="Y211" s="281">
        <v>979</v>
      </c>
    </row>
    <row r="212" spans="1:25">
      <c r="A212" s="256">
        <v>17</v>
      </c>
      <c r="B212" s="281">
        <v>1048.26</v>
      </c>
      <c r="C212" s="281">
        <v>1045.6400000000001</v>
      </c>
      <c r="D212" s="281">
        <v>1060.71</v>
      </c>
      <c r="E212" s="281">
        <v>1032.04</v>
      </c>
      <c r="F212" s="281">
        <v>1014.27</v>
      </c>
      <c r="G212" s="281">
        <v>1038.21</v>
      </c>
      <c r="H212" s="281">
        <v>1037.49</v>
      </c>
      <c r="I212" s="281">
        <v>1027.5</v>
      </c>
      <c r="J212" s="281">
        <v>1023.76</v>
      </c>
      <c r="K212" s="281">
        <v>1022.99</v>
      </c>
      <c r="L212" s="281">
        <v>1030.99</v>
      </c>
      <c r="M212" s="281">
        <v>1024.3399999999999</v>
      </c>
      <c r="N212" s="281">
        <v>1025.8900000000001</v>
      </c>
      <c r="O212" s="281">
        <v>1037.26</v>
      </c>
      <c r="P212" s="281">
        <v>1029.7</v>
      </c>
      <c r="Q212" s="281">
        <v>1028.22</v>
      </c>
      <c r="R212" s="281">
        <v>1033.26</v>
      </c>
      <c r="S212" s="281">
        <v>1410.85</v>
      </c>
      <c r="T212" s="281">
        <v>1617.01</v>
      </c>
      <c r="U212" s="281">
        <v>1413.34</v>
      </c>
      <c r="V212" s="281">
        <v>1264.02</v>
      </c>
      <c r="W212" s="281">
        <v>1071.52</v>
      </c>
      <c r="X212" s="281">
        <v>1073.8</v>
      </c>
      <c r="Y212" s="281">
        <v>1062.99</v>
      </c>
    </row>
    <row r="213" spans="1:25">
      <c r="A213" s="256">
        <v>18</v>
      </c>
      <c r="B213" s="281">
        <v>1044.28</v>
      </c>
      <c r="C213" s="281">
        <v>1046.99</v>
      </c>
      <c r="D213" s="281">
        <v>1049.18</v>
      </c>
      <c r="E213" s="281">
        <v>1062.78</v>
      </c>
      <c r="F213" s="281">
        <v>1045.1099999999999</v>
      </c>
      <c r="G213" s="281">
        <v>1018.65</v>
      </c>
      <c r="H213" s="281">
        <v>1199.58</v>
      </c>
      <c r="I213" s="281">
        <v>1254.45</v>
      </c>
      <c r="J213" s="281">
        <v>1279.3900000000001</v>
      </c>
      <c r="K213" s="281">
        <v>1274.42</v>
      </c>
      <c r="L213" s="281">
        <v>1280.48</v>
      </c>
      <c r="M213" s="281">
        <v>1019.85</v>
      </c>
      <c r="N213" s="281">
        <v>1019</v>
      </c>
      <c r="O213" s="281">
        <v>1214.79</v>
      </c>
      <c r="P213" s="281">
        <v>1024.8</v>
      </c>
      <c r="Q213" s="281">
        <v>1097.81</v>
      </c>
      <c r="R213" s="281">
        <v>1084.48</v>
      </c>
      <c r="S213" s="281">
        <v>1343.5</v>
      </c>
      <c r="T213" s="281">
        <v>1476.11</v>
      </c>
      <c r="U213" s="281">
        <v>1336.94</v>
      </c>
      <c r="V213" s="281">
        <v>1249.5</v>
      </c>
      <c r="W213" s="281">
        <v>1057.47</v>
      </c>
      <c r="X213" s="281">
        <v>1055.82</v>
      </c>
      <c r="Y213" s="281">
        <v>1018.94</v>
      </c>
    </row>
    <row r="214" spans="1:25">
      <c r="A214" s="256">
        <v>19</v>
      </c>
      <c r="B214" s="281">
        <v>1033.8399999999999</v>
      </c>
      <c r="C214" s="281">
        <v>997.84</v>
      </c>
      <c r="D214" s="281">
        <v>1000.44</v>
      </c>
      <c r="E214" s="281">
        <v>1025.04</v>
      </c>
      <c r="F214" s="281">
        <v>1009</v>
      </c>
      <c r="G214" s="281">
        <v>967.61</v>
      </c>
      <c r="H214" s="281">
        <v>973.61</v>
      </c>
      <c r="I214" s="281">
        <v>965.44</v>
      </c>
      <c r="J214" s="281">
        <v>966.52</v>
      </c>
      <c r="K214" s="281">
        <v>949.08</v>
      </c>
      <c r="L214" s="281">
        <v>967.53</v>
      </c>
      <c r="M214" s="281">
        <v>965.57</v>
      </c>
      <c r="N214" s="281">
        <v>964.65</v>
      </c>
      <c r="O214" s="281">
        <v>969.28</v>
      </c>
      <c r="P214" s="281">
        <v>960.92</v>
      </c>
      <c r="Q214" s="281">
        <v>1042.6400000000001</v>
      </c>
      <c r="R214" s="281">
        <v>975.97</v>
      </c>
      <c r="S214" s="281">
        <v>1460.44</v>
      </c>
      <c r="T214" s="281">
        <v>1873.81</v>
      </c>
      <c r="U214" s="281">
        <v>1279.5999999999999</v>
      </c>
      <c r="V214" s="281">
        <v>1072.1099999999999</v>
      </c>
      <c r="W214" s="281">
        <v>1015.3</v>
      </c>
      <c r="X214" s="281">
        <v>1000.45</v>
      </c>
      <c r="Y214" s="281">
        <v>997.46</v>
      </c>
    </row>
    <row r="215" spans="1:25">
      <c r="A215" s="256">
        <v>20</v>
      </c>
      <c r="B215" s="281">
        <v>1001.54</v>
      </c>
      <c r="C215" s="281">
        <v>997.07</v>
      </c>
      <c r="D215" s="281">
        <v>1024.74</v>
      </c>
      <c r="E215" s="281">
        <v>1058.67</v>
      </c>
      <c r="F215" s="281">
        <v>1036.06</v>
      </c>
      <c r="G215" s="281">
        <v>1034.32</v>
      </c>
      <c r="H215" s="281">
        <v>1034.1300000000001</v>
      </c>
      <c r="I215" s="281">
        <v>1019.45</v>
      </c>
      <c r="J215" s="281">
        <v>1019.03</v>
      </c>
      <c r="K215" s="281">
        <v>1020.11</v>
      </c>
      <c r="L215" s="281">
        <v>1021.08</v>
      </c>
      <c r="M215" s="281">
        <v>1017.98</v>
      </c>
      <c r="N215" s="281">
        <v>1017.58</v>
      </c>
      <c r="O215" s="281">
        <v>994.3</v>
      </c>
      <c r="P215" s="281">
        <v>1005.8</v>
      </c>
      <c r="Q215" s="281">
        <v>996.12</v>
      </c>
      <c r="R215" s="281">
        <v>1044</v>
      </c>
      <c r="S215" s="281">
        <v>1502.98</v>
      </c>
      <c r="T215" s="281">
        <v>1349.31</v>
      </c>
      <c r="U215" s="281">
        <v>1375.7</v>
      </c>
      <c r="V215" s="281">
        <v>1274.72</v>
      </c>
      <c r="W215" s="281">
        <v>1111.3800000000001</v>
      </c>
      <c r="X215" s="281">
        <v>1049.0899999999999</v>
      </c>
      <c r="Y215" s="281">
        <v>1007.16</v>
      </c>
    </row>
    <row r="216" spans="1:25">
      <c r="A216" s="256">
        <v>21</v>
      </c>
      <c r="B216" s="281">
        <v>949.95</v>
      </c>
      <c r="C216" s="281">
        <v>959.81</v>
      </c>
      <c r="D216" s="281">
        <v>1107.75</v>
      </c>
      <c r="E216" s="281">
        <v>1088.8</v>
      </c>
      <c r="F216" s="281">
        <v>1054.56</v>
      </c>
      <c r="G216" s="281">
        <v>968.08</v>
      </c>
      <c r="H216" s="281">
        <v>973.02</v>
      </c>
      <c r="I216" s="281">
        <v>968.65</v>
      </c>
      <c r="J216" s="281">
        <v>970.28</v>
      </c>
      <c r="K216" s="281">
        <v>964.87</v>
      </c>
      <c r="L216" s="281">
        <v>1007.89</v>
      </c>
      <c r="M216" s="281">
        <v>963.67</v>
      </c>
      <c r="N216" s="281">
        <v>960.35</v>
      </c>
      <c r="O216" s="281">
        <v>964.58</v>
      </c>
      <c r="P216" s="281">
        <v>969.39</v>
      </c>
      <c r="Q216" s="281">
        <v>969.9</v>
      </c>
      <c r="R216" s="281">
        <v>977.47</v>
      </c>
      <c r="S216" s="281">
        <v>1328.47</v>
      </c>
      <c r="T216" s="281">
        <v>1423.21</v>
      </c>
      <c r="U216" s="281">
        <v>1311.19</v>
      </c>
      <c r="V216" s="281">
        <v>1066.01</v>
      </c>
      <c r="W216" s="281">
        <v>1049.78</v>
      </c>
      <c r="X216" s="281">
        <v>1006.83</v>
      </c>
      <c r="Y216" s="281">
        <v>1004.51</v>
      </c>
    </row>
    <row r="217" spans="1:25">
      <c r="A217" s="256">
        <v>22</v>
      </c>
      <c r="B217" s="281">
        <v>1000.57</v>
      </c>
      <c r="C217" s="281">
        <v>997.19</v>
      </c>
      <c r="D217" s="281">
        <v>1010.11</v>
      </c>
      <c r="E217" s="281">
        <v>1043.5</v>
      </c>
      <c r="F217" s="281">
        <v>995.58</v>
      </c>
      <c r="G217" s="281">
        <v>984.19</v>
      </c>
      <c r="H217" s="281">
        <v>1087.53</v>
      </c>
      <c r="I217" s="281">
        <v>1144.24</v>
      </c>
      <c r="J217" s="281">
        <v>1213.6300000000001</v>
      </c>
      <c r="K217" s="281">
        <v>1062.82</v>
      </c>
      <c r="L217" s="281">
        <v>1061.3800000000001</v>
      </c>
      <c r="M217" s="281">
        <v>1039.97</v>
      </c>
      <c r="N217" s="281">
        <v>1074.48</v>
      </c>
      <c r="O217" s="281">
        <v>1039.22</v>
      </c>
      <c r="P217" s="281">
        <v>997.17</v>
      </c>
      <c r="Q217" s="281">
        <v>996.3</v>
      </c>
      <c r="R217" s="281">
        <v>1008.41</v>
      </c>
      <c r="S217" s="281">
        <v>1374.79</v>
      </c>
      <c r="T217" s="281">
        <v>2332</v>
      </c>
      <c r="U217" s="281">
        <v>1338.55</v>
      </c>
      <c r="V217" s="281">
        <v>1206.22</v>
      </c>
      <c r="W217" s="281">
        <v>1059.8800000000001</v>
      </c>
      <c r="X217" s="281">
        <v>1060.99</v>
      </c>
      <c r="Y217" s="281">
        <v>1014.51</v>
      </c>
    </row>
    <row r="218" spans="1:25">
      <c r="A218" s="256">
        <v>23</v>
      </c>
      <c r="B218" s="281">
        <v>1031.8699999999999</v>
      </c>
      <c r="C218" s="281">
        <v>1018.04</v>
      </c>
      <c r="D218" s="281">
        <v>1052.78</v>
      </c>
      <c r="E218" s="281">
        <v>1093.77</v>
      </c>
      <c r="F218" s="281">
        <v>1119.5899999999999</v>
      </c>
      <c r="G218" s="281">
        <v>1067.7</v>
      </c>
      <c r="H218" s="281">
        <v>1194.83</v>
      </c>
      <c r="I218" s="281">
        <v>1206.5999999999999</v>
      </c>
      <c r="J218" s="281">
        <v>1234.1600000000001</v>
      </c>
      <c r="K218" s="281">
        <v>1252.97</v>
      </c>
      <c r="L218" s="281">
        <v>1245.9100000000001</v>
      </c>
      <c r="M218" s="281">
        <v>1250.2</v>
      </c>
      <c r="N218" s="281">
        <v>1243.58</v>
      </c>
      <c r="O218" s="281">
        <v>1236.26</v>
      </c>
      <c r="P218" s="281">
        <v>1237.8399999999999</v>
      </c>
      <c r="Q218" s="281">
        <v>1236.98</v>
      </c>
      <c r="R218" s="281">
        <v>1238.28</v>
      </c>
      <c r="S218" s="281">
        <v>1705.64</v>
      </c>
      <c r="T218" s="281">
        <v>2367.12</v>
      </c>
      <c r="U218" s="281">
        <v>1302.82</v>
      </c>
      <c r="V218" s="281">
        <v>1217.0999999999999</v>
      </c>
      <c r="W218" s="281">
        <v>1166.6099999999999</v>
      </c>
      <c r="X218" s="281">
        <v>1068.6099999999999</v>
      </c>
      <c r="Y218" s="281">
        <v>1037.55</v>
      </c>
    </row>
    <row r="219" spans="1:25">
      <c r="A219" s="256">
        <v>24</v>
      </c>
      <c r="B219" s="281">
        <v>956.05</v>
      </c>
      <c r="C219" s="281">
        <v>965.2</v>
      </c>
      <c r="D219" s="281">
        <v>984.4</v>
      </c>
      <c r="E219" s="281">
        <v>1065.92</v>
      </c>
      <c r="F219" s="281">
        <v>1034.3599999999999</v>
      </c>
      <c r="G219" s="281">
        <v>994.97</v>
      </c>
      <c r="H219" s="281">
        <v>1000.59</v>
      </c>
      <c r="I219" s="281">
        <v>987.86</v>
      </c>
      <c r="J219" s="281">
        <v>1057.52</v>
      </c>
      <c r="K219" s="281">
        <v>1017.14</v>
      </c>
      <c r="L219" s="281">
        <v>1269.73</v>
      </c>
      <c r="M219" s="281">
        <v>1273.1099999999999</v>
      </c>
      <c r="N219" s="281">
        <v>1273.1400000000001</v>
      </c>
      <c r="O219" s="281">
        <v>1272.21</v>
      </c>
      <c r="P219" s="281">
        <v>1264.0999999999999</v>
      </c>
      <c r="Q219" s="281">
        <v>1254.42</v>
      </c>
      <c r="R219" s="281">
        <v>1240.79</v>
      </c>
      <c r="S219" s="281">
        <v>1368.67</v>
      </c>
      <c r="T219" s="281">
        <v>1429.1</v>
      </c>
      <c r="U219" s="281">
        <v>1294.99</v>
      </c>
      <c r="V219" s="281">
        <v>1040.75</v>
      </c>
      <c r="W219" s="281">
        <v>1052.9100000000001</v>
      </c>
      <c r="X219" s="281">
        <v>1008.33</v>
      </c>
      <c r="Y219" s="281">
        <v>933.26</v>
      </c>
    </row>
    <row r="220" spans="1:25">
      <c r="A220" s="256">
        <v>25</v>
      </c>
      <c r="B220" s="281">
        <v>1133.3499999999999</v>
      </c>
      <c r="C220" s="281">
        <v>1081.9100000000001</v>
      </c>
      <c r="D220" s="281">
        <v>1138.7</v>
      </c>
      <c r="E220" s="281">
        <v>1096.81</v>
      </c>
      <c r="F220" s="281">
        <v>1080.32</v>
      </c>
      <c r="G220" s="281">
        <v>1115.93</v>
      </c>
      <c r="H220" s="281">
        <v>1374.62</v>
      </c>
      <c r="I220" s="281">
        <v>1245.72</v>
      </c>
      <c r="J220" s="281">
        <v>1354.08</v>
      </c>
      <c r="K220" s="281">
        <v>1356.33</v>
      </c>
      <c r="L220" s="281">
        <v>1364.51</v>
      </c>
      <c r="M220" s="281">
        <v>1358.6</v>
      </c>
      <c r="N220" s="281">
        <v>1348.78</v>
      </c>
      <c r="O220" s="281">
        <v>1368.14</v>
      </c>
      <c r="P220" s="281">
        <v>1359.85</v>
      </c>
      <c r="Q220" s="281">
        <v>1418.5</v>
      </c>
      <c r="R220" s="281">
        <v>1367.85</v>
      </c>
      <c r="S220" s="281">
        <v>1398.08</v>
      </c>
      <c r="T220" s="281">
        <v>1464.26</v>
      </c>
      <c r="U220" s="281">
        <v>1456.19</v>
      </c>
      <c r="V220" s="281">
        <v>1388.98</v>
      </c>
      <c r="W220" s="281">
        <v>1305.05</v>
      </c>
      <c r="X220" s="281">
        <v>1171.06</v>
      </c>
      <c r="Y220" s="281">
        <v>1136.81</v>
      </c>
    </row>
    <row r="221" spans="1:25">
      <c r="A221" s="256">
        <v>26</v>
      </c>
      <c r="B221" s="281">
        <v>1143.5</v>
      </c>
      <c r="C221" s="281">
        <v>1145.27</v>
      </c>
      <c r="D221" s="281">
        <v>1146.27</v>
      </c>
      <c r="E221" s="281">
        <v>1105.1300000000001</v>
      </c>
      <c r="F221" s="281">
        <v>1086.1400000000001</v>
      </c>
      <c r="G221" s="281">
        <v>1304.95</v>
      </c>
      <c r="H221" s="281">
        <v>1439.53</v>
      </c>
      <c r="I221" s="281">
        <v>1399.69</v>
      </c>
      <c r="J221" s="281">
        <v>1408.14</v>
      </c>
      <c r="K221" s="281">
        <v>1457.94</v>
      </c>
      <c r="L221" s="281">
        <v>1454.37</v>
      </c>
      <c r="M221" s="281">
        <v>1459.82</v>
      </c>
      <c r="N221" s="281">
        <v>1461.96</v>
      </c>
      <c r="O221" s="281">
        <v>1473.15</v>
      </c>
      <c r="P221" s="281">
        <v>1479.68</v>
      </c>
      <c r="Q221" s="281">
        <v>1585.05</v>
      </c>
      <c r="R221" s="281">
        <v>1523.37</v>
      </c>
      <c r="S221" s="281">
        <v>1542.25</v>
      </c>
      <c r="T221" s="281">
        <v>1603.72</v>
      </c>
      <c r="U221" s="281">
        <v>1626.63</v>
      </c>
      <c r="V221" s="281">
        <v>1538.67</v>
      </c>
      <c r="W221" s="281">
        <v>1432.13</v>
      </c>
      <c r="X221" s="281">
        <v>1340.16</v>
      </c>
      <c r="Y221" s="281">
        <v>1184.97</v>
      </c>
    </row>
    <row r="222" spans="1:25">
      <c r="A222" s="256">
        <v>27</v>
      </c>
      <c r="B222" s="281">
        <v>1126.1500000000001</v>
      </c>
      <c r="C222" s="281">
        <v>1089.6600000000001</v>
      </c>
      <c r="D222" s="281">
        <v>1113.2</v>
      </c>
      <c r="E222" s="281">
        <v>1275.73</v>
      </c>
      <c r="F222" s="281">
        <v>1493.6</v>
      </c>
      <c r="G222" s="281">
        <v>1595.62</v>
      </c>
      <c r="H222" s="281">
        <v>1687.57</v>
      </c>
      <c r="I222" s="281">
        <v>1721.33</v>
      </c>
      <c r="J222" s="281">
        <v>1507.27</v>
      </c>
      <c r="K222" s="281">
        <v>1580.45</v>
      </c>
      <c r="L222" s="281">
        <v>1570.26</v>
      </c>
      <c r="M222" s="281">
        <v>1556.23</v>
      </c>
      <c r="N222" s="281">
        <v>1506.53</v>
      </c>
      <c r="O222" s="281">
        <v>1514.94</v>
      </c>
      <c r="P222" s="281">
        <v>1530.67</v>
      </c>
      <c r="Q222" s="281">
        <v>1515.16</v>
      </c>
      <c r="R222" s="281">
        <v>1467.6</v>
      </c>
      <c r="S222" s="281">
        <v>1513.88</v>
      </c>
      <c r="T222" s="281">
        <v>1505.87</v>
      </c>
      <c r="U222" s="281">
        <v>1456.73</v>
      </c>
      <c r="V222" s="281">
        <v>1334.99</v>
      </c>
      <c r="W222" s="281">
        <v>1190.8499999999999</v>
      </c>
      <c r="X222" s="281">
        <v>1131.5999999999999</v>
      </c>
      <c r="Y222" s="281">
        <v>1078.95</v>
      </c>
    </row>
    <row r="223" spans="1:25">
      <c r="A223" s="256">
        <v>28</v>
      </c>
      <c r="B223" s="281">
        <v>1011.74</v>
      </c>
      <c r="C223" s="281">
        <v>786.1</v>
      </c>
      <c r="D223" s="281">
        <v>1046.56</v>
      </c>
      <c r="E223" s="281">
        <v>1133.42</v>
      </c>
      <c r="F223" s="281">
        <v>1071.8699999999999</v>
      </c>
      <c r="G223" s="281">
        <v>1410.59</v>
      </c>
      <c r="H223" s="281">
        <v>1572.68</v>
      </c>
      <c r="I223" s="281">
        <v>1475.63</v>
      </c>
      <c r="J223" s="281">
        <v>1381.31</v>
      </c>
      <c r="K223" s="281">
        <v>1420.88</v>
      </c>
      <c r="L223" s="281">
        <v>1345.49</v>
      </c>
      <c r="M223" s="281">
        <v>1347.86</v>
      </c>
      <c r="N223" s="281">
        <v>1300.81</v>
      </c>
      <c r="O223" s="281">
        <v>1412.89</v>
      </c>
      <c r="P223" s="281">
        <v>1490.49</v>
      </c>
      <c r="Q223" s="281">
        <v>1478.98</v>
      </c>
      <c r="R223" s="281">
        <v>1495.48</v>
      </c>
      <c r="S223" s="281">
        <v>1596.42</v>
      </c>
      <c r="T223" s="281">
        <v>1538.86</v>
      </c>
      <c r="U223" s="281">
        <v>1329.93</v>
      </c>
      <c r="V223" s="281">
        <v>1130.17</v>
      </c>
      <c r="W223" s="281">
        <v>1063.8</v>
      </c>
      <c r="X223" s="281">
        <v>1064.2</v>
      </c>
      <c r="Y223" s="281">
        <v>1005.94</v>
      </c>
    </row>
    <row r="224" spans="1:25">
      <c r="A224" s="256">
        <v>29</v>
      </c>
      <c r="B224" s="281">
        <v>1410.59</v>
      </c>
      <c r="C224" s="281">
        <v>1391.25</v>
      </c>
      <c r="D224" s="281">
        <v>1468.09</v>
      </c>
      <c r="E224" s="281">
        <v>1436.41</v>
      </c>
      <c r="F224" s="281">
        <v>1637.48</v>
      </c>
      <c r="G224" s="281">
        <v>1496.24</v>
      </c>
      <c r="H224" s="281">
        <v>1611.38</v>
      </c>
      <c r="I224" s="281">
        <v>1581.82</v>
      </c>
      <c r="J224" s="281">
        <v>1594.73</v>
      </c>
      <c r="K224" s="281">
        <v>1659.21</v>
      </c>
      <c r="L224" s="281">
        <v>1648.02</v>
      </c>
      <c r="M224" s="281">
        <v>1640.43</v>
      </c>
      <c r="N224" s="281">
        <v>1604.12</v>
      </c>
      <c r="O224" s="281">
        <v>1654.97</v>
      </c>
      <c r="P224" s="281">
        <v>1796.55</v>
      </c>
      <c r="Q224" s="281">
        <v>1931.49</v>
      </c>
      <c r="R224" s="281">
        <v>2362.86</v>
      </c>
      <c r="S224" s="281">
        <v>2359.56</v>
      </c>
      <c r="T224" s="281">
        <v>2341.9899999999998</v>
      </c>
      <c r="U224" s="281">
        <v>1629.88</v>
      </c>
      <c r="V224" s="281">
        <v>1546.86</v>
      </c>
      <c r="W224" s="281">
        <v>1511.15</v>
      </c>
      <c r="X224" s="281">
        <v>1463.47</v>
      </c>
      <c r="Y224" s="281">
        <v>1443.21</v>
      </c>
    </row>
    <row r="225" spans="1:25">
      <c r="A225" s="256">
        <v>30</v>
      </c>
      <c r="B225" s="281">
        <v>1236.8699999999999</v>
      </c>
      <c r="C225" s="281">
        <v>1217.2</v>
      </c>
      <c r="D225" s="281">
        <v>1298.24</v>
      </c>
      <c r="E225" s="281">
        <v>1457.61</v>
      </c>
      <c r="F225" s="281">
        <v>1423.6</v>
      </c>
      <c r="G225" s="281">
        <v>1481.63</v>
      </c>
      <c r="H225" s="281">
        <v>1696.63</v>
      </c>
      <c r="I225" s="281">
        <v>1808.37</v>
      </c>
      <c r="J225" s="281">
        <v>2179.64</v>
      </c>
      <c r="K225" s="281">
        <v>2178.9299999999998</v>
      </c>
      <c r="L225" s="281">
        <v>2092</v>
      </c>
      <c r="M225" s="281">
        <v>2078.4699999999998</v>
      </c>
      <c r="N225" s="281">
        <v>2053.5</v>
      </c>
      <c r="O225" s="281">
        <v>2078.44</v>
      </c>
      <c r="P225" s="281">
        <v>2184.5300000000002</v>
      </c>
      <c r="Q225" s="281">
        <v>2190.15</v>
      </c>
      <c r="R225" s="281">
        <v>2196.0500000000002</v>
      </c>
      <c r="S225" s="281">
        <v>2193.92</v>
      </c>
      <c r="T225" s="281">
        <v>2414.67</v>
      </c>
      <c r="U225" s="281">
        <v>1516.31</v>
      </c>
      <c r="V225" s="281">
        <v>1470.53</v>
      </c>
      <c r="W225" s="281">
        <v>1436.32</v>
      </c>
      <c r="X225" s="281">
        <v>1310.44</v>
      </c>
      <c r="Y225" s="281">
        <v>1260.74</v>
      </c>
    </row>
    <row r="226" spans="1:25">
      <c r="A226" s="256">
        <v>31</v>
      </c>
      <c r="B226" s="281">
        <v>1274.53</v>
      </c>
      <c r="C226" s="281">
        <v>1238.06</v>
      </c>
      <c r="D226" s="281">
        <v>1501.74</v>
      </c>
      <c r="E226" s="281">
        <v>2006.55</v>
      </c>
      <c r="F226" s="281">
        <v>1859.57</v>
      </c>
      <c r="G226" s="281">
        <v>2036.57</v>
      </c>
      <c r="H226" s="281">
        <v>2260.84</v>
      </c>
      <c r="I226" s="281">
        <v>2330.33</v>
      </c>
      <c r="J226" s="281">
        <v>2336.17</v>
      </c>
      <c r="K226" s="281">
        <v>2336.44</v>
      </c>
      <c r="L226" s="281">
        <v>2336</v>
      </c>
      <c r="M226" s="281">
        <v>2333.73</v>
      </c>
      <c r="N226" s="281">
        <v>2331.4899999999998</v>
      </c>
      <c r="O226" s="281">
        <v>2304.5500000000002</v>
      </c>
      <c r="P226" s="281">
        <v>2299.6799999999998</v>
      </c>
      <c r="Q226" s="281">
        <v>2303.37</v>
      </c>
      <c r="R226" s="281">
        <v>2300.62</v>
      </c>
      <c r="S226" s="281">
        <v>2291.37</v>
      </c>
      <c r="T226" s="281">
        <v>2348.48</v>
      </c>
      <c r="U226" s="281">
        <v>2144.48</v>
      </c>
      <c r="V226" s="281">
        <v>2101.29</v>
      </c>
      <c r="W226" s="281">
        <v>1675.42</v>
      </c>
      <c r="X226" s="281">
        <v>1565.2</v>
      </c>
      <c r="Y226" s="281">
        <v>1573.66</v>
      </c>
    </row>
    <row r="228" spans="1:25">
      <c r="A228" s="422" t="s">
        <v>212</v>
      </c>
      <c r="B228" s="492" t="s">
        <v>214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</row>
    <row r="229" spans="1:25" ht="30">
      <c r="A229" s="422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1697.81</v>
      </c>
      <c r="C230" s="281">
        <v>1682.7</v>
      </c>
      <c r="D230" s="281">
        <v>1696.6</v>
      </c>
      <c r="E230" s="281">
        <v>1723.54</v>
      </c>
      <c r="F230" s="281">
        <v>1712.16</v>
      </c>
      <c r="G230" s="281">
        <v>1759.55</v>
      </c>
      <c r="H230" s="281">
        <v>1880.52</v>
      </c>
      <c r="I230" s="281">
        <v>1881.19</v>
      </c>
      <c r="J230" s="281">
        <v>1762.29</v>
      </c>
      <c r="K230" s="281">
        <v>1893.28</v>
      </c>
      <c r="L230" s="281">
        <v>2235.7199999999998</v>
      </c>
      <c r="M230" s="281">
        <v>1887.42</v>
      </c>
      <c r="N230" s="281">
        <v>1883.32</v>
      </c>
      <c r="O230" s="281">
        <v>2022.89</v>
      </c>
      <c r="P230" s="281">
        <v>1831.28</v>
      </c>
      <c r="Q230" s="281">
        <v>1940.41</v>
      </c>
      <c r="R230" s="281">
        <v>2183.0100000000002</v>
      </c>
      <c r="S230" s="281">
        <v>2271.0700000000002</v>
      </c>
      <c r="T230" s="281">
        <v>1855.63</v>
      </c>
      <c r="U230" s="281">
        <v>1882.28</v>
      </c>
      <c r="V230" s="281">
        <v>1818.08</v>
      </c>
      <c r="W230" s="281">
        <v>1793.86</v>
      </c>
      <c r="X230" s="281">
        <v>1703.61</v>
      </c>
      <c r="Y230" s="281">
        <v>1663.95</v>
      </c>
    </row>
    <row r="231" spans="1:25">
      <c r="A231" s="256">
        <v>2</v>
      </c>
      <c r="B231" s="281">
        <v>1694.76</v>
      </c>
      <c r="C231" s="281">
        <v>1681.19</v>
      </c>
      <c r="D231" s="281">
        <v>1719.65</v>
      </c>
      <c r="E231" s="281">
        <v>1751.6</v>
      </c>
      <c r="F231" s="281">
        <v>1738.62</v>
      </c>
      <c r="G231" s="281">
        <v>1733.69</v>
      </c>
      <c r="H231" s="281">
        <v>1734.32</v>
      </c>
      <c r="I231" s="281">
        <v>1762.23</v>
      </c>
      <c r="J231" s="281">
        <v>1803.33</v>
      </c>
      <c r="K231" s="281">
        <v>1846.43</v>
      </c>
      <c r="L231" s="281">
        <v>1834.72</v>
      </c>
      <c r="M231" s="281">
        <v>1834.96</v>
      </c>
      <c r="N231" s="281">
        <v>1843.26</v>
      </c>
      <c r="O231" s="281">
        <v>1849.18</v>
      </c>
      <c r="P231" s="281">
        <v>1800.56</v>
      </c>
      <c r="Q231" s="281">
        <v>1807.27</v>
      </c>
      <c r="R231" s="281">
        <v>2012.42</v>
      </c>
      <c r="S231" s="281">
        <v>1969.4</v>
      </c>
      <c r="T231" s="281">
        <v>2004.89</v>
      </c>
      <c r="U231" s="281">
        <v>1876.39</v>
      </c>
      <c r="V231" s="281">
        <v>1777.65</v>
      </c>
      <c r="W231" s="281">
        <v>1724.99</v>
      </c>
      <c r="X231" s="281">
        <v>1637.67</v>
      </c>
      <c r="Y231" s="281">
        <v>1605.28</v>
      </c>
    </row>
    <row r="232" spans="1:25">
      <c r="A232" s="256">
        <v>3</v>
      </c>
      <c r="B232" s="281">
        <v>1570.13</v>
      </c>
      <c r="C232" s="281">
        <v>1564.51</v>
      </c>
      <c r="D232" s="281">
        <v>1608.71</v>
      </c>
      <c r="E232" s="281">
        <v>1630.51</v>
      </c>
      <c r="F232" s="281">
        <v>1734.36</v>
      </c>
      <c r="G232" s="281">
        <v>1751.12</v>
      </c>
      <c r="H232" s="281">
        <v>1759.75</v>
      </c>
      <c r="I232" s="281">
        <v>1788.37</v>
      </c>
      <c r="J232" s="281">
        <v>1831.62</v>
      </c>
      <c r="K232" s="281">
        <v>1826.12</v>
      </c>
      <c r="L232" s="281">
        <v>1828.77</v>
      </c>
      <c r="M232" s="281">
        <v>1826.53</v>
      </c>
      <c r="N232" s="281">
        <v>1828.56</v>
      </c>
      <c r="O232" s="281">
        <v>1846.6</v>
      </c>
      <c r="P232" s="281">
        <v>1837.74</v>
      </c>
      <c r="Q232" s="281">
        <v>1846.04</v>
      </c>
      <c r="R232" s="281">
        <v>1901.83</v>
      </c>
      <c r="S232" s="281">
        <v>1963.17</v>
      </c>
      <c r="T232" s="281">
        <v>1875.96</v>
      </c>
      <c r="U232" s="281">
        <v>1836.55</v>
      </c>
      <c r="V232" s="281">
        <v>1800.13</v>
      </c>
      <c r="W232" s="281">
        <v>1775.8</v>
      </c>
      <c r="X232" s="281">
        <v>1701.57</v>
      </c>
      <c r="Y232" s="281">
        <v>1633.8</v>
      </c>
    </row>
    <row r="233" spans="1:25">
      <c r="A233" s="256">
        <v>4</v>
      </c>
      <c r="B233" s="281">
        <v>1695.99</v>
      </c>
      <c r="C233" s="281">
        <v>1660.89</v>
      </c>
      <c r="D233" s="281">
        <v>1661.98</v>
      </c>
      <c r="E233" s="281">
        <v>1701.61</v>
      </c>
      <c r="F233" s="281">
        <v>1766.66</v>
      </c>
      <c r="G233" s="281">
        <v>1753.45</v>
      </c>
      <c r="H233" s="281">
        <v>1773.55</v>
      </c>
      <c r="I233" s="281">
        <v>1910.06</v>
      </c>
      <c r="J233" s="281">
        <v>1847.61</v>
      </c>
      <c r="K233" s="281">
        <v>1971.67</v>
      </c>
      <c r="L233" s="281">
        <v>1993.45</v>
      </c>
      <c r="M233" s="281">
        <v>1973.73</v>
      </c>
      <c r="N233" s="281">
        <v>1962.17</v>
      </c>
      <c r="O233" s="281">
        <v>2255.86</v>
      </c>
      <c r="P233" s="281">
        <v>1913.5</v>
      </c>
      <c r="Q233" s="281">
        <v>1931.03</v>
      </c>
      <c r="R233" s="281">
        <v>1943.75</v>
      </c>
      <c r="S233" s="281">
        <v>1969.23</v>
      </c>
      <c r="T233" s="281">
        <v>2073.16</v>
      </c>
      <c r="U233" s="281">
        <v>1952.39</v>
      </c>
      <c r="V233" s="281">
        <v>1812.05</v>
      </c>
      <c r="W233" s="281">
        <v>1841.82</v>
      </c>
      <c r="X233" s="281">
        <v>1761.39</v>
      </c>
      <c r="Y233" s="281">
        <v>1672.97</v>
      </c>
    </row>
    <row r="234" spans="1:25">
      <c r="A234" s="256">
        <v>5</v>
      </c>
      <c r="B234" s="281">
        <v>1640.72</v>
      </c>
      <c r="C234" s="281">
        <v>1616.9</v>
      </c>
      <c r="D234" s="281">
        <v>1615.83</v>
      </c>
      <c r="E234" s="281">
        <v>1616.29</v>
      </c>
      <c r="F234" s="281">
        <v>1653.73</v>
      </c>
      <c r="G234" s="281">
        <v>1639.41</v>
      </c>
      <c r="H234" s="281">
        <v>1657.21</v>
      </c>
      <c r="I234" s="281">
        <v>1809.58</v>
      </c>
      <c r="J234" s="281">
        <v>1886.16</v>
      </c>
      <c r="K234" s="281">
        <v>2023.59</v>
      </c>
      <c r="L234" s="281">
        <v>1978.26</v>
      </c>
      <c r="M234" s="281">
        <v>1979.62</v>
      </c>
      <c r="N234" s="281">
        <v>1794.3</v>
      </c>
      <c r="O234" s="281">
        <v>1804.66</v>
      </c>
      <c r="P234" s="281">
        <v>1749.53</v>
      </c>
      <c r="Q234" s="281">
        <v>1732.95</v>
      </c>
      <c r="R234" s="281">
        <v>1766.08</v>
      </c>
      <c r="S234" s="281">
        <v>1778.05</v>
      </c>
      <c r="T234" s="281">
        <v>1842.18</v>
      </c>
      <c r="U234" s="281">
        <v>2047.73</v>
      </c>
      <c r="V234" s="281">
        <v>1853.64</v>
      </c>
      <c r="W234" s="281">
        <v>1766.26</v>
      </c>
      <c r="X234" s="281">
        <v>1672.47</v>
      </c>
      <c r="Y234" s="281">
        <v>1636.2</v>
      </c>
    </row>
    <row r="235" spans="1:25">
      <c r="A235" s="256">
        <v>6</v>
      </c>
      <c r="B235" s="281">
        <v>1528.1</v>
      </c>
      <c r="C235" s="281">
        <v>1523.2</v>
      </c>
      <c r="D235" s="281">
        <v>1535.23</v>
      </c>
      <c r="E235" s="281">
        <v>1678.5</v>
      </c>
      <c r="F235" s="281">
        <v>1655.26</v>
      </c>
      <c r="G235" s="281">
        <v>1627.27</v>
      </c>
      <c r="H235" s="281">
        <v>1693.88</v>
      </c>
      <c r="I235" s="281">
        <v>1750.77</v>
      </c>
      <c r="J235" s="281">
        <v>1902.11</v>
      </c>
      <c r="K235" s="281">
        <v>1913.3</v>
      </c>
      <c r="L235" s="281">
        <v>1894.24</v>
      </c>
      <c r="M235" s="281">
        <v>1890.19</v>
      </c>
      <c r="N235" s="281">
        <v>1874.68</v>
      </c>
      <c r="O235" s="281">
        <v>1785.85</v>
      </c>
      <c r="P235" s="281">
        <v>1786.23</v>
      </c>
      <c r="Q235" s="281">
        <v>1777.19</v>
      </c>
      <c r="R235" s="281">
        <v>1781.59</v>
      </c>
      <c r="S235" s="281">
        <v>1911.46</v>
      </c>
      <c r="T235" s="281">
        <v>1959.14</v>
      </c>
      <c r="U235" s="281">
        <v>1871.6</v>
      </c>
      <c r="V235" s="281">
        <v>1662.73</v>
      </c>
      <c r="W235" s="281">
        <v>1625.72</v>
      </c>
      <c r="X235" s="281">
        <v>1542.92</v>
      </c>
      <c r="Y235" s="281">
        <v>1522.39</v>
      </c>
    </row>
    <row r="236" spans="1:25">
      <c r="A236" s="256">
        <v>7</v>
      </c>
      <c r="B236" s="281">
        <v>1275.95</v>
      </c>
      <c r="C236" s="281">
        <v>1241.45</v>
      </c>
      <c r="D236" s="281">
        <v>1229.27</v>
      </c>
      <c r="E236" s="281">
        <v>1228.8</v>
      </c>
      <c r="F236" s="281">
        <v>1391.32</v>
      </c>
      <c r="G236" s="281">
        <v>1417.55</v>
      </c>
      <c r="H236" s="281">
        <v>1411.62</v>
      </c>
      <c r="I236" s="281">
        <v>1442.59</v>
      </c>
      <c r="J236" s="281">
        <v>1494.46</v>
      </c>
      <c r="K236" s="281">
        <v>1515.16</v>
      </c>
      <c r="L236" s="281">
        <v>1511.45</v>
      </c>
      <c r="M236" s="281">
        <v>1509.78</v>
      </c>
      <c r="N236" s="281">
        <v>1473.28</v>
      </c>
      <c r="O236" s="281">
        <v>1509.81</v>
      </c>
      <c r="P236" s="281">
        <v>1524.76</v>
      </c>
      <c r="Q236" s="281">
        <v>1660.84</v>
      </c>
      <c r="R236" s="281">
        <v>1682.24</v>
      </c>
      <c r="S236" s="281">
        <v>1697.93</v>
      </c>
      <c r="T236" s="281">
        <v>1681.69</v>
      </c>
      <c r="U236" s="281">
        <v>1488.08</v>
      </c>
      <c r="V236" s="281">
        <v>1457.25</v>
      </c>
      <c r="W236" s="281">
        <v>1413.85</v>
      </c>
      <c r="X236" s="281">
        <v>1308.94</v>
      </c>
      <c r="Y236" s="281">
        <v>1304.27</v>
      </c>
    </row>
    <row r="237" spans="1:25">
      <c r="A237" s="256">
        <v>8</v>
      </c>
      <c r="B237" s="281">
        <v>1258.75</v>
      </c>
      <c r="C237" s="281">
        <v>1236.1300000000001</v>
      </c>
      <c r="D237" s="281">
        <v>1257.04</v>
      </c>
      <c r="E237" s="281">
        <v>1333.93</v>
      </c>
      <c r="F237" s="281">
        <v>1365.34</v>
      </c>
      <c r="G237" s="281">
        <v>1393.18</v>
      </c>
      <c r="H237" s="281">
        <v>1425.44</v>
      </c>
      <c r="I237" s="281">
        <v>1459.15</v>
      </c>
      <c r="J237" s="281">
        <v>1451.89</v>
      </c>
      <c r="K237" s="281">
        <v>1464.63</v>
      </c>
      <c r="L237" s="281">
        <v>1461.16</v>
      </c>
      <c r="M237" s="281">
        <v>1466.73</v>
      </c>
      <c r="N237" s="281">
        <v>1434.22</v>
      </c>
      <c r="O237" s="281">
        <v>1461.39</v>
      </c>
      <c r="P237" s="281">
        <v>1466.9</v>
      </c>
      <c r="Q237" s="281">
        <v>1464.14</v>
      </c>
      <c r="R237" s="281">
        <v>1469.37</v>
      </c>
      <c r="S237" s="281">
        <v>1475.48</v>
      </c>
      <c r="T237" s="281">
        <v>1473.35</v>
      </c>
      <c r="U237" s="281">
        <v>1441.26</v>
      </c>
      <c r="V237" s="281">
        <v>1468.31</v>
      </c>
      <c r="W237" s="281">
        <v>1445.95</v>
      </c>
      <c r="X237" s="281">
        <v>1383.6</v>
      </c>
      <c r="Y237" s="281">
        <v>1278.3</v>
      </c>
    </row>
    <row r="238" spans="1:25">
      <c r="A238" s="256">
        <v>9</v>
      </c>
      <c r="B238" s="281">
        <v>1218.24</v>
      </c>
      <c r="C238" s="281">
        <v>1197.79</v>
      </c>
      <c r="D238" s="281">
        <v>1196.29</v>
      </c>
      <c r="E238" s="281">
        <v>1181.54</v>
      </c>
      <c r="F238" s="281">
        <v>1163.49</v>
      </c>
      <c r="G238" s="281">
        <v>1166.29</v>
      </c>
      <c r="H238" s="281">
        <v>1178.92</v>
      </c>
      <c r="I238" s="281">
        <v>1189.96</v>
      </c>
      <c r="J238" s="281">
        <v>1317.57</v>
      </c>
      <c r="K238" s="281">
        <v>1356.32</v>
      </c>
      <c r="L238" s="281">
        <v>1353.83</v>
      </c>
      <c r="M238" s="281">
        <v>1291.1199999999999</v>
      </c>
      <c r="N238" s="281">
        <v>1290.0999999999999</v>
      </c>
      <c r="O238" s="281">
        <v>1339.84</v>
      </c>
      <c r="P238" s="281">
        <v>1366.65</v>
      </c>
      <c r="Q238" s="281">
        <v>1469.95</v>
      </c>
      <c r="R238" s="281">
        <v>1401.75</v>
      </c>
      <c r="S238" s="281">
        <v>1481.3</v>
      </c>
      <c r="T238" s="281">
        <v>1488.32</v>
      </c>
      <c r="U238" s="281">
        <v>1418.92</v>
      </c>
      <c r="V238" s="281">
        <v>1396.81</v>
      </c>
      <c r="W238" s="281">
        <v>1330.07</v>
      </c>
      <c r="X238" s="281">
        <v>1227.55</v>
      </c>
      <c r="Y238" s="281">
        <v>1197.48</v>
      </c>
    </row>
    <row r="239" spans="1:25">
      <c r="A239" s="256">
        <v>10</v>
      </c>
      <c r="B239" s="281">
        <v>1196.22</v>
      </c>
      <c r="C239" s="281">
        <v>1179.8</v>
      </c>
      <c r="D239" s="281">
        <v>1221.82</v>
      </c>
      <c r="E239" s="281">
        <v>1297.1600000000001</v>
      </c>
      <c r="F239" s="281">
        <v>1278.22</v>
      </c>
      <c r="G239" s="281">
        <v>1265.6500000000001</v>
      </c>
      <c r="H239" s="281">
        <v>1272.72</v>
      </c>
      <c r="I239" s="281">
        <v>1283.78</v>
      </c>
      <c r="J239" s="281">
        <v>1314.99</v>
      </c>
      <c r="K239" s="281">
        <v>1332.85</v>
      </c>
      <c r="L239" s="281">
        <v>1330.18</v>
      </c>
      <c r="M239" s="281">
        <v>1321.08</v>
      </c>
      <c r="N239" s="281">
        <v>1329.47</v>
      </c>
      <c r="O239" s="281">
        <v>1328.15</v>
      </c>
      <c r="P239" s="281">
        <v>1328.07</v>
      </c>
      <c r="Q239" s="281">
        <v>1420.08</v>
      </c>
      <c r="R239" s="281">
        <v>1430.39</v>
      </c>
      <c r="S239" s="281">
        <v>1372.7</v>
      </c>
      <c r="T239" s="281">
        <v>1456.11</v>
      </c>
      <c r="U239" s="281">
        <v>1379.84</v>
      </c>
      <c r="V239" s="281">
        <v>1395.41</v>
      </c>
      <c r="W239" s="281">
        <v>1328.77</v>
      </c>
      <c r="X239" s="281">
        <v>1246.1300000000001</v>
      </c>
      <c r="Y239" s="281">
        <v>1225.67</v>
      </c>
    </row>
    <row r="240" spans="1:25">
      <c r="A240" s="256">
        <v>11</v>
      </c>
      <c r="B240" s="281">
        <v>1228.94</v>
      </c>
      <c r="C240" s="281">
        <v>1218.1500000000001</v>
      </c>
      <c r="D240" s="281">
        <v>1223.6099999999999</v>
      </c>
      <c r="E240" s="281">
        <v>1238.9000000000001</v>
      </c>
      <c r="F240" s="281">
        <v>1215.21</v>
      </c>
      <c r="G240" s="281">
        <v>1197.95</v>
      </c>
      <c r="H240" s="281">
        <v>1245.6099999999999</v>
      </c>
      <c r="I240" s="281">
        <v>1258.28</v>
      </c>
      <c r="J240" s="281">
        <v>1338.06</v>
      </c>
      <c r="K240" s="281">
        <v>1469.61</v>
      </c>
      <c r="L240" s="281">
        <v>1351.86</v>
      </c>
      <c r="M240" s="281">
        <v>1332.51</v>
      </c>
      <c r="N240" s="281">
        <v>1324.68</v>
      </c>
      <c r="O240" s="281">
        <v>1320.75</v>
      </c>
      <c r="P240" s="281">
        <v>1318.96</v>
      </c>
      <c r="Q240" s="281">
        <v>1425.91</v>
      </c>
      <c r="R240" s="281">
        <v>1542.5</v>
      </c>
      <c r="S240" s="281">
        <v>1442.88</v>
      </c>
      <c r="T240" s="281">
        <v>1451.76</v>
      </c>
      <c r="U240" s="281">
        <v>1345.58</v>
      </c>
      <c r="V240" s="281">
        <v>1403.48</v>
      </c>
      <c r="W240" s="281">
        <v>1357.09</v>
      </c>
      <c r="X240" s="281">
        <v>1308.45</v>
      </c>
      <c r="Y240" s="281">
        <v>1280.33</v>
      </c>
    </row>
    <row r="241" spans="1:25">
      <c r="A241" s="256">
        <v>12</v>
      </c>
      <c r="B241" s="281">
        <v>1210.72</v>
      </c>
      <c r="C241" s="281">
        <v>1224.74</v>
      </c>
      <c r="D241" s="281">
        <v>1216.98</v>
      </c>
      <c r="E241" s="281">
        <v>1216.94</v>
      </c>
      <c r="F241" s="281">
        <v>1195.6400000000001</v>
      </c>
      <c r="G241" s="281">
        <v>1285.68</v>
      </c>
      <c r="H241" s="281">
        <v>1230.3399999999999</v>
      </c>
      <c r="I241" s="281">
        <v>1213.07</v>
      </c>
      <c r="J241" s="281">
        <v>1234.3699999999999</v>
      </c>
      <c r="K241" s="281">
        <v>1253.01</v>
      </c>
      <c r="L241" s="281">
        <v>1254.1099999999999</v>
      </c>
      <c r="M241" s="281">
        <v>1252.55</v>
      </c>
      <c r="N241" s="281">
        <v>1252.46</v>
      </c>
      <c r="O241" s="281">
        <v>1251.74</v>
      </c>
      <c r="P241" s="281">
        <v>1254.48</v>
      </c>
      <c r="Q241" s="281">
        <v>1335.72</v>
      </c>
      <c r="R241" s="281">
        <v>1271.44</v>
      </c>
      <c r="S241" s="281">
        <v>1315.24</v>
      </c>
      <c r="T241" s="281">
        <v>1322.29</v>
      </c>
      <c r="U241" s="281">
        <v>1291.46</v>
      </c>
      <c r="V241" s="281">
        <v>1325.03</v>
      </c>
      <c r="W241" s="281">
        <v>1279.69</v>
      </c>
      <c r="X241" s="281">
        <v>1232.82</v>
      </c>
      <c r="Y241" s="281">
        <v>1218.26</v>
      </c>
    </row>
    <row r="242" spans="1:25">
      <c r="A242" s="256">
        <v>13</v>
      </c>
      <c r="B242" s="281">
        <v>1147.53</v>
      </c>
      <c r="C242" s="281">
        <v>1101.72</v>
      </c>
      <c r="D242" s="281">
        <v>1130.56</v>
      </c>
      <c r="E242" s="281">
        <v>1162.6400000000001</v>
      </c>
      <c r="F242" s="281">
        <v>1177.9000000000001</v>
      </c>
      <c r="G242" s="281">
        <v>1211.1400000000001</v>
      </c>
      <c r="H242" s="281">
        <v>1217.8900000000001</v>
      </c>
      <c r="I242" s="281">
        <v>1217.1199999999999</v>
      </c>
      <c r="J242" s="281">
        <v>1214.3800000000001</v>
      </c>
      <c r="K242" s="281">
        <v>1209.68</v>
      </c>
      <c r="L242" s="281">
        <v>1207.96</v>
      </c>
      <c r="M242" s="281">
        <v>1208.53</v>
      </c>
      <c r="N242" s="281">
        <v>1191.58</v>
      </c>
      <c r="O242" s="281">
        <v>1422.51</v>
      </c>
      <c r="P242" s="281">
        <v>1200.57</v>
      </c>
      <c r="Q242" s="281">
        <v>1256.3699999999999</v>
      </c>
      <c r="R242" s="281">
        <v>1187.51</v>
      </c>
      <c r="S242" s="281">
        <v>1156.0899999999999</v>
      </c>
      <c r="T242" s="281">
        <v>1197.2</v>
      </c>
      <c r="U242" s="281">
        <v>1108.93</v>
      </c>
      <c r="V242" s="281">
        <v>1145.32</v>
      </c>
      <c r="W242" s="281">
        <v>1118.1199999999999</v>
      </c>
      <c r="X242" s="281">
        <v>1102.2</v>
      </c>
      <c r="Y242" s="281">
        <v>1096.08</v>
      </c>
    </row>
    <row r="243" spans="1:25">
      <c r="A243" s="256">
        <v>14</v>
      </c>
      <c r="B243" s="281">
        <v>1067.18</v>
      </c>
      <c r="C243" s="281">
        <v>1064.68</v>
      </c>
      <c r="D243" s="281">
        <v>1054.9000000000001</v>
      </c>
      <c r="E243" s="281">
        <v>1057.31</v>
      </c>
      <c r="F243" s="281">
        <v>1076.0999999999999</v>
      </c>
      <c r="G243" s="281">
        <v>1266.17</v>
      </c>
      <c r="H243" s="281">
        <v>1096.3900000000001</v>
      </c>
      <c r="I243" s="281">
        <v>1090.77</v>
      </c>
      <c r="J243" s="281">
        <v>1084.57</v>
      </c>
      <c r="K243" s="281">
        <v>1085.21</v>
      </c>
      <c r="L243" s="281">
        <v>1318.29</v>
      </c>
      <c r="M243" s="281">
        <v>1321.19</v>
      </c>
      <c r="N243" s="281">
        <v>1186.8</v>
      </c>
      <c r="O243" s="281">
        <v>1311.44</v>
      </c>
      <c r="P243" s="281">
        <v>1320.73</v>
      </c>
      <c r="Q243" s="281">
        <v>1389.53</v>
      </c>
      <c r="R243" s="281">
        <v>1194.58</v>
      </c>
      <c r="S243" s="281">
        <v>1214.82</v>
      </c>
      <c r="T243" s="281">
        <v>1172.81</v>
      </c>
      <c r="U243" s="281">
        <v>1038.28</v>
      </c>
      <c r="V243" s="281">
        <v>1050.4000000000001</v>
      </c>
      <c r="W243" s="281">
        <v>1064.3399999999999</v>
      </c>
      <c r="X243" s="281">
        <v>1060.83</v>
      </c>
      <c r="Y243" s="281">
        <v>1060.49</v>
      </c>
    </row>
    <row r="244" spans="1:25">
      <c r="A244" s="256">
        <v>15</v>
      </c>
      <c r="B244" s="281">
        <v>902.24</v>
      </c>
      <c r="C244" s="281">
        <v>1058.3499999999999</v>
      </c>
      <c r="D244" s="281">
        <v>1102.53</v>
      </c>
      <c r="E244" s="281">
        <v>1123.1300000000001</v>
      </c>
      <c r="F244" s="281">
        <v>1172.76</v>
      </c>
      <c r="G244" s="281">
        <v>1215.52</v>
      </c>
      <c r="H244" s="281">
        <v>1247.28</v>
      </c>
      <c r="I244" s="281">
        <v>1244.3</v>
      </c>
      <c r="J244" s="281">
        <v>1236.8800000000001</v>
      </c>
      <c r="K244" s="281">
        <v>1233.97</v>
      </c>
      <c r="L244" s="281">
        <v>1244.33</v>
      </c>
      <c r="M244" s="281">
        <v>1246.19</v>
      </c>
      <c r="N244" s="281">
        <v>1239.8800000000001</v>
      </c>
      <c r="O244" s="281">
        <v>1245.49</v>
      </c>
      <c r="P244" s="281">
        <v>1266.6099999999999</v>
      </c>
      <c r="Q244" s="281">
        <v>1254.55</v>
      </c>
      <c r="R244" s="281">
        <v>1247.6400000000001</v>
      </c>
      <c r="S244" s="281">
        <v>1281.56</v>
      </c>
      <c r="T244" s="281">
        <v>1269.4000000000001</v>
      </c>
      <c r="U244" s="281">
        <v>1158.99</v>
      </c>
      <c r="V244" s="281">
        <v>919.83</v>
      </c>
      <c r="W244" s="281">
        <v>904.63</v>
      </c>
      <c r="X244" s="281">
        <v>902.47</v>
      </c>
      <c r="Y244" s="281">
        <v>902.53</v>
      </c>
    </row>
    <row r="245" spans="1:25">
      <c r="A245" s="256">
        <v>16</v>
      </c>
      <c r="B245" s="281">
        <v>1027.17</v>
      </c>
      <c r="C245" s="281">
        <v>1026.08</v>
      </c>
      <c r="D245" s="281">
        <v>1041.7</v>
      </c>
      <c r="E245" s="281">
        <v>1074.3</v>
      </c>
      <c r="F245" s="281">
        <v>1158.33</v>
      </c>
      <c r="G245" s="281">
        <v>1245.71</v>
      </c>
      <c r="H245" s="281">
        <v>1240.78</v>
      </c>
      <c r="I245" s="281">
        <v>1305.8599999999999</v>
      </c>
      <c r="J245" s="281">
        <v>1309.42</v>
      </c>
      <c r="K245" s="281">
        <v>1409.31</v>
      </c>
      <c r="L245" s="281">
        <v>1411.83</v>
      </c>
      <c r="M245" s="281">
        <v>1351.16</v>
      </c>
      <c r="N245" s="281">
        <v>1333.42</v>
      </c>
      <c r="O245" s="281">
        <v>1324.58</v>
      </c>
      <c r="P245" s="281">
        <v>1332.21</v>
      </c>
      <c r="Q245" s="281">
        <v>1398.12</v>
      </c>
      <c r="R245" s="281">
        <v>1405.03</v>
      </c>
      <c r="S245" s="281">
        <v>1460.65</v>
      </c>
      <c r="T245" s="281">
        <v>1353.07</v>
      </c>
      <c r="U245" s="281">
        <v>1100.21</v>
      </c>
      <c r="V245" s="281">
        <v>1290.47</v>
      </c>
      <c r="W245" s="281">
        <v>1041.78</v>
      </c>
      <c r="X245" s="281">
        <v>1037.02</v>
      </c>
      <c r="Y245" s="281">
        <v>1032.8699999999999</v>
      </c>
    </row>
    <row r="246" spans="1:25">
      <c r="A246" s="256">
        <v>17</v>
      </c>
      <c r="B246" s="281">
        <v>1102.1300000000001</v>
      </c>
      <c r="C246" s="281">
        <v>1099.51</v>
      </c>
      <c r="D246" s="281">
        <v>1114.58</v>
      </c>
      <c r="E246" s="281">
        <v>1085.9100000000001</v>
      </c>
      <c r="F246" s="281">
        <v>1068.1400000000001</v>
      </c>
      <c r="G246" s="281">
        <v>1092.08</v>
      </c>
      <c r="H246" s="281">
        <v>1091.3599999999999</v>
      </c>
      <c r="I246" s="281">
        <v>1081.3699999999999</v>
      </c>
      <c r="J246" s="281">
        <v>1077.6300000000001</v>
      </c>
      <c r="K246" s="281">
        <v>1076.8599999999999</v>
      </c>
      <c r="L246" s="281">
        <v>1084.8599999999999</v>
      </c>
      <c r="M246" s="281">
        <v>1078.21</v>
      </c>
      <c r="N246" s="281">
        <v>1079.76</v>
      </c>
      <c r="O246" s="281">
        <v>1091.1300000000001</v>
      </c>
      <c r="P246" s="281">
        <v>1083.57</v>
      </c>
      <c r="Q246" s="281">
        <v>1082.0899999999999</v>
      </c>
      <c r="R246" s="281">
        <v>1087.1300000000001</v>
      </c>
      <c r="S246" s="281">
        <v>1464.72</v>
      </c>
      <c r="T246" s="281">
        <v>1670.88</v>
      </c>
      <c r="U246" s="281">
        <v>1467.21</v>
      </c>
      <c r="V246" s="281">
        <v>1317.89</v>
      </c>
      <c r="W246" s="281">
        <v>1125.3900000000001</v>
      </c>
      <c r="X246" s="281">
        <v>1127.67</v>
      </c>
      <c r="Y246" s="281">
        <v>1116.8599999999999</v>
      </c>
    </row>
    <row r="247" spans="1:25">
      <c r="A247" s="256">
        <v>18</v>
      </c>
      <c r="B247" s="281">
        <v>1098.1500000000001</v>
      </c>
      <c r="C247" s="281">
        <v>1100.8599999999999</v>
      </c>
      <c r="D247" s="281">
        <v>1103.05</v>
      </c>
      <c r="E247" s="281">
        <v>1116.6500000000001</v>
      </c>
      <c r="F247" s="281">
        <v>1098.98</v>
      </c>
      <c r="G247" s="281">
        <v>1072.52</v>
      </c>
      <c r="H247" s="281">
        <v>1253.45</v>
      </c>
      <c r="I247" s="281">
        <v>1308.32</v>
      </c>
      <c r="J247" s="281">
        <v>1333.26</v>
      </c>
      <c r="K247" s="281">
        <v>1328.29</v>
      </c>
      <c r="L247" s="281">
        <v>1334.35</v>
      </c>
      <c r="M247" s="281">
        <v>1073.72</v>
      </c>
      <c r="N247" s="281">
        <v>1072.8699999999999</v>
      </c>
      <c r="O247" s="281">
        <v>1268.6600000000001</v>
      </c>
      <c r="P247" s="281">
        <v>1078.67</v>
      </c>
      <c r="Q247" s="281">
        <v>1151.68</v>
      </c>
      <c r="R247" s="281">
        <v>1138.3499999999999</v>
      </c>
      <c r="S247" s="281">
        <v>1397.37</v>
      </c>
      <c r="T247" s="281">
        <v>1529.98</v>
      </c>
      <c r="U247" s="281">
        <v>1390.81</v>
      </c>
      <c r="V247" s="281">
        <v>1303.3699999999999</v>
      </c>
      <c r="W247" s="281">
        <v>1111.3399999999999</v>
      </c>
      <c r="X247" s="281">
        <v>1109.69</v>
      </c>
      <c r="Y247" s="281">
        <v>1072.81</v>
      </c>
    </row>
    <row r="248" spans="1:25">
      <c r="A248" s="256">
        <v>19</v>
      </c>
      <c r="B248" s="281">
        <v>1087.71</v>
      </c>
      <c r="C248" s="281">
        <v>1051.71</v>
      </c>
      <c r="D248" s="281">
        <v>1054.31</v>
      </c>
      <c r="E248" s="281">
        <v>1078.9100000000001</v>
      </c>
      <c r="F248" s="281">
        <v>1062.8699999999999</v>
      </c>
      <c r="G248" s="281">
        <v>1021.48</v>
      </c>
      <c r="H248" s="281">
        <v>1027.48</v>
      </c>
      <c r="I248" s="281">
        <v>1019.31</v>
      </c>
      <c r="J248" s="281">
        <v>1020.39</v>
      </c>
      <c r="K248" s="281">
        <v>1002.95</v>
      </c>
      <c r="L248" s="281">
        <v>1021.4</v>
      </c>
      <c r="M248" s="281">
        <v>1019.44</v>
      </c>
      <c r="N248" s="281">
        <v>1018.52</v>
      </c>
      <c r="O248" s="281">
        <v>1023.15</v>
      </c>
      <c r="P248" s="281">
        <v>1014.79</v>
      </c>
      <c r="Q248" s="281">
        <v>1096.51</v>
      </c>
      <c r="R248" s="281">
        <v>1029.8399999999999</v>
      </c>
      <c r="S248" s="281">
        <v>1514.31</v>
      </c>
      <c r="T248" s="281">
        <v>1927.68</v>
      </c>
      <c r="U248" s="281">
        <v>1333.47</v>
      </c>
      <c r="V248" s="281">
        <v>1125.98</v>
      </c>
      <c r="W248" s="281">
        <v>1069.17</v>
      </c>
      <c r="X248" s="281">
        <v>1054.32</v>
      </c>
      <c r="Y248" s="281">
        <v>1051.33</v>
      </c>
    </row>
    <row r="249" spans="1:25">
      <c r="A249" s="256">
        <v>20</v>
      </c>
      <c r="B249" s="281">
        <v>1055.4100000000001</v>
      </c>
      <c r="C249" s="281">
        <v>1050.94</v>
      </c>
      <c r="D249" s="281">
        <v>1078.6099999999999</v>
      </c>
      <c r="E249" s="281">
        <v>1112.54</v>
      </c>
      <c r="F249" s="281">
        <v>1089.93</v>
      </c>
      <c r="G249" s="281">
        <v>1088.19</v>
      </c>
      <c r="H249" s="281">
        <v>1088</v>
      </c>
      <c r="I249" s="281">
        <v>1073.32</v>
      </c>
      <c r="J249" s="281">
        <v>1072.9000000000001</v>
      </c>
      <c r="K249" s="281">
        <v>1073.98</v>
      </c>
      <c r="L249" s="281">
        <v>1074.95</v>
      </c>
      <c r="M249" s="281">
        <v>1071.8499999999999</v>
      </c>
      <c r="N249" s="281">
        <v>1071.45</v>
      </c>
      <c r="O249" s="281">
        <v>1048.17</v>
      </c>
      <c r="P249" s="281">
        <v>1059.67</v>
      </c>
      <c r="Q249" s="281">
        <v>1049.99</v>
      </c>
      <c r="R249" s="281">
        <v>1097.8699999999999</v>
      </c>
      <c r="S249" s="281">
        <v>1556.85</v>
      </c>
      <c r="T249" s="281">
        <v>1403.18</v>
      </c>
      <c r="U249" s="281">
        <v>1429.57</v>
      </c>
      <c r="V249" s="281">
        <v>1328.59</v>
      </c>
      <c r="W249" s="281">
        <v>1165.25</v>
      </c>
      <c r="X249" s="281">
        <v>1102.96</v>
      </c>
      <c r="Y249" s="281">
        <v>1061.03</v>
      </c>
    </row>
    <row r="250" spans="1:25">
      <c r="A250" s="256">
        <v>21</v>
      </c>
      <c r="B250" s="281">
        <v>1003.82</v>
      </c>
      <c r="C250" s="281">
        <v>1013.68</v>
      </c>
      <c r="D250" s="281">
        <v>1161.6199999999999</v>
      </c>
      <c r="E250" s="281">
        <v>1142.67</v>
      </c>
      <c r="F250" s="281">
        <v>1108.43</v>
      </c>
      <c r="G250" s="281">
        <v>1021.95</v>
      </c>
      <c r="H250" s="281">
        <v>1026.8900000000001</v>
      </c>
      <c r="I250" s="281">
        <v>1022.52</v>
      </c>
      <c r="J250" s="281">
        <v>1024.1500000000001</v>
      </c>
      <c r="K250" s="281">
        <v>1018.74</v>
      </c>
      <c r="L250" s="281">
        <v>1061.76</v>
      </c>
      <c r="M250" s="281">
        <v>1017.54</v>
      </c>
      <c r="N250" s="281">
        <v>1014.22</v>
      </c>
      <c r="O250" s="281">
        <v>1018.45</v>
      </c>
      <c r="P250" s="281">
        <v>1023.26</v>
      </c>
      <c r="Q250" s="281">
        <v>1023.77</v>
      </c>
      <c r="R250" s="281">
        <v>1031.3399999999999</v>
      </c>
      <c r="S250" s="281">
        <v>1382.34</v>
      </c>
      <c r="T250" s="281">
        <v>1477.08</v>
      </c>
      <c r="U250" s="281">
        <v>1365.06</v>
      </c>
      <c r="V250" s="281">
        <v>1119.8800000000001</v>
      </c>
      <c r="W250" s="281">
        <v>1103.6500000000001</v>
      </c>
      <c r="X250" s="281">
        <v>1060.7</v>
      </c>
      <c r="Y250" s="281">
        <v>1058.3800000000001</v>
      </c>
    </row>
    <row r="251" spans="1:25">
      <c r="A251" s="256">
        <v>22</v>
      </c>
      <c r="B251" s="281">
        <v>1054.44</v>
      </c>
      <c r="C251" s="281">
        <v>1051.06</v>
      </c>
      <c r="D251" s="281">
        <v>1063.98</v>
      </c>
      <c r="E251" s="281">
        <v>1097.3699999999999</v>
      </c>
      <c r="F251" s="281">
        <v>1049.45</v>
      </c>
      <c r="G251" s="281">
        <v>1038.06</v>
      </c>
      <c r="H251" s="281">
        <v>1141.4000000000001</v>
      </c>
      <c r="I251" s="281">
        <v>1198.1099999999999</v>
      </c>
      <c r="J251" s="281">
        <v>1267.5</v>
      </c>
      <c r="K251" s="281">
        <v>1116.69</v>
      </c>
      <c r="L251" s="281">
        <v>1115.25</v>
      </c>
      <c r="M251" s="281">
        <v>1093.8399999999999</v>
      </c>
      <c r="N251" s="281">
        <v>1128.3499999999999</v>
      </c>
      <c r="O251" s="281">
        <v>1093.0899999999999</v>
      </c>
      <c r="P251" s="281">
        <v>1051.04</v>
      </c>
      <c r="Q251" s="281">
        <v>1050.17</v>
      </c>
      <c r="R251" s="281">
        <v>1062.28</v>
      </c>
      <c r="S251" s="281">
        <v>1428.66</v>
      </c>
      <c r="T251" s="281">
        <v>2385.87</v>
      </c>
      <c r="U251" s="281">
        <v>1392.42</v>
      </c>
      <c r="V251" s="281">
        <v>1260.0899999999999</v>
      </c>
      <c r="W251" s="281">
        <v>1113.75</v>
      </c>
      <c r="X251" s="281">
        <v>1114.8599999999999</v>
      </c>
      <c r="Y251" s="281">
        <v>1068.3800000000001</v>
      </c>
    </row>
    <row r="252" spans="1:25">
      <c r="A252" s="256">
        <v>23</v>
      </c>
      <c r="B252" s="281">
        <v>1085.74</v>
      </c>
      <c r="C252" s="281">
        <v>1071.9100000000001</v>
      </c>
      <c r="D252" s="281">
        <v>1106.6500000000001</v>
      </c>
      <c r="E252" s="281">
        <v>1147.6400000000001</v>
      </c>
      <c r="F252" s="281">
        <v>1173.46</v>
      </c>
      <c r="G252" s="281">
        <v>1121.57</v>
      </c>
      <c r="H252" s="281">
        <v>1248.7</v>
      </c>
      <c r="I252" s="281">
        <v>1260.47</v>
      </c>
      <c r="J252" s="281">
        <v>1288.03</v>
      </c>
      <c r="K252" s="281">
        <v>1306.8399999999999</v>
      </c>
      <c r="L252" s="281">
        <v>1299.78</v>
      </c>
      <c r="M252" s="281">
        <v>1304.07</v>
      </c>
      <c r="N252" s="281">
        <v>1297.45</v>
      </c>
      <c r="O252" s="281">
        <v>1290.1300000000001</v>
      </c>
      <c r="P252" s="281">
        <v>1291.71</v>
      </c>
      <c r="Q252" s="281">
        <v>1290.8499999999999</v>
      </c>
      <c r="R252" s="281">
        <v>1292.1500000000001</v>
      </c>
      <c r="S252" s="281">
        <v>1759.51</v>
      </c>
      <c r="T252" s="281">
        <v>2420.9899999999998</v>
      </c>
      <c r="U252" s="281">
        <v>1356.69</v>
      </c>
      <c r="V252" s="281">
        <v>1270.97</v>
      </c>
      <c r="W252" s="281">
        <v>1220.48</v>
      </c>
      <c r="X252" s="281">
        <v>1122.48</v>
      </c>
      <c r="Y252" s="281">
        <v>1091.42</v>
      </c>
    </row>
    <row r="253" spans="1:25">
      <c r="A253" s="256">
        <v>24</v>
      </c>
      <c r="B253" s="281">
        <v>1009.92</v>
      </c>
      <c r="C253" s="281">
        <v>1019.07</v>
      </c>
      <c r="D253" s="281">
        <v>1038.27</v>
      </c>
      <c r="E253" s="281">
        <v>1119.79</v>
      </c>
      <c r="F253" s="281">
        <v>1088.23</v>
      </c>
      <c r="G253" s="281">
        <v>1048.8399999999999</v>
      </c>
      <c r="H253" s="281">
        <v>1054.46</v>
      </c>
      <c r="I253" s="281">
        <v>1041.73</v>
      </c>
      <c r="J253" s="281">
        <v>1111.3900000000001</v>
      </c>
      <c r="K253" s="281">
        <v>1071.01</v>
      </c>
      <c r="L253" s="281">
        <v>1323.6</v>
      </c>
      <c r="M253" s="281">
        <v>1326.98</v>
      </c>
      <c r="N253" s="281">
        <v>1327.01</v>
      </c>
      <c r="O253" s="281">
        <v>1326.08</v>
      </c>
      <c r="P253" s="281">
        <v>1317.97</v>
      </c>
      <c r="Q253" s="281">
        <v>1308.29</v>
      </c>
      <c r="R253" s="281">
        <v>1294.6600000000001</v>
      </c>
      <c r="S253" s="281">
        <v>1422.54</v>
      </c>
      <c r="T253" s="281">
        <v>1482.97</v>
      </c>
      <c r="U253" s="281">
        <v>1348.86</v>
      </c>
      <c r="V253" s="281">
        <v>1094.6199999999999</v>
      </c>
      <c r="W253" s="281">
        <v>1106.78</v>
      </c>
      <c r="X253" s="281">
        <v>1062.2</v>
      </c>
      <c r="Y253" s="281">
        <v>987.13</v>
      </c>
    </row>
    <row r="254" spans="1:25">
      <c r="A254" s="256">
        <v>25</v>
      </c>
      <c r="B254" s="281">
        <v>1187.22</v>
      </c>
      <c r="C254" s="281">
        <v>1135.78</v>
      </c>
      <c r="D254" s="281">
        <v>1192.57</v>
      </c>
      <c r="E254" s="281">
        <v>1150.68</v>
      </c>
      <c r="F254" s="281">
        <v>1134.19</v>
      </c>
      <c r="G254" s="281">
        <v>1169.8</v>
      </c>
      <c r="H254" s="281">
        <v>1428.49</v>
      </c>
      <c r="I254" s="281">
        <v>1299.5899999999999</v>
      </c>
      <c r="J254" s="281">
        <v>1407.95</v>
      </c>
      <c r="K254" s="281">
        <v>1410.2</v>
      </c>
      <c r="L254" s="281">
        <v>1418.38</v>
      </c>
      <c r="M254" s="281">
        <v>1412.47</v>
      </c>
      <c r="N254" s="281">
        <v>1402.65</v>
      </c>
      <c r="O254" s="281">
        <v>1422.01</v>
      </c>
      <c r="P254" s="281">
        <v>1413.72</v>
      </c>
      <c r="Q254" s="281">
        <v>1472.37</v>
      </c>
      <c r="R254" s="281">
        <v>1421.72</v>
      </c>
      <c r="S254" s="281">
        <v>1451.95</v>
      </c>
      <c r="T254" s="281">
        <v>1518.13</v>
      </c>
      <c r="U254" s="281">
        <v>1510.06</v>
      </c>
      <c r="V254" s="281">
        <v>1442.85</v>
      </c>
      <c r="W254" s="281">
        <v>1358.92</v>
      </c>
      <c r="X254" s="281">
        <v>1224.93</v>
      </c>
      <c r="Y254" s="281">
        <v>1190.68</v>
      </c>
    </row>
    <row r="255" spans="1:25">
      <c r="A255" s="256">
        <v>26</v>
      </c>
      <c r="B255" s="281">
        <v>1197.3699999999999</v>
      </c>
      <c r="C255" s="281">
        <v>1199.1400000000001</v>
      </c>
      <c r="D255" s="281">
        <v>1200.1400000000001</v>
      </c>
      <c r="E255" s="281">
        <v>1159</v>
      </c>
      <c r="F255" s="281">
        <v>1140.01</v>
      </c>
      <c r="G255" s="281">
        <v>1358.82</v>
      </c>
      <c r="H255" s="281">
        <v>1493.4</v>
      </c>
      <c r="I255" s="281">
        <v>1453.56</v>
      </c>
      <c r="J255" s="281">
        <v>1462.01</v>
      </c>
      <c r="K255" s="281">
        <v>1511.81</v>
      </c>
      <c r="L255" s="281">
        <v>1508.24</v>
      </c>
      <c r="M255" s="281">
        <v>1513.69</v>
      </c>
      <c r="N255" s="281">
        <v>1515.83</v>
      </c>
      <c r="O255" s="281">
        <v>1527.02</v>
      </c>
      <c r="P255" s="281">
        <v>1533.55</v>
      </c>
      <c r="Q255" s="281">
        <v>1638.92</v>
      </c>
      <c r="R255" s="281">
        <v>1577.24</v>
      </c>
      <c r="S255" s="281">
        <v>1596.12</v>
      </c>
      <c r="T255" s="281">
        <v>1657.59</v>
      </c>
      <c r="U255" s="281">
        <v>1680.5</v>
      </c>
      <c r="V255" s="281">
        <v>1592.54</v>
      </c>
      <c r="W255" s="281">
        <v>1486</v>
      </c>
      <c r="X255" s="281">
        <v>1394.03</v>
      </c>
      <c r="Y255" s="281">
        <v>1238.8399999999999</v>
      </c>
    </row>
    <row r="256" spans="1:25">
      <c r="A256" s="256">
        <v>27</v>
      </c>
      <c r="B256" s="281">
        <v>1180.02</v>
      </c>
      <c r="C256" s="281">
        <v>1143.53</v>
      </c>
      <c r="D256" s="281">
        <v>1167.07</v>
      </c>
      <c r="E256" s="281">
        <v>1329.6</v>
      </c>
      <c r="F256" s="281">
        <v>1547.47</v>
      </c>
      <c r="G256" s="281">
        <v>1649.49</v>
      </c>
      <c r="H256" s="281">
        <v>1741.44</v>
      </c>
      <c r="I256" s="281">
        <v>1775.2</v>
      </c>
      <c r="J256" s="281">
        <v>1561.14</v>
      </c>
      <c r="K256" s="281">
        <v>1634.32</v>
      </c>
      <c r="L256" s="281">
        <v>1624.13</v>
      </c>
      <c r="M256" s="281">
        <v>1610.1</v>
      </c>
      <c r="N256" s="281">
        <v>1560.4</v>
      </c>
      <c r="O256" s="281">
        <v>1568.81</v>
      </c>
      <c r="P256" s="281">
        <v>1584.54</v>
      </c>
      <c r="Q256" s="281">
        <v>1569.03</v>
      </c>
      <c r="R256" s="281">
        <v>1521.47</v>
      </c>
      <c r="S256" s="281">
        <v>1567.75</v>
      </c>
      <c r="T256" s="281">
        <v>1559.74</v>
      </c>
      <c r="U256" s="281">
        <v>1510.6</v>
      </c>
      <c r="V256" s="281">
        <v>1388.86</v>
      </c>
      <c r="W256" s="281">
        <v>1244.72</v>
      </c>
      <c r="X256" s="281">
        <v>1185.47</v>
      </c>
      <c r="Y256" s="281">
        <v>1132.82</v>
      </c>
    </row>
    <row r="257" spans="1:25">
      <c r="A257" s="256">
        <v>28</v>
      </c>
      <c r="B257" s="281">
        <v>1065.6099999999999</v>
      </c>
      <c r="C257" s="281">
        <v>839.97</v>
      </c>
      <c r="D257" s="281">
        <v>1100.43</v>
      </c>
      <c r="E257" s="281">
        <v>1187.29</v>
      </c>
      <c r="F257" s="281">
        <v>1125.74</v>
      </c>
      <c r="G257" s="281">
        <v>1464.46</v>
      </c>
      <c r="H257" s="281">
        <v>1626.55</v>
      </c>
      <c r="I257" s="281">
        <v>1529.5</v>
      </c>
      <c r="J257" s="281">
        <v>1435.18</v>
      </c>
      <c r="K257" s="281">
        <v>1474.75</v>
      </c>
      <c r="L257" s="281">
        <v>1399.36</v>
      </c>
      <c r="M257" s="281">
        <v>1401.73</v>
      </c>
      <c r="N257" s="281">
        <v>1354.68</v>
      </c>
      <c r="O257" s="281">
        <v>1466.76</v>
      </c>
      <c r="P257" s="281">
        <v>1544.36</v>
      </c>
      <c r="Q257" s="281">
        <v>1532.85</v>
      </c>
      <c r="R257" s="281">
        <v>1549.35</v>
      </c>
      <c r="S257" s="281">
        <v>1650.29</v>
      </c>
      <c r="T257" s="281">
        <v>1592.73</v>
      </c>
      <c r="U257" s="281">
        <v>1383.8</v>
      </c>
      <c r="V257" s="281">
        <v>1184.04</v>
      </c>
      <c r="W257" s="281">
        <v>1117.67</v>
      </c>
      <c r="X257" s="281">
        <v>1118.07</v>
      </c>
      <c r="Y257" s="281">
        <v>1059.81</v>
      </c>
    </row>
    <row r="258" spans="1:25">
      <c r="A258" s="256">
        <v>29</v>
      </c>
      <c r="B258" s="281">
        <v>1464.46</v>
      </c>
      <c r="C258" s="281">
        <v>1445.12</v>
      </c>
      <c r="D258" s="281">
        <v>1521.96</v>
      </c>
      <c r="E258" s="281">
        <v>1490.28</v>
      </c>
      <c r="F258" s="281">
        <v>1691.35</v>
      </c>
      <c r="G258" s="281">
        <v>1550.11</v>
      </c>
      <c r="H258" s="281">
        <v>1665.25</v>
      </c>
      <c r="I258" s="281">
        <v>1635.69</v>
      </c>
      <c r="J258" s="281">
        <v>1648.6</v>
      </c>
      <c r="K258" s="281">
        <v>1713.08</v>
      </c>
      <c r="L258" s="281">
        <v>1701.89</v>
      </c>
      <c r="M258" s="281">
        <v>1694.3</v>
      </c>
      <c r="N258" s="281">
        <v>1657.99</v>
      </c>
      <c r="O258" s="281">
        <v>1708.84</v>
      </c>
      <c r="P258" s="281">
        <v>1850.42</v>
      </c>
      <c r="Q258" s="281">
        <v>1985.36</v>
      </c>
      <c r="R258" s="281">
        <v>2416.73</v>
      </c>
      <c r="S258" s="281">
        <v>2413.4299999999998</v>
      </c>
      <c r="T258" s="281">
        <v>2395.86</v>
      </c>
      <c r="U258" s="281">
        <v>1683.75</v>
      </c>
      <c r="V258" s="281">
        <v>1600.73</v>
      </c>
      <c r="W258" s="281">
        <v>1565.02</v>
      </c>
      <c r="X258" s="281">
        <v>1517.34</v>
      </c>
      <c r="Y258" s="281">
        <v>1497.08</v>
      </c>
    </row>
    <row r="259" spans="1:25">
      <c r="A259" s="256">
        <v>30</v>
      </c>
      <c r="B259" s="281">
        <v>1290.74</v>
      </c>
      <c r="C259" s="281">
        <v>1271.07</v>
      </c>
      <c r="D259" s="281">
        <v>1352.11</v>
      </c>
      <c r="E259" s="281">
        <v>1511.48</v>
      </c>
      <c r="F259" s="281">
        <v>1477.47</v>
      </c>
      <c r="G259" s="281">
        <v>1535.5</v>
      </c>
      <c r="H259" s="281">
        <v>1750.5</v>
      </c>
      <c r="I259" s="281">
        <v>1862.24</v>
      </c>
      <c r="J259" s="281">
        <v>2233.5100000000002</v>
      </c>
      <c r="K259" s="281">
        <v>2232.8000000000002</v>
      </c>
      <c r="L259" s="281">
        <v>2145.87</v>
      </c>
      <c r="M259" s="281">
        <v>2132.34</v>
      </c>
      <c r="N259" s="281">
        <v>2107.37</v>
      </c>
      <c r="O259" s="281">
        <v>2132.31</v>
      </c>
      <c r="P259" s="281">
        <v>2238.4</v>
      </c>
      <c r="Q259" s="281">
        <v>2244.02</v>
      </c>
      <c r="R259" s="281">
        <v>2249.92</v>
      </c>
      <c r="S259" s="281">
        <v>2247.79</v>
      </c>
      <c r="T259" s="281">
        <v>2468.54</v>
      </c>
      <c r="U259" s="281">
        <v>1570.18</v>
      </c>
      <c r="V259" s="281">
        <v>1524.4</v>
      </c>
      <c r="W259" s="281">
        <v>1490.19</v>
      </c>
      <c r="X259" s="281">
        <v>1364.31</v>
      </c>
      <c r="Y259" s="281">
        <v>1314.61</v>
      </c>
    </row>
    <row r="260" spans="1:25">
      <c r="A260" s="256">
        <v>31</v>
      </c>
      <c r="B260" s="281">
        <v>1328.4</v>
      </c>
      <c r="C260" s="281">
        <v>1291.93</v>
      </c>
      <c r="D260" s="281">
        <v>1555.61</v>
      </c>
      <c r="E260" s="281">
        <v>2060.42</v>
      </c>
      <c r="F260" s="281">
        <v>1913.44</v>
      </c>
      <c r="G260" s="281">
        <v>2090.44</v>
      </c>
      <c r="H260" s="281">
        <v>2314.71</v>
      </c>
      <c r="I260" s="281">
        <v>2384.1999999999998</v>
      </c>
      <c r="J260" s="281">
        <v>2390.04</v>
      </c>
      <c r="K260" s="281">
        <v>2390.31</v>
      </c>
      <c r="L260" s="281">
        <v>2389.87</v>
      </c>
      <c r="M260" s="281">
        <v>2387.6</v>
      </c>
      <c r="N260" s="281">
        <v>2385.36</v>
      </c>
      <c r="O260" s="281">
        <v>2358.42</v>
      </c>
      <c r="P260" s="281">
        <v>2353.5500000000002</v>
      </c>
      <c r="Q260" s="281">
        <v>2357.2399999999998</v>
      </c>
      <c r="R260" s="281">
        <v>2354.4899999999998</v>
      </c>
      <c r="S260" s="281">
        <v>2345.2399999999998</v>
      </c>
      <c r="T260" s="281">
        <v>2402.35</v>
      </c>
      <c r="U260" s="281">
        <v>2198.35</v>
      </c>
      <c r="V260" s="281">
        <v>2155.16</v>
      </c>
      <c r="W260" s="281">
        <v>1729.29</v>
      </c>
      <c r="X260" s="281">
        <v>1619.07</v>
      </c>
      <c r="Y260" s="281">
        <v>1627.53</v>
      </c>
    </row>
    <row r="262" spans="1:25" s="334" customFormat="1">
      <c r="A262" s="412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12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1643.94</v>
      </c>
      <c r="C264" s="338">
        <v>1628.83</v>
      </c>
      <c r="D264" s="338">
        <v>1642.73</v>
      </c>
      <c r="E264" s="338">
        <v>1669.67</v>
      </c>
      <c r="F264" s="338">
        <v>1658.29</v>
      </c>
      <c r="G264" s="338">
        <v>1705.68</v>
      </c>
      <c r="H264" s="338">
        <v>1826.65</v>
      </c>
      <c r="I264" s="338">
        <v>1827.32</v>
      </c>
      <c r="J264" s="338">
        <v>1708.42</v>
      </c>
      <c r="K264" s="338">
        <v>1839.41</v>
      </c>
      <c r="L264" s="338">
        <v>2181.85</v>
      </c>
      <c r="M264" s="338">
        <v>1833.55</v>
      </c>
      <c r="N264" s="338">
        <v>1829.45</v>
      </c>
      <c r="O264" s="338">
        <v>1969.02</v>
      </c>
      <c r="P264" s="338">
        <v>1777.41</v>
      </c>
      <c r="Q264" s="338">
        <v>1886.54</v>
      </c>
      <c r="R264" s="338">
        <v>2129.14</v>
      </c>
      <c r="S264" s="338">
        <v>2217.1999999999998</v>
      </c>
      <c r="T264" s="338">
        <v>1801.76</v>
      </c>
      <c r="U264" s="338">
        <v>1828.41</v>
      </c>
      <c r="V264" s="338">
        <v>1764.21</v>
      </c>
      <c r="W264" s="338">
        <v>1739.99</v>
      </c>
      <c r="X264" s="338">
        <v>1649.74</v>
      </c>
      <c r="Y264" s="338">
        <v>1610.08</v>
      </c>
    </row>
    <row r="265" spans="1:25" s="334" customFormat="1">
      <c r="A265" s="335">
        <v>2</v>
      </c>
      <c r="B265" s="338">
        <v>1640.89</v>
      </c>
      <c r="C265" s="338">
        <v>1627.32</v>
      </c>
      <c r="D265" s="338">
        <v>1665.78</v>
      </c>
      <c r="E265" s="338">
        <v>1697.73</v>
      </c>
      <c r="F265" s="338">
        <v>1684.75</v>
      </c>
      <c r="G265" s="338">
        <v>1679.82</v>
      </c>
      <c r="H265" s="338">
        <v>1680.45</v>
      </c>
      <c r="I265" s="338">
        <v>1708.36</v>
      </c>
      <c r="J265" s="338">
        <v>1749.46</v>
      </c>
      <c r="K265" s="338">
        <v>1792.56</v>
      </c>
      <c r="L265" s="338">
        <v>1780.85</v>
      </c>
      <c r="M265" s="338">
        <v>1781.09</v>
      </c>
      <c r="N265" s="338">
        <v>1789.39</v>
      </c>
      <c r="O265" s="338">
        <v>1795.31</v>
      </c>
      <c r="P265" s="338">
        <v>1746.69</v>
      </c>
      <c r="Q265" s="338">
        <v>1753.4</v>
      </c>
      <c r="R265" s="338">
        <v>1958.55</v>
      </c>
      <c r="S265" s="338">
        <v>1915.53</v>
      </c>
      <c r="T265" s="338">
        <v>1951.02</v>
      </c>
      <c r="U265" s="338">
        <v>1822.52</v>
      </c>
      <c r="V265" s="338">
        <v>1723.78</v>
      </c>
      <c r="W265" s="338">
        <v>1671.12</v>
      </c>
      <c r="X265" s="338">
        <v>1583.8</v>
      </c>
      <c r="Y265" s="338">
        <v>1551.41</v>
      </c>
    </row>
    <row r="266" spans="1:25" s="334" customFormat="1">
      <c r="A266" s="335">
        <v>3</v>
      </c>
      <c r="B266" s="338">
        <v>1516.26</v>
      </c>
      <c r="C266" s="338">
        <v>1510.64</v>
      </c>
      <c r="D266" s="338">
        <v>1554.84</v>
      </c>
      <c r="E266" s="338">
        <v>1576.64</v>
      </c>
      <c r="F266" s="338">
        <v>1680.49</v>
      </c>
      <c r="G266" s="338">
        <v>1697.25</v>
      </c>
      <c r="H266" s="338">
        <v>1705.88</v>
      </c>
      <c r="I266" s="338">
        <v>1734.5</v>
      </c>
      <c r="J266" s="338">
        <v>1777.75</v>
      </c>
      <c r="K266" s="338">
        <v>1772.25</v>
      </c>
      <c r="L266" s="338">
        <v>1774.9</v>
      </c>
      <c r="M266" s="338">
        <v>1772.66</v>
      </c>
      <c r="N266" s="338">
        <v>1774.69</v>
      </c>
      <c r="O266" s="338">
        <v>1792.73</v>
      </c>
      <c r="P266" s="338">
        <v>1783.87</v>
      </c>
      <c r="Q266" s="338">
        <v>1792.17</v>
      </c>
      <c r="R266" s="338">
        <v>1847.96</v>
      </c>
      <c r="S266" s="338">
        <v>1909.3</v>
      </c>
      <c r="T266" s="338">
        <v>1822.09</v>
      </c>
      <c r="U266" s="338">
        <v>1782.68</v>
      </c>
      <c r="V266" s="338">
        <v>1746.26</v>
      </c>
      <c r="W266" s="338">
        <v>1721.93</v>
      </c>
      <c r="X266" s="338">
        <v>1647.7</v>
      </c>
      <c r="Y266" s="338">
        <v>1579.93</v>
      </c>
    </row>
    <row r="267" spans="1:25" s="334" customFormat="1">
      <c r="A267" s="335">
        <v>4</v>
      </c>
      <c r="B267" s="338">
        <v>1642.12</v>
      </c>
      <c r="C267" s="338">
        <v>1607.02</v>
      </c>
      <c r="D267" s="338">
        <v>1608.11</v>
      </c>
      <c r="E267" s="338">
        <v>1647.74</v>
      </c>
      <c r="F267" s="338">
        <v>1712.79</v>
      </c>
      <c r="G267" s="338">
        <v>1699.58</v>
      </c>
      <c r="H267" s="338">
        <v>1719.68</v>
      </c>
      <c r="I267" s="338">
        <v>1856.19</v>
      </c>
      <c r="J267" s="338">
        <v>1793.74</v>
      </c>
      <c r="K267" s="338">
        <v>1917.8</v>
      </c>
      <c r="L267" s="338">
        <v>1939.58</v>
      </c>
      <c r="M267" s="338">
        <v>1919.86</v>
      </c>
      <c r="N267" s="338">
        <v>1908.3</v>
      </c>
      <c r="O267" s="338">
        <v>2201.9899999999998</v>
      </c>
      <c r="P267" s="338">
        <v>1859.63</v>
      </c>
      <c r="Q267" s="338">
        <v>1877.16</v>
      </c>
      <c r="R267" s="338">
        <v>1889.88</v>
      </c>
      <c r="S267" s="338">
        <v>1915.36</v>
      </c>
      <c r="T267" s="338">
        <v>2019.29</v>
      </c>
      <c r="U267" s="338">
        <v>1898.52</v>
      </c>
      <c r="V267" s="338">
        <v>1758.18</v>
      </c>
      <c r="W267" s="338">
        <v>1787.95</v>
      </c>
      <c r="X267" s="338">
        <v>1707.52</v>
      </c>
      <c r="Y267" s="338">
        <v>1619.1</v>
      </c>
    </row>
    <row r="268" spans="1:25" s="334" customFormat="1">
      <c r="A268" s="335">
        <v>5</v>
      </c>
      <c r="B268" s="338">
        <v>1586.85</v>
      </c>
      <c r="C268" s="338">
        <v>1563.03</v>
      </c>
      <c r="D268" s="338">
        <v>1561.96</v>
      </c>
      <c r="E268" s="338">
        <v>1562.42</v>
      </c>
      <c r="F268" s="338">
        <v>1599.86</v>
      </c>
      <c r="G268" s="338">
        <v>1585.54</v>
      </c>
      <c r="H268" s="338">
        <v>1603.34</v>
      </c>
      <c r="I268" s="338">
        <v>1755.71</v>
      </c>
      <c r="J268" s="338">
        <v>1832.29</v>
      </c>
      <c r="K268" s="338">
        <v>1969.72</v>
      </c>
      <c r="L268" s="338">
        <v>1924.39</v>
      </c>
      <c r="M268" s="338">
        <v>1925.75</v>
      </c>
      <c r="N268" s="338">
        <v>1740.43</v>
      </c>
      <c r="O268" s="338">
        <v>1750.79</v>
      </c>
      <c r="P268" s="338">
        <v>1695.66</v>
      </c>
      <c r="Q268" s="338">
        <v>1679.08</v>
      </c>
      <c r="R268" s="338">
        <v>1712.21</v>
      </c>
      <c r="S268" s="338">
        <v>1724.18</v>
      </c>
      <c r="T268" s="338">
        <v>1788.31</v>
      </c>
      <c r="U268" s="338">
        <v>1993.86</v>
      </c>
      <c r="V268" s="338">
        <v>1799.77</v>
      </c>
      <c r="W268" s="338">
        <v>1712.39</v>
      </c>
      <c r="X268" s="338">
        <v>1618.6</v>
      </c>
      <c r="Y268" s="338">
        <v>1582.33</v>
      </c>
    </row>
    <row r="269" spans="1:25" s="334" customFormat="1">
      <c r="A269" s="335">
        <v>6</v>
      </c>
      <c r="B269" s="338">
        <v>1474.23</v>
      </c>
      <c r="C269" s="338">
        <v>1469.33</v>
      </c>
      <c r="D269" s="338">
        <v>1481.36</v>
      </c>
      <c r="E269" s="338">
        <v>1624.63</v>
      </c>
      <c r="F269" s="338">
        <v>1601.39</v>
      </c>
      <c r="G269" s="338">
        <v>1573.4</v>
      </c>
      <c r="H269" s="338">
        <v>1640.01</v>
      </c>
      <c r="I269" s="338">
        <v>1696.9</v>
      </c>
      <c r="J269" s="338">
        <v>1848.24</v>
      </c>
      <c r="K269" s="338">
        <v>1859.43</v>
      </c>
      <c r="L269" s="338">
        <v>1840.37</v>
      </c>
      <c r="M269" s="338">
        <v>1836.32</v>
      </c>
      <c r="N269" s="338">
        <v>1820.81</v>
      </c>
      <c r="O269" s="338">
        <v>1731.98</v>
      </c>
      <c r="P269" s="338">
        <v>1732.36</v>
      </c>
      <c r="Q269" s="338">
        <v>1723.32</v>
      </c>
      <c r="R269" s="338">
        <v>1727.72</v>
      </c>
      <c r="S269" s="338">
        <v>1857.59</v>
      </c>
      <c r="T269" s="338">
        <v>1905.27</v>
      </c>
      <c r="U269" s="338">
        <v>1817.73</v>
      </c>
      <c r="V269" s="338">
        <v>1608.86</v>
      </c>
      <c r="W269" s="338">
        <v>1571.85</v>
      </c>
      <c r="X269" s="338">
        <v>1489.05</v>
      </c>
      <c r="Y269" s="338">
        <v>1468.52</v>
      </c>
    </row>
    <row r="270" spans="1:25" s="334" customFormat="1">
      <c r="A270" s="335">
        <v>7</v>
      </c>
      <c r="B270" s="338">
        <v>1222.08</v>
      </c>
      <c r="C270" s="338">
        <v>1187.58</v>
      </c>
      <c r="D270" s="338">
        <v>1175.4000000000001</v>
      </c>
      <c r="E270" s="338">
        <v>1174.93</v>
      </c>
      <c r="F270" s="338">
        <v>1337.45</v>
      </c>
      <c r="G270" s="338">
        <v>1363.68</v>
      </c>
      <c r="H270" s="338">
        <v>1357.75</v>
      </c>
      <c r="I270" s="338">
        <v>1388.72</v>
      </c>
      <c r="J270" s="338">
        <v>1440.59</v>
      </c>
      <c r="K270" s="338">
        <v>1461.29</v>
      </c>
      <c r="L270" s="338">
        <v>1457.58</v>
      </c>
      <c r="M270" s="338">
        <v>1455.91</v>
      </c>
      <c r="N270" s="338">
        <v>1419.41</v>
      </c>
      <c r="O270" s="338">
        <v>1455.94</v>
      </c>
      <c r="P270" s="338">
        <v>1470.89</v>
      </c>
      <c r="Q270" s="338">
        <v>1606.97</v>
      </c>
      <c r="R270" s="338">
        <v>1628.37</v>
      </c>
      <c r="S270" s="338">
        <v>1644.06</v>
      </c>
      <c r="T270" s="338">
        <v>1627.82</v>
      </c>
      <c r="U270" s="338">
        <v>1434.21</v>
      </c>
      <c r="V270" s="338">
        <v>1403.38</v>
      </c>
      <c r="W270" s="338">
        <v>1359.98</v>
      </c>
      <c r="X270" s="338">
        <v>1255.07</v>
      </c>
      <c r="Y270" s="338">
        <v>1250.4000000000001</v>
      </c>
    </row>
    <row r="271" spans="1:25" s="334" customFormat="1">
      <c r="A271" s="335">
        <v>8</v>
      </c>
      <c r="B271" s="338">
        <v>1204.8800000000001</v>
      </c>
      <c r="C271" s="338">
        <v>1182.26</v>
      </c>
      <c r="D271" s="338">
        <v>1203.17</v>
      </c>
      <c r="E271" s="338">
        <v>1280.06</v>
      </c>
      <c r="F271" s="338">
        <v>1311.47</v>
      </c>
      <c r="G271" s="338">
        <v>1339.31</v>
      </c>
      <c r="H271" s="338">
        <v>1371.57</v>
      </c>
      <c r="I271" s="338">
        <v>1405.28</v>
      </c>
      <c r="J271" s="338">
        <v>1398.02</v>
      </c>
      <c r="K271" s="338">
        <v>1410.76</v>
      </c>
      <c r="L271" s="338">
        <v>1407.29</v>
      </c>
      <c r="M271" s="338">
        <v>1412.86</v>
      </c>
      <c r="N271" s="338">
        <v>1380.35</v>
      </c>
      <c r="O271" s="338">
        <v>1407.52</v>
      </c>
      <c r="P271" s="338">
        <v>1413.03</v>
      </c>
      <c r="Q271" s="338">
        <v>1410.27</v>
      </c>
      <c r="R271" s="338">
        <v>1415.5</v>
      </c>
      <c r="S271" s="338">
        <v>1421.61</v>
      </c>
      <c r="T271" s="338">
        <v>1419.48</v>
      </c>
      <c r="U271" s="338">
        <v>1387.39</v>
      </c>
      <c r="V271" s="338">
        <v>1414.44</v>
      </c>
      <c r="W271" s="338">
        <v>1392.08</v>
      </c>
      <c r="X271" s="338">
        <v>1329.73</v>
      </c>
      <c r="Y271" s="338">
        <v>1224.43</v>
      </c>
    </row>
    <row r="272" spans="1:25" s="334" customFormat="1">
      <c r="A272" s="335">
        <v>9</v>
      </c>
      <c r="B272" s="338">
        <v>1164.3699999999999</v>
      </c>
      <c r="C272" s="338">
        <v>1143.92</v>
      </c>
      <c r="D272" s="338">
        <v>1142.42</v>
      </c>
      <c r="E272" s="338">
        <v>1127.67</v>
      </c>
      <c r="F272" s="338">
        <v>1109.6199999999999</v>
      </c>
      <c r="G272" s="338">
        <v>1112.42</v>
      </c>
      <c r="H272" s="338">
        <v>1125.05</v>
      </c>
      <c r="I272" s="338">
        <v>1136.0899999999999</v>
      </c>
      <c r="J272" s="338">
        <v>1263.7</v>
      </c>
      <c r="K272" s="338">
        <v>1302.45</v>
      </c>
      <c r="L272" s="338">
        <v>1299.96</v>
      </c>
      <c r="M272" s="338">
        <v>1237.25</v>
      </c>
      <c r="N272" s="338">
        <v>1236.23</v>
      </c>
      <c r="O272" s="338">
        <v>1285.97</v>
      </c>
      <c r="P272" s="338">
        <v>1312.78</v>
      </c>
      <c r="Q272" s="338">
        <v>1416.08</v>
      </c>
      <c r="R272" s="338">
        <v>1347.88</v>
      </c>
      <c r="S272" s="338">
        <v>1427.43</v>
      </c>
      <c r="T272" s="338">
        <v>1434.45</v>
      </c>
      <c r="U272" s="338">
        <v>1365.05</v>
      </c>
      <c r="V272" s="338">
        <v>1342.94</v>
      </c>
      <c r="W272" s="338">
        <v>1276.2</v>
      </c>
      <c r="X272" s="338">
        <v>1173.68</v>
      </c>
      <c r="Y272" s="338">
        <v>1143.6099999999999</v>
      </c>
    </row>
    <row r="273" spans="1:25" s="334" customFormat="1">
      <c r="A273" s="335">
        <v>10</v>
      </c>
      <c r="B273" s="338">
        <v>1142.3499999999999</v>
      </c>
      <c r="C273" s="338">
        <v>1125.93</v>
      </c>
      <c r="D273" s="338">
        <v>1167.95</v>
      </c>
      <c r="E273" s="338">
        <v>1243.29</v>
      </c>
      <c r="F273" s="338">
        <v>1224.3499999999999</v>
      </c>
      <c r="G273" s="338">
        <v>1211.78</v>
      </c>
      <c r="H273" s="338">
        <v>1218.8499999999999</v>
      </c>
      <c r="I273" s="338">
        <v>1229.9100000000001</v>
      </c>
      <c r="J273" s="338">
        <v>1261.1199999999999</v>
      </c>
      <c r="K273" s="338">
        <v>1278.98</v>
      </c>
      <c r="L273" s="338">
        <v>1276.31</v>
      </c>
      <c r="M273" s="338">
        <v>1267.21</v>
      </c>
      <c r="N273" s="338">
        <v>1275.5999999999999</v>
      </c>
      <c r="O273" s="338">
        <v>1274.28</v>
      </c>
      <c r="P273" s="338">
        <v>1274.2</v>
      </c>
      <c r="Q273" s="338">
        <v>1366.21</v>
      </c>
      <c r="R273" s="338">
        <v>1376.52</v>
      </c>
      <c r="S273" s="338">
        <v>1318.83</v>
      </c>
      <c r="T273" s="338">
        <v>1402.24</v>
      </c>
      <c r="U273" s="338">
        <v>1325.97</v>
      </c>
      <c r="V273" s="338">
        <v>1341.54</v>
      </c>
      <c r="W273" s="338">
        <v>1274.9000000000001</v>
      </c>
      <c r="X273" s="338">
        <v>1192.26</v>
      </c>
      <c r="Y273" s="338">
        <v>1171.8</v>
      </c>
    </row>
    <row r="274" spans="1:25" s="334" customFormat="1">
      <c r="A274" s="335">
        <v>11</v>
      </c>
      <c r="B274" s="338">
        <v>1175.07</v>
      </c>
      <c r="C274" s="338">
        <v>1164.28</v>
      </c>
      <c r="D274" s="338">
        <v>1169.74</v>
      </c>
      <c r="E274" s="338">
        <v>1185.03</v>
      </c>
      <c r="F274" s="338">
        <v>1161.3399999999999</v>
      </c>
      <c r="G274" s="338">
        <v>1144.08</v>
      </c>
      <c r="H274" s="338">
        <v>1191.74</v>
      </c>
      <c r="I274" s="338">
        <v>1204.4100000000001</v>
      </c>
      <c r="J274" s="338">
        <v>1284.19</v>
      </c>
      <c r="K274" s="338">
        <v>1415.74</v>
      </c>
      <c r="L274" s="338">
        <v>1297.99</v>
      </c>
      <c r="M274" s="338">
        <v>1278.6400000000001</v>
      </c>
      <c r="N274" s="338">
        <v>1270.81</v>
      </c>
      <c r="O274" s="338">
        <v>1266.8800000000001</v>
      </c>
      <c r="P274" s="338">
        <v>1265.0899999999999</v>
      </c>
      <c r="Q274" s="338">
        <v>1372.04</v>
      </c>
      <c r="R274" s="338">
        <v>1488.63</v>
      </c>
      <c r="S274" s="338">
        <v>1389.01</v>
      </c>
      <c r="T274" s="338">
        <v>1397.89</v>
      </c>
      <c r="U274" s="338">
        <v>1291.71</v>
      </c>
      <c r="V274" s="338">
        <v>1349.61</v>
      </c>
      <c r="W274" s="338">
        <v>1303.22</v>
      </c>
      <c r="X274" s="338">
        <v>1254.58</v>
      </c>
      <c r="Y274" s="338">
        <v>1226.46</v>
      </c>
    </row>
    <row r="275" spans="1:25" s="334" customFormat="1">
      <c r="A275" s="335">
        <v>12</v>
      </c>
      <c r="B275" s="338">
        <v>1156.8499999999999</v>
      </c>
      <c r="C275" s="338">
        <v>1170.8699999999999</v>
      </c>
      <c r="D275" s="338">
        <v>1163.1099999999999</v>
      </c>
      <c r="E275" s="338">
        <v>1163.07</v>
      </c>
      <c r="F275" s="338">
        <v>1141.77</v>
      </c>
      <c r="G275" s="338">
        <v>1231.81</v>
      </c>
      <c r="H275" s="338">
        <v>1176.47</v>
      </c>
      <c r="I275" s="338">
        <v>1159.2</v>
      </c>
      <c r="J275" s="338">
        <v>1180.5</v>
      </c>
      <c r="K275" s="338">
        <v>1199.1400000000001</v>
      </c>
      <c r="L275" s="338">
        <v>1200.24</v>
      </c>
      <c r="M275" s="338">
        <v>1198.68</v>
      </c>
      <c r="N275" s="338">
        <v>1198.5899999999999</v>
      </c>
      <c r="O275" s="338">
        <v>1197.8699999999999</v>
      </c>
      <c r="P275" s="338">
        <v>1200.6099999999999</v>
      </c>
      <c r="Q275" s="338">
        <v>1281.8499999999999</v>
      </c>
      <c r="R275" s="338">
        <v>1217.57</v>
      </c>
      <c r="S275" s="338">
        <v>1261.3699999999999</v>
      </c>
      <c r="T275" s="338">
        <v>1268.42</v>
      </c>
      <c r="U275" s="338">
        <v>1237.5899999999999</v>
      </c>
      <c r="V275" s="338">
        <v>1271.1600000000001</v>
      </c>
      <c r="W275" s="338">
        <v>1225.82</v>
      </c>
      <c r="X275" s="338">
        <v>1178.95</v>
      </c>
      <c r="Y275" s="338">
        <v>1164.3900000000001</v>
      </c>
    </row>
    <row r="276" spans="1:25" s="334" customFormat="1">
      <c r="A276" s="335">
        <v>13</v>
      </c>
      <c r="B276" s="338">
        <v>1093.6600000000001</v>
      </c>
      <c r="C276" s="338">
        <v>1047.8499999999999</v>
      </c>
      <c r="D276" s="338">
        <v>1076.69</v>
      </c>
      <c r="E276" s="338">
        <v>1108.77</v>
      </c>
      <c r="F276" s="338">
        <v>1124.03</v>
      </c>
      <c r="G276" s="338">
        <v>1157.27</v>
      </c>
      <c r="H276" s="338">
        <v>1164.02</v>
      </c>
      <c r="I276" s="338">
        <v>1163.25</v>
      </c>
      <c r="J276" s="338">
        <v>1160.51</v>
      </c>
      <c r="K276" s="338">
        <v>1155.81</v>
      </c>
      <c r="L276" s="338">
        <v>1154.0899999999999</v>
      </c>
      <c r="M276" s="338">
        <v>1154.6600000000001</v>
      </c>
      <c r="N276" s="338">
        <v>1137.71</v>
      </c>
      <c r="O276" s="338">
        <v>1368.64</v>
      </c>
      <c r="P276" s="338">
        <v>1146.7</v>
      </c>
      <c r="Q276" s="338">
        <v>1202.5</v>
      </c>
      <c r="R276" s="338">
        <v>1133.6400000000001</v>
      </c>
      <c r="S276" s="338">
        <v>1102.22</v>
      </c>
      <c r="T276" s="338">
        <v>1143.33</v>
      </c>
      <c r="U276" s="338">
        <v>1055.06</v>
      </c>
      <c r="V276" s="338">
        <v>1091.45</v>
      </c>
      <c r="W276" s="338">
        <v>1064.25</v>
      </c>
      <c r="X276" s="338">
        <v>1048.33</v>
      </c>
      <c r="Y276" s="338">
        <v>1042.21</v>
      </c>
    </row>
    <row r="277" spans="1:25" s="334" customFormat="1">
      <c r="A277" s="335">
        <v>14</v>
      </c>
      <c r="B277" s="338">
        <v>1013.31</v>
      </c>
      <c r="C277" s="338">
        <v>1010.81</v>
      </c>
      <c r="D277" s="338">
        <v>1001.03</v>
      </c>
      <c r="E277" s="338">
        <v>1003.44</v>
      </c>
      <c r="F277" s="338">
        <v>1022.23</v>
      </c>
      <c r="G277" s="338">
        <v>1212.3</v>
      </c>
      <c r="H277" s="338">
        <v>1042.52</v>
      </c>
      <c r="I277" s="338">
        <v>1036.9000000000001</v>
      </c>
      <c r="J277" s="338">
        <v>1030.7</v>
      </c>
      <c r="K277" s="338">
        <v>1031.3399999999999</v>
      </c>
      <c r="L277" s="338">
        <v>1264.42</v>
      </c>
      <c r="M277" s="338">
        <v>1267.32</v>
      </c>
      <c r="N277" s="338">
        <v>1132.93</v>
      </c>
      <c r="O277" s="338">
        <v>1257.57</v>
      </c>
      <c r="P277" s="338">
        <v>1266.8599999999999</v>
      </c>
      <c r="Q277" s="338">
        <v>1335.66</v>
      </c>
      <c r="R277" s="338">
        <v>1140.71</v>
      </c>
      <c r="S277" s="338">
        <v>1160.95</v>
      </c>
      <c r="T277" s="338">
        <v>1118.94</v>
      </c>
      <c r="U277" s="338">
        <v>984.41</v>
      </c>
      <c r="V277" s="338">
        <v>996.53</v>
      </c>
      <c r="W277" s="338">
        <v>1010.47</v>
      </c>
      <c r="X277" s="338">
        <v>1006.96</v>
      </c>
      <c r="Y277" s="338">
        <v>1006.62</v>
      </c>
    </row>
    <row r="278" spans="1:25" s="334" customFormat="1">
      <c r="A278" s="335">
        <v>15</v>
      </c>
      <c r="B278" s="338">
        <v>848.37</v>
      </c>
      <c r="C278" s="338">
        <v>1004.48</v>
      </c>
      <c r="D278" s="338">
        <v>1048.6600000000001</v>
      </c>
      <c r="E278" s="338">
        <v>1069.26</v>
      </c>
      <c r="F278" s="338">
        <v>1118.8900000000001</v>
      </c>
      <c r="G278" s="338">
        <v>1161.6500000000001</v>
      </c>
      <c r="H278" s="338">
        <v>1193.4100000000001</v>
      </c>
      <c r="I278" s="338">
        <v>1190.43</v>
      </c>
      <c r="J278" s="338">
        <v>1183.01</v>
      </c>
      <c r="K278" s="338">
        <v>1180.0999999999999</v>
      </c>
      <c r="L278" s="338">
        <v>1190.46</v>
      </c>
      <c r="M278" s="338">
        <v>1192.32</v>
      </c>
      <c r="N278" s="338">
        <v>1186.01</v>
      </c>
      <c r="O278" s="338">
        <v>1191.6199999999999</v>
      </c>
      <c r="P278" s="338">
        <v>1212.74</v>
      </c>
      <c r="Q278" s="338">
        <v>1200.68</v>
      </c>
      <c r="R278" s="338">
        <v>1193.77</v>
      </c>
      <c r="S278" s="338">
        <v>1227.69</v>
      </c>
      <c r="T278" s="338">
        <v>1215.53</v>
      </c>
      <c r="U278" s="338">
        <v>1105.1199999999999</v>
      </c>
      <c r="V278" s="338">
        <v>865.96</v>
      </c>
      <c r="W278" s="338">
        <v>850.76</v>
      </c>
      <c r="X278" s="338">
        <v>848.6</v>
      </c>
      <c r="Y278" s="338">
        <v>848.66</v>
      </c>
    </row>
    <row r="279" spans="1:25" s="334" customFormat="1">
      <c r="A279" s="335">
        <v>16</v>
      </c>
      <c r="B279" s="338">
        <v>973.3</v>
      </c>
      <c r="C279" s="338">
        <v>972.21</v>
      </c>
      <c r="D279" s="338">
        <v>987.83</v>
      </c>
      <c r="E279" s="338">
        <v>1020.43</v>
      </c>
      <c r="F279" s="338">
        <v>1104.46</v>
      </c>
      <c r="G279" s="338">
        <v>1191.8399999999999</v>
      </c>
      <c r="H279" s="338">
        <v>1186.9100000000001</v>
      </c>
      <c r="I279" s="338">
        <v>1251.99</v>
      </c>
      <c r="J279" s="338">
        <v>1255.55</v>
      </c>
      <c r="K279" s="338">
        <v>1355.44</v>
      </c>
      <c r="L279" s="338">
        <v>1357.96</v>
      </c>
      <c r="M279" s="338">
        <v>1297.29</v>
      </c>
      <c r="N279" s="338">
        <v>1279.55</v>
      </c>
      <c r="O279" s="338">
        <v>1270.71</v>
      </c>
      <c r="P279" s="338">
        <v>1278.3399999999999</v>
      </c>
      <c r="Q279" s="338">
        <v>1344.25</v>
      </c>
      <c r="R279" s="338">
        <v>1351.16</v>
      </c>
      <c r="S279" s="338">
        <v>1406.78</v>
      </c>
      <c r="T279" s="338">
        <v>1299.2</v>
      </c>
      <c r="U279" s="338">
        <v>1046.3399999999999</v>
      </c>
      <c r="V279" s="338">
        <v>1236.5999999999999</v>
      </c>
      <c r="W279" s="338">
        <v>987.91</v>
      </c>
      <c r="X279" s="338">
        <v>983.15</v>
      </c>
      <c r="Y279" s="338">
        <v>979</v>
      </c>
    </row>
    <row r="280" spans="1:25" s="334" customFormat="1">
      <c r="A280" s="335">
        <v>17</v>
      </c>
      <c r="B280" s="338">
        <v>1048.26</v>
      </c>
      <c r="C280" s="338">
        <v>1045.6400000000001</v>
      </c>
      <c r="D280" s="338">
        <v>1060.71</v>
      </c>
      <c r="E280" s="338">
        <v>1032.04</v>
      </c>
      <c r="F280" s="338">
        <v>1014.27</v>
      </c>
      <c r="G280" s="338">
        <v>1038.21</v>
      </c>
      <c r="H280" s="338">
        <v>1037.49</v>
      </c>
      <c r="I280" s="338">
        <v>1027.5</v>
      </c>
      <c r="J280" s="338">
        <v>1023.76</v>
      </c>
      <c r="K280" s="338">
        <v>1022.99</v>
      </c>
      <c r="L280" s="338">
        <v>1030.99</v>
      </c>
      <c r="M280" s="338">
        <v>1024.3399999999999</v>
      </c>
      <c r="N280" s="338">
        <v>1025.8900000000001</v>
      </c>
      <c r="O280" s="338">
        <v>1037.26</v>
      </c>
      <c r="P280" s="338">
        <v>1029.7</v>
      </c>
      <c r="Q280" s="338">
        <v>1028.22</v>
      </c>
      <c r="R280" s="338">
        <v>1033.26</v>
      </c>
      <c r="S280" s="338">
        <v>1410.85</v>
      </c>
      <c r="T280" s="338">
        <v>1617.01</v>
      </c>
      <c r="U280" s="338">
        <v>1413.34</v>
      </c>
      <c r="V280" s="338">
        <v>1264.02</v>
      </c>
      <c r="W280" s="338">
        <v>1071.52</v>
      </c>
      <c r="X280" s="338">
        <v>1073.8</v>
      </c>
      <c r="Y280" s="338">
        <v>1062.99</v>
      </c>
    </row>
    <row r="281" spans="1:25" s="334" customFormat="1">
      <c r="A281" s="335">
        <v>18</v>
      </c>
      <c r="B281" s="338">
        <v>1044.28</v>
      </c>
      <c r="C281" s="338">
        <v>1046.99</v>
      </c>
      <c r="D281" s="338">
        <v>1049.18</v>
      </c>
      <c r="E281" s="338">
        <v>1062.78</v>
      </c>
      <c r="F281" s="338">
        <v>1045.1099999999999</v>
      </c>
      <c r="G281" s="338">
        <v>1018.65</v>
      </c>
      <c r="H281" s="338">
        <v>1199.58</v>
      </c>
      <c r="I281" s="338">
        <v>1254.45</v>
      </c>
      <c r="J281" s="338">
        <v>1279.3900000000001</v>
      </c>
      <c r="K281" s="338">
        <v>1274.42</v>
      </c>
      <c r="L281" s="338">
        <v>1280.48</v>
      </c>
      <c r="M281" s="338">
        <v>1019.85</v>
      </c>
      <c r="N281" s="338">
        <v>1019</v>
      </c>
      <c r="O281" s="338">
        <v>1214.79</v>
      </c>
      <c r="P281" s="338">
        <v>1024.8</v>
      </c>
      <c r="Q281" s="338">
        <v>1097.81</v>
      </c>
      <c r="R281" s="338">
        <v>1084.48</v>
      </c>
      <c r="S281" s="338">
        <v>1343.5</v>
      </c>
      <c r="T281" s="338">
        <v>1476.11</v>
      </c>
      <c r="U281" s="338">
        <v>1336.94</v>
      </c>
      <c r="V281" s="338">
        <v>1249.5</v>
      </c>
      <c r="W281" s="338">
        <v>1057.47</v>
      </c>
      <c r="X281" s="338">
        <v>1055.82</v>
      </c>
      <c r="Y281" s="338">
        <v>1018.94</v>
      </c>
    </row>
    <row r="282" spans="1:25" s="334" customFormat="1">
      <c r="A282" s="335">
        <v>19</v>
      </c>
      <c r="B282" s="338">
        <v>1033.8399999999999</v>
      </c>
      <c r="C282" s="338">
        <v>997.84</v>
      </c>
      <c r="D282" s="338">
        <v>1000.44</v>
      </c>
      <c r="E282" s="338">
        <v>1025.04</v>
      </c>
      <c r="F282" s="338">
        <v>1009</v>
      </c>
      <c r="G282" s="338">
        <v>967.61</v>
      </c>
      <c r="H282" s="338">
        <v>973.61</v>
      </c>
      <c r="I282" s="338">
        <v>965.44</v>
      </c>
      <c r="J282" s="338">
        <v>966.52</v>
      </c>
      <c r="K282" s="338">
        <v>949.08</v>
      </c>
      <c r="L282" s="338">
        <v>967.53</v>
      </c>
      <c r="M282" s="338">
        <v>965.57</v>
      </c>
      <c r="N282" s="338">
        <v>964.65</v>
      </c>
      <c r="O282" s="338">
        <v>969.28</v>
      </c>
      <c r="P282" s="338">
        <v>960.92</v>
      </c>
      <c r="Q282" s="338">
        <v>1042.6400000000001</v>
      </c>
      <c r="R282" s="338">
        <v>975.97</v>
      </c>
      <c r="S282" s="338">
        <v>1460.44</v>
      </c>
      <c r="T282" s="338">
        <v>1873.81</v>
      </c>
      <c r="U282" s="338">
        <v>1279.5999999999999</v>
      </c>
      <c r="V282" s="338">
        <v>1072.1099999999999</v>
      </c>
      <c r="W282" s="338">
        <v>1015.3</v>
      </c>
      <c r="X282" s="338">
        <v>1000.45</v>
      </c>
      <c r="Y282" s="338">
        <v>997.46</v>
      </c>
    </row>
    <row r="283" spans="1:25" s="334" customFormat="1">
      <c r="A283" s="335">
        <v>20</v>
      </c>
      <c r="B283" s="338">
        <v>1001.54</v>
      </c>
      <c r="C283" s="338">
        <v>997.07</v>
      </c>
      <c r="D283" s="338">
        <v>1024.74</v>
      </c>
      <c r="E283" s="338">
        <v>1058.67</v>
      </c>
      <c r="F283" s="338">
        <v>1036.06</v>
      </c>
      <c r="G283" s="338">
        <v>1034.32</v>
      </c>
      <c r="H283" s="338">
        <v>1034.1300000000001</v>
      </c>
      <c r="I283" s="338">
        <v>1019.45</v>
      </c>
      <c r="J283" s="338">
        <v>1019.03</v>
      </c>
      <c r="K283" s="338">
        <v>1020.11</v>
      </c>
      <c r="L283" s="338">
        <v>1021.08</v>
      </c>
      <c r="M283" s="338">
        <v>1017.98</v>
      </c>
      <c r="N283" s="338">
        <v>1017.58</v>
      </c>
      <c r="O283" s="338">
        <v>994.3</v>
      </c>
      <c r="P283" s="338">
        <v>1005.8</v>
      </c>
      <c r="Q283" s="338">
        <v>996.12</v>
      </c>
      <c r="R283" s="338">
        <v>1044</v>
      </c>
      <c r="S283" s="338">
        <v>1502.98</v>
      </c>
      <c r="T283" s="338">
        <v>1349.31</v>
      </c>
      <c r="U283" s="338">
        <v>1375.7</v>
      </c>
      <c r="V283" s="338">
        <v>1274.72</v>
      </c>
      <c r="W283" s="338">
        <v>1111.3800000000001</v>
      </c>
      <c r="X283" s="338">
        <v>1049.0899999999999</v>
      </c>
      <c r="Y283" s="338">
        <v>1007.16</v>
      </c>
    </row>
    <row r="284" spans="1:25" s="334" customFormat="1">
      <c r="A284" s="335">
        <v>21</v>
      </c>
      <c r="B284" s="338">
        <v>949.95</v>
      </c>
      <c r="C284" s="338">
        <v>959.81</v>
      </c>
      <c r="D284" s="338">
        <v>1107.75</v>
      </c>
      <c r="E284" s="338">
        <v>1088.8</v>
      </c>
      <c r="F284" s="338">
        <v>1054.56</v>
      </c>
      <c r="G284" s="338">
        <v>968.08</v>
      </c>
      <c r="H284" s="338">
        <v>973.02</v>
      </c>
      <c r="I284" s="338">
        <v>968.65</v>
      </c>
      <c r="J284" s="338">
        <v>970.28</v>
      </c>
      <c r="K284" s="338">
        <v>964.87</v>
      </c>
      <c r="L284" s="338">
        <v>1007.89</v>
      </c>
      <c r="M284" s="338">
        <v>963.67</v>
      </c>
      <c r="N284" s="338">
        <v>960.35</v>
      </c>
      <c r="O284" s="338">
        <v>964.58</v>
      </c>
      <c r="P284" s="338">
        <v>969.39</v>
      </c>
      <c r="Q284" s="338">
        <v>969.9</v>
      </c>
      <c r="R284" s="338">
        <v>977.47</v>
      </c>
      <c r="S284" s="338">
        <v>1328.47</v>
      </c>
      <c r="T284" s="338">
        <v>1423.21</v>
      </c>
      <c r="U284" s="338">
        <v>1311.19</v>
      </c>
      <c r="V284" s="338">
        <v>1066.01</v>
      </c>
      <c r="W284" s="338">
        <v>1049.78</v>
      </c>
      <c r="X284" s="338">
        <v>1006.83</v>
      </c>
      <c r="Y284" s="338">
        <v>1004.51</v>
      </c>
    </row>
    <row r="285" spans="1:25" s="334" customFormat="1">
      <c r="A285" s="335">
        <v>22</v>
      </c>
      <c r="B285" s="338">
        <v>1000.57</v>
      </c>
      <c r="C285" s="338">
        <v>997.19</v>
      </c>
      <c r="D285" s="338">
        <v>1010.11</v>
      </c>
      <c r="E285" s="338">
        <v>1043.5</v>
      </c>
      <c r="F285" s="338">
        <v>995.58</v>
      </c>
      <c r="G285" s="338">
        <v>984.19</v>
      </c>
      <c r="H285" s="338">
        <v>1087.53</v>
      </c>
      <c r="I285" s="338">
        <v>1144.24</v>
      </c>
      <c r="J285" s="338">
        <v>1213.6300000000001</v>
      </c>
      <c r="K285" s="338">
        <v>1062.82</v>
      </c>
      <c r="L285" s="338">
        <v>1061.3800000000001</v>
      </c>
      <c r="M285" s="338">
        <v>1039.97</v>
      </c>
      <c r="N285" s="338">
        <v>1074.48</v>
      </c>
      <c r="O285" s="338">
        <v>1039.22</v>
      </c>
      <c r="P285" s="338">
        <v>997.17</v>
      </c>
      <c r="Q285" s="338">
        <v>996.3</v>
      </c>
      <c r="R285" s="338">
        <v>1008.41</v>
      </c>
      <c r="S285" s="338">
        <v>1374.79</v>
      </c>
      <c r="T285" s="338">
        <v>2332</v>
      </c>
      <c r="U285" s="338">
        <v>1338.55</v>
      </c>
      <c r="V285" s="338">
        <v>1206.22</v>
      </c>
      <c r="W285" s="338">
        <v>1059.8800000000001</v>
      </c>
      <c r="X285" s="338">
        <v>1060.99</v>
      </c>
      <c r="Y285" s="338">
        <v>1014.51</v>
      </c>
    </row>
    <row r="286" spans="1:25" s="334" customFormat="1">
      <c r="A286" s="335">
        <v>23</v>
      </c>
      <c r="B286" s="338">
        <v>1031.8699999999999</v>
      </c>
      <c r="C286" s="338">
        <v>1018.04</v>
      </c>
      <c r="D286" s="338">
        <v>1052.78</v>
      </c>
      <c r="E286" s="338">
        <v>1093.77</v>
      </c>
      <c r="F286" s="338">
        <v>1119.5899999999999</v>
      </c>
      <c r="G286" s="338">
        <v>1067.7</v>
      </c>
      <c r="H286" s="338">
        <v>1194.83</v>
      </c>
      <c r="I286" s="338">
        <v>1206.5999999999999</v>
      </c>
      <c r="J286" s="338">
        <v>1234.1600000000001</v>
      </c>
      <c r="K286" s="338">
        <v>1252.97</v>
      </c>
      <c r="L286" s="338">
        <v>1245.9100000000001</v>
      </c>
      <c r="M286" s="338">
        <v>1250.2</v>
      </c>
      <c r="N286" s="338">
        <v>1243.58</v>
      </c>
      <c r="O286" s="338">
        <v>1236.26</v>
      </c>
      <c r="P286" s="338">
        <v>1237.8399999999999</v>
      </c>
      <c r="Q286" s="338">
        <v>1236.98</v>
      </c>
      <c r="R286" s="338">
        <v>1238.28</v>
      </c>
      <c r="S286" s="338">
        <v>1705.64</v>
      </c>
      <c r="T286" s="338">
        <v>2367.12</v>
      </c>
      <c r="U286" s="338">
        <v>1302.82</v>
      </c>
      <c r="V286" s="338">
        <v>1217.0999999999999</v>
      </c>
      <c r="W286" s="338">
        <v>1166.6099999999999</v>
      </c>
      <c r="X286" s="338">
        <v>1068.6099999999999</v>
      </c>
      <c r="Y286" s="338">
        <v>1037.55</v>
      </c>
    </row>
    <row r="287" spans="1:25" s="334" customFormat="1">
      <c r="A287" s="335">
        <v>24</v>
      </c>
      <c r="B287" s="338">
        <v>956.05</v>
      </c>
      <c r="C287" s="338">
        <v>965.2</v>
      </c>
      <c r="D287" s="338">
        <v>984.4</v>
      </c>
      <c r="E287" s="338">
        <v>1065.92</v>
      </c>
      <c r="F287" s="338">
        <v>1034.3599999999999</v>
      </c>
      <c r="G287" s="338">
        <v>994.97</v>
      </c>
      <c r="H287" s="338">
        <v>1000.59</v>
      </c>
      <c r="I287" s="338">
        <v>987.86</v>
      </c>
      <c r="J287" s="338">
        <v>1057.52</v>
      </c>
      <c r="K287" s="338">
        <v>1017.14</v>
      </c>
      <c r="L287" s="338">
        <v>1269.73</v>
      </c>
      <c r="M287" s="338">
        <v>1273.1099999999999</v>
      </c>
      <c r="N287" s="338">
        <v>1273.1400000000001</v>
      </c>
      <c r="O287" s="338">
        <v>1272.21</v>
      </c>
      <c r="P287" s="338">
        <v>1264.0999999999999</v>
      </c>
      <c r="Q287" s="338">
        <v>1254.42</v>
      </c>
      <c r="R287" s="338">
        <v>1240.79</v>
      </c>
      <c r="S287" s="338">
        <v>1368.67</v>
      </c>
      <c r="T287" s="338">
        <v>1429.1</v>
      </c>
      <c r="U287" s="338">
        <v>1294.99</v>
      </c>
      <c r="V287" s="338">
        <v>1040.75</v>
      </c>
      <c r="W287" s="338">
        <v>1052.9100000000001</v>
      </c>
      <c r="X287" s="338">
        <v>1008.33</v>
      </c>
      <c r="Y287" s="338">
        <v>933.26</v>
      </c>
    </row>
    <row r="288" spans="1:25" s="334" customFormat="1">
      <c r="A288" s="335">
        <v>25</v>
      </c>
      <c r="B288" s="338">
        <v>1133.3499999999999</v>
      </c>
      <c r="C288" s="338">
        <v>1081.9100000000001</v>
      </c>
      <c r="D288" s="338">
        <v>1138.7</v>
      </c>
      <c r="E288" s="338">
        <v>1096.81</v>
      </c>
      <c r="F288" s="338">
        <v>1080.32</v>
      </c>
      <c r="G288" s="338">
        <v>1115.93</v>
      </c>
      <c r="H288" s="338">
        <v>1374.62</v>
      </c>
      <c r="I288" s="338">
        <v>1245.72</v>
      </c>
      <c r="J288" s="338">
        <v>1354.08</v>
      </c>
      <c r="K288" s="338">
        <v>1356.33</v>
      </c>
      <c r="L288" s="338">
        <v>1364.51</v>
      </c>
      <c r="M288" s="338">
        <v>1358.6</v>
      </c>
      <c r="N288" s="338">
        <v>1348.78</v>
      </c>
      <c r="O288" s="338">
        <v>1368.14</v>
      </c>
      <c r="P288" s="338">
        <v>1359.85</v>
      </c>
      <c r="Q288" s="338">
        <v>1418.5</v>
      </c>
      <c r="R288" s="338">
        <v>1367.85</v>
      </c>
      <c r="S288" s="338">
        <v>1398.08</v>
      </c>
      <c r="T288" s="338">
        <v>1464.26</v>
      </c>
      <c r="U288" s="338">
        <v>1456.19</v>
      </c>
      <c r="V288" s="338">
        <v>1388.98</v>
      </c>
      <c r="W288" s="338">
        <v>1305.05</v>
      </c>
      <c r="X288" s="338">
        <v>1171.06</v>
      </c>
      <c r="Y288" s="338">
        <v>1136.81</v>
      </c>
    </row>
    <row r="289" spans="1:25" s="334" customFormat="1">
      <c r="A289" s="335">
        <v>26</v>
      </c>
      <c r="B289" s="338">
        <v>1143.5</v>
      </c>
      <c r="C289" s="338">
        <v>1145.27</v>
      </c>
      <c r="D289" s="338">
        <v>1146.27</v>
      </c>
      <c r="E289" s="338">
        <v>1105.1300000000001</v>
      </c>
      <c r="F289" s="338">
        <v>1086.1400000000001</v>
      </c>
      <c r="G289" s="338">
        <v>1304.95</v>
      </c>
      <c r="H289" s="338">
        <v>1439.53</v>
      </c>
      <c r="I289" s="338">
        <v>1399.69</v>
      </c>
      <c r="J289" s="338">
        <v>1408.14</v>
      </c>
      <c r="K289" s="338">
        <v>1457.94</v>
      </c>
      <c r="L289" s="338">
        <v>1454.37</v>
      </c>
      <c r="M289" s="338">
        <v>1459.82</v>
      </c>
      <c r="N289" s="338">
        <v>1461.96</v>
      </c>
      <c r="O289" s="338">
        <v>1473.15</v>
      </c>
      <c r="P289" s="338">
        <v>1479.68</v>
      </c>
      <c r="Q289" s="338">
        <v>1585.05</v>
      </c>
      <c r="R289" s="338">
        <v>1523.37</v>
      </c>
      <c r="S289" s="338">
        <v>1542.25</v>
      </c>
      <c r="T289" s="338">
        <v>1603.72</v>
      </c>
      <c r="U289" s="338">
        <v>1626.63</v>
      </c>
      <c r="V289" s="338">
        <v>1538.67</v>
      </c>
      <c r="W289" s="338">
        <v>1432.13</v>
      </c>
      <c r="X289" s="338">
        <v>1340.16</v>
      </c>
      <c r="Y289" s="338">
        <v>1184.97</v>
      </c>
    </row>
    <row r="290" spans="1:25" s="334" customFormat="1">
      <c r="A290" s="335">
        <v>27</v>
      </c>
      <c r="B290" s="338">
        <v>1126.1500000000001</v>
      </c>
      <c r="C290" s="338">
        <v>1089.6600000000001</v>
      </c>
      <c r="D290" s="338">
        <v>1113.2</v>
      </c>
      <c r="E290" s="338">
        <v>1275.73</v>
      </c>
      <c r="F290" s="338">
        <v>1493.6</v>
      </c>
      <c r="G290" s="338">
        <v>1595.62</v>
      </c>
      <c r="H290" s="338">
        <v>1687.57</v>
      </c>
      <c r="I290" s="338">
        <v>1721.33</v>
      </c>
      <c r="J290" s="338">
        <v>1507.27</v>
      </c>
      <c r="K290" s="338">
        <v>1580.45</v>
      </c>
      <c r="L290" s="338">
        <v>1570.26</v>
      </c>
      <c r="M290" s="338">
        <v>1556.23</v>
      </c>
      <c r="N290" s="338">
        <v>1506.53</v>
      </c>
      <c r="O290" s="338">
        <v>1514.94</v>
      </c>
      <c r="P290" s="338">
        <v>1530.67</v>
      </c>
      <c r="Q290" s="338">
        <v>1515.16</v>
      </c>
      <c r="R290" s="338">
        <v>1467.6</v>
      </c>
      <c r="S290" s="338">
        <v>1513.88</v>
      </c>
      <c r="T290" s="338">
        <v>1505.87</v>
      </c>
      <c r="U290" s="338">
        <v>1456.73</v>
      </c>
      <c r="V290" s="338">
        <v>1334.99</v>
      </c>
      <c r="W290" s="338">
        <v>1190.8499999999999</v>
      </c>
      <c r="X290" s="338">
        <v>1131.5999999999999</v>
      </c>
      <c r="Y290" s="338">
        <v>1078.95</v>
      </c>
    </row>
    <row r="291" spans="1:25" s="334" customFormat="1">
      <c r="A291" s="335">
        <v>28</v>
      </c>
      <c r="B291" s="338">
        <v>1011.74</v>
      </c>
      <c r="C291" s="338">
        <v>786.1</v>
      </c>
      <c r="D291" s="338">
        <v>1046.56</v>
      </c>
      <c r="E291" s="338">
        <v>1133.42</v>
      </c>
      <c r="F291" s="338">
        <v>1071.8699999999999</v>
      </c>
      <c r="G291" s="338">
        <v>1410.59</v>
      </c>
      <c r="H291" s="338">
        <v>1572.68</v>
      </c>
      <c r="I291" s="338">
        <v>1475.63</v>
      </c>
      <c r="J291" s="338">
        <v>1381.31</v>
      </c>
      <c r="K291" s="338">
        <v>1420.88</v>
      </c>
      <c r="L291" s="338">
        <v>1345.49</v>
      </c>
      <c r="M291" s="338">
        <v>1347.86</v>
      </c>
      <c r="N291" s="338">
        <v>1300.81</v>
      </c>
      <c r="O291" s="338">
        <v>1412.89</v>
      </c>
      <c r="P291" s="338">
        <v>1490.49</v>
      </c>
      <c r="Q291" s="338">
        <v>1478.98</v>
      </c>
      <c r="R291" s="338">
        <v>1495.48</v>
      </c>
      <c r="S291" s="338">
        <v>1596.42</v>
      </c>
      <c r="T291" s="338">
        <v>1538.86</v>
      </c>
      <c r="U291" s="338">
        <v>1329.93</v>
      </c>
      <c r="V291" s="338">
        <v>1130.17</v>
      </c>
      <c r="W291" s="338">
        <v>1063.8</v>
      </c>
      <c r="X291" s="338">
        <v>1064.2</v>
      </c>
      <c r="Y291" s="338">
        <v>1005.94</v>
      </c>
    </row>
    <row r="292" spans="1:25" s="334" customFormat="1">
      <c r="A292" s="335">
        <v>29</v>
      </c>
      <c r="B292" s="338">
        <v>1410.59</v>
      </c>
      <c r="C292" s="338">
        <v>1391.25</v>
      </c>
      <c r="D292" s="338">
        <v>1468.09</v>
      </c>
      <c r="E292" s="338">
        <v>1436.41</v>
      </c>
      <c r="F292" s="338">
        <v>1637.48</v>
      </c>
      <c r="G292" s="338">
        <v>1496.24</v>
      </c>
      <c r="H292" s="338">
        <v>1611.38</v>
      </c>
      <c r="I292" s="338">
        <v>1581.82</v>
      </c>
      <c r="J292" s="338">
        <v>1594.73</v>
      </c>
      <c r="K292" s="338">
        <v>1659.21</v>
      </c>
      <c r="L292" s="338">
        <v>1648.02</v>
      </c>
      <c r="M292" s="338">
        <v>1640.43</v>
      </c>
      <c r="N292" s="338">
        <v>1604.12</v>
      </c>
      <c r="O292" s="338">
        <v>1654.97</v>
      </c>
      <c r="P292" s="338">
        <v>1796.55</v>
      </c>
      <c r="Q292" s="338">
        <v>1931.49</v>
      </c>
      <c r="R292" s="338">
        <v>2362.86</v>
      </c>
      <c r="S292" s="338">
        <v>2359.56</v>
      </c>
      <c r="T292" s="338">
        <v>2341.9899999999998</v>
      </c>
      <c r="U292" s="338">
        <v>1629.88</v>
      </c>
      <c r="V292" s="338">
        <v>1546.86</v>
      </c>
      <c r="W292" s="338">
        <v>1511.15</v>
      </c>
      <c r="X292" s="338">
        <v>1463.47</v>
      </c>
      <c r="Y292" s="338">
        <v>1443.21</v>
      </c>
    </row>
    <row r="293" spans="1:25" s="334" customFormat="1">
      <c r="A293" s="335">
        <v>30</v>
      </c>
      <c r="B293" s="338">
        <v>1236.8699999999999</v>
      </c>
      <c r="C293" s="338">
        <v>1217.2</v>
      </c>
      <c r="D293" s="338">
        <v>1298.24</v>
      </c>
      <c r="E293" s="338">
        <v>1457.61</v>
      </c>
      <c r="F293" s="338">
        <v>1423.6</v>
      </c>
      <c r="G293" s="338">
        <v>1481.63</v>
      </c>
      <c r="H293" s="338">
        <v>1696.63</v>
      </c>
      <c r="I293" s="338">
        <v>1808.37</v>
      </c>
      <c r="J293" s="338">
        <v>2179.64</v>
      </c>
      <c r="K293" s="338">
        <v>2178.9299999999998</v>
      </c>
      <c r="L293" s="338">
        <v>2092</v>
      </c>
      <c r="M293" s="338">
        <v>2078.4699999999998</v>
      </c>
      <c r="N293" s="338">
        <v>2053.5</v>
      </c>
      <c r="O293" s="338">
        <v>2078.44</v>
      </c>
      <c r="P293" s="338">
        <v>2184.5300000000002</v>
      </c>
      <c r="Q293" s="338">
        <v>2190.15</v>
      </c>
      <c r="R293" s="338">
        <v>2196.0500000000002</v>
      </c>
      <c r="S293" s="338">
        <v>2193.92</v>
      </c>
      <c r="T293" s="338">
        <v>2414.67</v>
      </c>
      <c r="U293" s="338">
        <v>1516.31</v>
      </c>
      <c r="V293" s="338">
        <v>1470.53</v>
      </c>
      <c r="W293" s="338">
        <v>1436.32</v>
      </c>
      <c r="X293" s="338">
        <v>1310.44</v>
      </c>
      <c r="Y293" s="338">
        <v>1260.74</v>
      </c>
    </row>
    <row r="294" spans="1:25" s="334" customFormat="1">
      <c r="A294" s="335">
        <v>31</v>
      </c>
      <c r="B294" s="338">
        <v>1274.53</v>
      </c>
      <c r="C294" s="338">
        <v>1238.06</v>
      </c>
      <c r="D294" s="338">
        <v>1501.74</v>
      </c>
      <c r="E294" s="338">
        <v>2006.55</v>
      </c>
      <c r="F294" s="338">
        <v>1859.57</v>
      </c>
      <c r="G294" s="338">
        <v>2036.57</v>
      </c>
      <c r="H294" s="338">
        <v>2260.84</v>
      </c>
      <c r="I294" s="338">
        <v>2330.33</v>
      </c>
      <c r="J294" s="338">
        <v>2336.17</v>
      </c>
      <c r="K294" s="338">
        <v>2336.44</v>
      </c>
      <c r="L294" s="338">
        <v>2336</v>
      </c>
      <c r="M294" s="338">
        <v>2333.73</v>
      </c>
      <c r="N294" s="338">
        <v>2331.4899999999998</v>
      </c>
      <c r="O294" s="338">
        <v>2304.5500000000002</v>
      </c>
      <c r="P294" s="338">
        <v>2299.6799999999998</v>
      </c>
      <c r="Q294" s="338">
        <v>2303.37</v>
      </c>
      <c r="R294" s="338">
        <v>2300.62</v>
      </c>
      <c r="S294" s="338">
        <v>2291.37</v>
      </c>
      <c r="T294" s="338">
        <v>2348.48</v>
      </c>
      <c r="U294" s="338">
        <v>2144.48</v>
      </c>
      <c r="V294" s="338">
        <v>2101.29</v>
      </c>
      <c r="W294" s="338">
        <v>1675.42</v>
      </c>
      <c r="X294" s="338">
        <v>1565.2</v>
      </c>
      <c r="Y294" s="338">
        <v>1573.66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22" t="s">
        <v>212</v>
      </c>
      <c r="B296" s="492" t="s">
        <v>215</v>
      </c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</row>
    <row r="297" spans="1:25" ht="30">
      <c r="A297" s="422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1801.64</v>
      </c>
      <c r="C298" s="281">
        <v>1786.53</v>
      </c>
      <c r="D298" s="281">
        <v>1800.43</v>
      </c>
      <c r="E298" s="281">
        <v>1827.37</v>
      </c>
      <c r="F298" s="281">
        <v>1815.99</v>
      </c>
      <c r="G298" s="281">
        <v>1863.38</v>
      </c>
      <c r="H298" s="281">
        <v>1984.35</v>
      </c>
      <c r="I298" s="281">
        <v>1985.02</v>
      </c>
      <c r="J298" s="281">
        <v>1866.12</v>
      </c>
      <c r="K298" s="281">
        <v>1997.11</v>
      </c>
      <c r="L298" s="281">
        <v>2339.5500000000002</v>
      </c>
      <c r="M298" s="281">
        <v>1991.25</v>
      </c>
      <c r="N298" s="281">
        <v>1987.15</v>
      </c>
      <c r="O298" s="281">
        <v>2126.7199999999998</v>
      </c>
      <c r="P298" s="281">
        <v>1935.11</v>
      </c>
      <c r="Q298" s="281">
        <v>2044.24</v>
      </c>
      <c r="R298" s="281">
        <v>2286.84</v>
      </c>
      <c r="S298" s="281">
        <v>2374.9</v>
      </c>
      <c r="T298" s="281">
        <v>1959.46</v>
      </c>
      <c r="U298" s="281">
        <v>1986.11</v>
      </c>
      <c r="V298" s="281">
        <v>1921.91</v>
      </c>
      <c r="W298" s="281">
        <v>1897.69</v>
      </c>
      <c r="X298" s="281">
        <v>1807.44</v>
      </c>
      <c r="Y298" s="281">
        <v>1767.78</v>
      </c>
    </row>
    <row r="299" spans="1:25">
      <c r="A299" s="256">
        <v>2</v>
      </c>
      <c r="B299" s="281">
        <v>1798.59</v>
      </c>
      <c r="C299" s="281">
        <v>1785.02</v>
      </c>
      <c r="D299" s="281">
        <v>1823.48</v>
      </c>
      <c r="E299" s="281">
        <v>1855.43</v>
      </c>
      <c r="F299" s="281">
        <v>1842.45</v>
      </c>
      <c r="G299" s="281">
        <v>1837.52</v>
      </c>
      <c r="H299" s="281">
        <v>1838.15</v>
      </c>
      <c r="I299" s="281">
        <v>1866.06</v>
      </c>
      <c r="J299" s="281">
        <v>1907.16</v>
      </c>
      <c r="K299" s="281">
        <v>1950.26</v>
      </c>
      <c r="L299" s="281">
        <v>1938.55</v>
      </c>
      <c r="M299" s="281">
        <v>1938.79</v>
      </c>
      <c r="N299" s="281">
        <v>1947.09</v>
      </c>
      <c r="O299" s="281">
        <v>1953.01</v>
      </c>
      <c r="P299" s="281">
        <v>1904.39</v>
      </c>
      <c r="Q299" s="281">
        <v>1911.1</v>
      </c>
      <c r="R299" s="281">
        <v>2116.25</v>
      </c>
      <c r="S299" s="281">
        <v>2073.23</v>
      </c>
      <c r="T299" s="281">
        <v>2108.7199999999998</v>
      </c>
      <c r="U299" s="281">
        <v>1980.22</v>
      </c>
      <c r="V299" s="281">
        <v>1881.48</v>
      </c>
      <c r="W299" s="281">
        <v>1828.82</v>
      </c>
      <c r="X299" s="281">
        <v>1741.5</v>
      </c>
      <c r="Y299" s="281">
        <v>1709.11</v>
      </c>
    </row>
    <row r="300" spans="1:25">
      <c r="A300" s="256">
        <v>3</v>
      </c>
      <c r="B300" s="281">
        <v>1673.96</v>
      </c>
      <c r="C300" s="281">
        <v>1668.34</v>
      </c>
      <c r="D300" s="281">
        <v>1712.54</v>
      </c>
      <c r="E300" s="281">
        <v>1734.34</v>
      </c>
      <c r="F300" s="281">
        <v>1838.19</v>
      </c>
      <c r="G300" s="281">
        <v>1854.95</v>
      </c>
      <c r="H300" s="281">
        <v>1863.58</v>
      </c>
      <c r="I300" s="281">
        <v>1892.2</v>
      </c>
      <c r="J300" s="281">
        <v>1935.45</v>
      </c>
      <c r="K300" s="281">
        <v>1929.95</v>
      </c>
      <c r="L300" s="281">
        <v>1932.6</v>
      </c>
      <c r="M300" s="281">
        <v>1930.36</v>
      </c>
      <c r="N300" s="281">
        <v>1932.39</v>
      </c>
      <c r="O300" s="281">
        <v>1950.43</v>
      </c>
      <c r="P300" s="281">
        <v>1941.57</v>
      </c>
      <c r="Q300" s="281">
        <v>1949.87</v>
      </c>
      <c r="R300" s="281">
        <v>2005.66</v>
      </c>
      <c r="S300" s="281">
        <v>2067</v>
      </c>
      <c r="T300" s="281">
        <v>1979.79</v>
      </c>
      <c r="U300" s="281">
        <v>1940.38</v>
      </c>
      <c r="V300" s="281">
        <v>1903.96</v>
      </c>
      <c r="W300" s="281">
        <v>1879.63</v>
      </c>
      <c r="X300" s="281">
        <v>1805.4</v>
      </c>
      <c r="Y300" s="281">
        <v>1737.63</v>
      </c>
    </row>
    <row r="301" spans="1:25">
      <c r="A301" s="256">
        <v>4</v>
      </c>
      <c r="B301" s="281">
        <v>1799.82</v>
      </c>
      <c r="C301" s="281">
        <v>1764.72</v>
      </c>
      <c r="D301" s="281">
        <v>1765.81</v>
      </c>
      <c r="E301" s="281">
        <v>1805.44</v>
      </c>
      <c r="F301" s="281">
        <v>1870.49</v>
      </c>
      <c r="G301" s="281">
        <v>1857.28</v>
      </c>
      <c r="H301" s="281">
        <v>1877.38</v>
      </c>
      <c r="I301" s="281">
        <v>2013.89</v>
      </c>
      <c r="J301" s="281">
        <v>1951.44</v>
      </c>
      <c r="K301" s="281">
        <v>2075.5</v>
      </c>
      <c r="L301" s="281">
        <v>2097.2800000000002</v>
      </c>
      <c r="M301" s="281">
        <v>2077.56</v>
      </c>
      <c r="N301" s="281">
        <v>2066</v>
      </c>
      <c r="O301" s="281">
        <v>2359.69</v>
      </c>
      <c r="P301" s="281">
        <v>2017.33</v>
      </c>
      <c r="Q301" s="281">
        <v>2034.86</v>
      </c>
      <c r="R301" s="281">
        <v>2047.58</v>
      </c>
      <c r="S301" s="281">
        <v>2073.06</v>
      </c>
      <c r="T301" s="281">
        <v>2176.9899999999998</v>
      </c>
      <c r="U301" s="281">
        <v>2056.2199999999998</v>
      </c>
      <c r="V301" s="281">
        <v>1915.88</v>
      </c>
      <c r="W301" s="281">
        <v>1945.65</v>
      </c>
      <c r="X301" s="281">
        <v>1865.22</v>
      </c>
      <c r="Y301" s="281">
        <v>1776.8</v>
      </c>
    </row>
    <row r="302" spans="1:25">
      <c r="A302" s="256">
        <v>5</v>
      </c>
      <c r="B302" s="281">
        <v>1744.55</v>
      </c>
      <c r="C302" s="281">
        <v>1720.73</v>
      </c>
      <c r="D302" s="281">
        <v>1719.66</v>
      </c>
      <c r="E302" s="281">
        <v>1720.12</v>
      </c>
      <c r="F302" s="281">
        <v>1757.56</v>
      </c>
      <c r="G302" s="281">
        <v>1743.24</v>
      </c>
      <c r="H302" s="281">
        <v>1761.04</v>
      </c>
      <c r="I302" s="281">
        <v>1913.41</v>
      </c>
      <c r="J302" s="281">
        <v>1989.99</v>
      </c>
      <c r="K302" s="281">
        <v>2127.42</v>
      </c>
      <c r="L302" s="281">
        <v>2082.09</v>
      </c>
      <c r="M302" s="281">
        <v>2083.4499999999998</v>
      </c>
      <c r="N302" s="281">
        <v>1898.13</v>
      </c>
      <c r="O302" s="281">
        <v>1908.49</v>
      </c>
      <c r="P302" s="281">
        <v>1853.36</v>
      </c>
      <c r="Q302" s="281">
        <v>1836.78</v>
      </c>
      <c r="R302" s="281">
        <v>1869.91</v>
      </c>
      <c r="S302" s="281">
        <v>1881.88</v>
      </c>
      <c r="T302" s="281">
        <v>1946.01</v>
      </c>
      <c r="U302" s="281">
        <v>2151.56</v>
      </c>
      <c r="V302" s="281">
        <v>1957.47</v>
      </c>
      <c r="W302" s="281">
        <v>1870.09</v>
      </c>
      <c r="X302" s="281">
        <v>1776.3</v>
      </c>
      <c r="Y302" s="281">
        <v>1740.03</v>
      </c>
    </row>
    <row r="303" spans="1:25">
      <c r="A303" s="256">
        <v>6</v>
      </c>
      <c r="B303" s="281">
        <v>1631.93</v>
      </c>
      <c r="C303" s="281">
        <v>1627.03</v>
      </c>
      <c r="D303" s="281">
        <v>1639.06</v>
      </c>
      <c r="E303" s="281">
        <v>1782.33</v>
      </c>
      <c r="F303" s="281">
        <v>1759.09</v>
      </c>
      <c r="G303" s="281">
        <v>1731.1</v>
      </c>
      <c r="H303" s="281">
        <v>1797.71</v>
      </c>
      <c r="I303" s="281">
        <v>1854.6</v>
      </c>
      <c r="J303" s="281">
        <v>2005.94</v>
      </c>
      <c r="K303" s="281">
        <v>2017.13</v>
      </c>
      <c r="L303" s="281">
        <v>1998.07</v>
      </c>
      <c r="M303" s="281">
        <v>1994.02</v>
      </c>
      <c r="N303" s="281">
        <v>1978.51</v>
      </c>
      <c r="O303" s="281">
        <v>1889.68</v>
      </c>
      <c r="P303" s="281">
        <v>1890.06</v>
      </c>
      <c r="Q303" s="281">
        <v>1881.02</v>
      </c>
      <c r="R303" s="281">
        <v>1885.42</v>
      </c>
      <c r="S303" s="281">
        <v>2015.29</v>
      </c>
      <c r="T303" s="281">
        <v>2062.9699999999998</v>
      </c>
      <c r="U303" s="281">
        <v>1975.43</v>
      </c>
      <c r="V303" s="281">
        <v>1766.56</v>
      </c>
      <c r="W303" s="281">
        <v>1729.55</v>
      </c>
      <c r="X303" s="281">
        <v>1646.75</v>
      </c>
      <c r="Y303" s="281">
        <v>1626.22</v>
      </c>
    </row>
    <row r="304" spans="1:25">
      <c r="A304" s="256">
        <v>7</v>
      </c>
      <c r="B304" s="281">
        <v>1379.78</v>
      </c>
      <c r="C304" s="281">
        <v>1345.28</v>
      </c>
      <c r="D304" s="281">
        <v>1333.1</v>
      </c>
      <c r="E304" s="281">
        <v>1332.63</v>
      </c>
      <c r="F304" s="281">
        <v>1495.15</v>
      </c>
      <c r="G304" s="281">
        <v>1521.38</v>
      </c>
      <c r="H304" s="281">
        <v>1515.45</v>
      </c>
      <c r="I304" s="281">
        <v>1546.42</v>
      </c>
      <c r="J304" s="281">
        <v>1598.29</v>
      </c>
      <c r="K304" s="281">
        <v>1618.99</v>
      </c>
      <c r="L304" s="281">
        <v>1615.28</v>
      </c>
      <c r="M304" s="281">
        <v>1613.61</v>
      </c>
      <c r="N304" s="281">
        <v>1577.11</v>
      </c>
      <c r="O304" s="281">
        <v>1613.64</v>
      </c>
      <c r="P304" s="281">
        <v>1628.59</v>
      </c>
      <c r="Q304" s="281">
        <v>1764.67</v>
      </c>
      <c r="R304" s="281">
        <v>1786.07</v>
      </c>
      <c r="S304" s="281">
        <v>1801.76</v>
      </c>
      <c r="T304" s="281">
        <v>1785.52</v>
      </c>
      <c r="U304" s="281">
        <v>1591.91</v>
      </c>
      <c r="V304" s="281">
        <v>1561.08</v>
      </c>
      <c r="W304" s="281">
        <v>1517.68</v>
      </c>
      <c r="X304" s="281">
        <v>1412.77</v>
      </c>
      <c r="Y304" s="281">
        <v>1408.1</v>
      </c>
    </row>
    <row r="305" spans="1:25">
      <c r="A305" s="256">
        <v>8</v>
      </c>
      <c r="B305" s="281">
        <v>1362.58</v>
      </c>
      <c r="C305" s="281">
        <v>1339.96</v>
      </c>
      <c r="D305" s="281">
        <v>1360.87</v>
      </c>
      <c r="E305" s="281">
        <v>1437.76</v>
      </c>
      <c r="F305" s="281">
        <v>1469.17</v>
      </c>
      <c r="G305" s="281">
        <v>1497.01</v>
      </c>
      <c r="H305" s="281">
        <v>1529.27</v>
      </c>
      <c r="I305" s="281">
        <v>1562.98</v>
      </c>
      <c r="J305" s="281">
        <v>1555.72</v>
      </c>
      <c r="K305" s="281">
        <v>1568.46</v>
      </c>
      <c r="L305" s="281">
        <v>1564.99</v>
      </c>
      <c r="M305" s="281">
        <v>1570.56</v>
      </c>
      <c r="N305" s="281">
        <v>1538.05</v>
      </c>
      <c r="O305" s="281">
        <v>1565.22</v>
      </c>
      <c r="P305" s="281">
        <v>1570.73</v>
      </c>
      <c r="Q305" s="281">
        <v>1567.97</v>
      </c>
      <c r="R305" s="281">
        <v>1573.2</v>
      </c>
      <c r="S305" s="281">
        <v>1579.31</v>
      </c>
      <c r="T305" s="281">
        <v>1577.18</v>
      </c>
      <c r="U305" s="281">
        <v>1545.09</v>
      </c>
      <c r="V305" s="281">
        <v>1572.14</v>
      </c>
      <c r="W305" s="281">
        <v>1549.78</v>
      </c>
      <c r="X305" s="281">
        <v>1487.43</v>
      </c>
      <c r="Y305" s="281">
        <v>1382.13</v>
      </c>
    </row>
    <row r="306" spans="1:25">
      <c r="A306" s="256">
        <v>9</v>
      </c>
      <c r="B306" s="281">
        <v>1322.07</v>
      </c>
      <c r="C306" s="281">
        <v>1301.6199999999999</v>
      </c>
      <c r="D306" s="281">
        <v>1300.1199999999999</v>
      </c>
      <c r="E306" s="281">
        <v>1285.3699999999999</v>
      </c>
      <c r="F306" s="281">
        <v>1267.32</v>
      </c>
      <c r="G306" s="281">
        <v>1270.1199999999999</v>
      </c>
      <c r="H306" s="281">
        <v>1282.75</v>
      </c>
      <c r="I306" s="281">
        <v>1293.79</v>
      </c>
      <c r="J306" s="281">
        <v>1421.4</v>
      </c>
      <c r="K306" s="281">
        <v>1460.15</v>
      </c>
      <c r="L306" s="281">
        <v>1457.66</v>
      </c>
      <c r="M306" s="281">
        <v>1394.95</v>
      </c>
      <c r="N306" s="281">
        <v>1393.93</v>
      </c>
      <c r="O306" s="281">
        <v>1443.67</v>
      </c>
      <c r="P306" s="281">
        <v>1470.48</v>
      </c>
      <c r="Q306" s="281">
        <v>1573.78</v>
      </c>
      <c r="R306" s="281">
        <v>1505.58</v>
      </c>
      <c r="S306" s="281">
        <v>1585.13</v>
      </c>
      <c r="T306" s="281">
        <v>1592.15</v>
      </c>
      <c r="U306" s="281">
        <v>1522.75</v>
      </c>
      <c r="V306" s="281">
        <v>1500.64</v>
      </c>
      <c r="W306" s="281">
        <v>1433.9</v>
      </c>
      <c r="X306" s="281">
        <v>1331.38</v>
      </c>
      <c r="Y306" s="281">
        <v>1301.31</v>
      </c>
    </row>
    <row r="307" spans="1:25">
      <c r="A307" s="256">
        <v>10</v>
      </c>
      <c r="B307" s="281">
        <v>1300.05</v>
      </c>
      <c r="C307" s="281">
        <v>1283.6300000000001</v>
      </c>
      <c r="D307" s="281">
        <v>1325.65</v>
      </c>
      <c r="E307" s="281">
        <v>1400.99</v>
      </c>
      <c r="F307" s="281">
        <v>1382.05</v>
      </c>
      <c r="G307" s="281">
        <v>1369.48</v>
      </c>
      <c r="H307" s="281">
        <v>1376.55</v>
      </c>
      <c r="I307" s="281">
        <v>1387.61</v>
      </c>
      <c r="J307" s="281">
        <v>1418.82</v>
      </c>
      <c r="K307" s="281">
        <v>1436.68</v>
      </c>
      <c r="L307" s="281">
        <v>1434.01</v>
      </c>
      <c r="M307" s="281">
        <v>1424.91</v>
      </c>
      <c r="N307" s="281">
        <v>1433.3</v>
      </c>
      <c r="O307" s="281">
        <v>1431.98</v>
      </c>
      <c r="P307" s="281">
        <v>1431.9</v>
      </c>
      <c r="Q307" s="281">
        <v>1523.91</v>
      </c>
      <c r="R307" s="281">
        <v>1534.22</v>
      </c>
      <c r="S307" s="281">
        <v>1476.53</v>
      </c>
      <c r="T307" s="281">
        <v>1559.94</v>
      </c>
      <c r="U307" s="281">
        <v>1483.67</v>
      </c>
      <c r="V307" s="281">
        <v>1499.24</v>
      </c>
      <c r="W307" s="281">
        <v>1432.6</v>
      </c>
      <c r="X307" s="281">
        <v>1349.96</v>
      </c>
      <c r="Y307" s="281">
        <v>1329.5</v>
      </c>
    </row>
    <row r="308" spans="1:25">
      <c r="A308" s="256">
        <v>11</v>
      </c>
      <c r="B308" s="281">
        <v>1332.77</v>
      </c>
      <c r="C308" s="281">
        <v>1321.98</v>
      </c>
      <c r="D308" s="281">
        <v>1327.44</v>
      </c>
      <c r="E308" s="281">
        <v>1342.73</v>
      </c>
      <c r="F308" s="281">
        <v>1319.04</v>
      </c>
      <c r="G308" s="281">
        <v>1301.78</v>
      </c>
      <c r="H308" s="281">
        <v>1349.44</v>
      </c>
      <c r="I308" s="281">
        <v>1362.11</v>
      </c>
      <c r="J308" s="281">
        <v>1441.89</v>
      </c>
      <c r="K308" s="281">
        <v>1573.44</v>
      </c>
      <c r="L308" s="281">
        <v>1455.69</v>
      </c>
      <c r="M308" s="281">
        <v>1436.34</v>
      </c>
      <c r="N308" s="281">
        <v>1428.51</v>
      </c>
      <c r="O308" s="281">
        <v>1424.58</v>
      </c>
      <c r="P308" s="281">
        <v>1422.79</v>
      </c>
      <c r="Q308" s="281">
        <v>1529.74</v>
      </c>
      <c r="R308" s="281">
        <v>1646.33</v>
      </c>
      <c r="S308" s="281">
        <v>1546.71</v>
      </c>
      <c r="T308" s="281">
        <v>1555.59</v>
      </c>
      <c r="U308" s="281">
        <v>1449.41</v>
      </c>
      <c r="V308" s="281">
        <v>1507.31</v>
      </c>
      <c r="W308" s="281">
        <v>1460.92</v>
      </c>
      <c r="X308" s="281">
        <v>1412.28</v>
      </c>
      <c r="Y308" s="281">
        <v>1384.16</v>
      </c>
    </row>
    <row r="309" spans="1:25">
      <c r="A309" s="256">
        <v>12</v>
      </c>
      <c r="B309" s="281">
        <v>1314.55</v>
      </c>
      <c r="C309" s="281">
        <v>1328.57</v>
      </c>
      <c r="D309" s="281">
        <v>1320.81</v>
      </c>
      <c r="E309" s="281">
        <v>1320.77</v>
      </c>
      <c r="F309" s="281">
        <v>1299.47</v>
      </c>
      <c r="G309" s="281">
        <v>1389.51</v>
      </c>
      <c r="H309" s="281">
        <v>1334.17</v>
      </c>
      <c r="I309" s="281">
        <v>1316.9</v>
      </c>
      <c r="J309" s="281">
        <v>1338.2</v>
      </c>
      <c r="K309" s="281">
        <v>1356.84</v>
      </c>
      <c r="L309" s="281">
        <v>1357.94</v>
      </c>
      <c r="M309" s="281">
        <v>1356.38</v>
      </c>
      <c r="N309" s="281">
        <v>1356.29</v>
      </c>
      <c r="O309" s="281">
        <v>1355.57</v>
      </c>
      <c r="P309" s="281">
        <v>1358.31</v>
      </c>
      <c r="Q309" s="281">
        <v>1439.55</v>
      </c>
      <c r="R309" s="281">
        <v>1375.27</v>
      </c>
      <c r="S309" s="281">
        <v>1419.07</v>
      </c>
      <c r="T309" s="281">
        <v>1426.12</v>
      </c>
      <c r="U309" s="281">
        <v>1395.29</v>
      </c>
      <c r="V309" s="281">
        <v>1428.86</v>
      </c>
      <c r="W309" s="281">
        <v>1383.52</v>
      </c>
      <c r="X309" s="281">
        <v>1336.65</v>
      </c>
      <c r="Y309" s="281">
        <v>1322.09</v>
      </c>
    </row>
    <row r="310" spans="1:25">
      <c r="A310" s="256">
        <v>13</v>
      </c>
      <c r="B310" s="281">
        <v>1251.3599999999999</v>
      </c>
      <c r="C310" s="281">
        <v>1205.55</v>
      </c>
      <c r="D310" s="281">
        <v>1234.3900000000001</v>
      </c>
      <c r="E310" s="281">
        <v>1266.47</v>
      </c>
      <c r="F310" s="281">
        <v>1281.73</v>
      </c>
      <c r="G310" s="281">
        <v>1314.97</v>
      </c>
      <c r="H310" s="281">
        <v>1321.72</v>
      </c>
      <c r="I310" s="281">
        <v>1320.95</v>
      </c>
      <c r="J310" s="281">
        <v>1318.21</v>
      </c>
      <c r="K310" s="281">
        <v>1313.51</v>
      </c>
      <c r="L310" s="281">
        <v>1311.79</v>
      </c>
      <c r="M310" s="281">
        <v>1312.36</v>
      </c>
      <c r="N310" s="281">
        <v>1295.4100000000001</v>
      </c>
      <c r="O310" s="281">
        <v>1526.34</v>
      </c>
      <c r="P310" s="281">
        <v>1304.4000000000001</v>
      </c>
      <c r="Q310" s="281">
        <v>1360.2</v>
      </c>
      <c r="R310" s="281">
        <v>1291.3399999999999</v>
      </c>
      <c r="S310" s="281">
        <v>1259.92</v>
      </c>
      <c r="T310" s="281">
        <v>1301.03</v>
      </c>
      <c r="U310" s="281">
        <v>1212.76</v>
      </c>
      <c r="V310" s="281">
        <v>1249.1500000000001</v>
      </c>
      <c r="W310" s="281">
        <v>1221.95</v>
      </c>
      <c r="X310" s="281">
        <v>1206.03</v>
      </c>
      <c r="Y310" s="281">
        <v>1199.9100000000001</v>
      </c>
    </row>
    <row r="311" spans="1:25">
      <c r="A311" s="256">
        <v>14</v>
      </c>
      <c r="B311" s="281">
        <v>1171.01</v>
      </c>
      <c r="C311" s="281">
        <v>1168.51</v>
      </c>
      <c r="D311" s="281">
        <v>1158.73</v>
      </c>
      <c r="E311" s="281">
        <v>1161.1400000000001</v>
      </c>
      <c r="F311" s="281">
        <v>1179.93</v>
      </c>
      <c r="G311" s="281">
        <v>1370</v>
      </c>
      <c r="H311" s="281">
        <v>1200.22</v>
      </c>
      <c r="I311" s="281">
        <v>1194.5999999999999</v>
      </c>
      <c r="J311" s="281">
        <v>1188.4000000000001</v>
      </c>
      <c r="K311" s="281">
        <v>1189.04</v>
      </c>
      <c r="L311" s="281">
        <v>1422.12</v>
      </c>
      <c r="M311" s="281">
        <v>1425.02</v>
      </c>
      <c r="N311" s="281">
        <v>1290.6300000000001</v>
      </c>
      <c r="O311" s="281">
        <v>1415.27</v>
      </c>
      <c r="P311" s="281">
        <v>1424.56</v>
      </c>
      <c r="Q311" s="281">
        <v>1493.36</v>
      </c>
      <c r="R311" s="281">
        <v>1298.4100000000001</v>
      </c>
      <c r="S311" s="281">
        <v>1318.65</v>
      </c>
      <c r="T311" s="281">
        <v>1276.6400000000001</v>
      </c>
      <c r="U311" s="281">
        <v>1142.1099999999999</v>
      </c>
      <c r="V311" s="281">
        <v>1154.23</v>
      </c>
      <c r="W311" s="281">
        <v>1168.17</v>
      </c>
      <c r="X311" s="281">
        <v>1164.6600000000001</v>
      </c>
      <c r="Y311" s="281">
        <v>1164.32</v>
      </c>
    </row>
    <row r="312" spans="1:25">
      <c r="A312" s="256">
        <v>15</v>
      </c>
      <c r="B312" s="281">
        <v>1006.07</v>
      </c>
      <c r="C312" s="281">
        <v>1162.18</v>
      </c>
      <c r="D312" s="281">
        <v>1206.3599999999999</v>
      </c>
      <c r="E312" s="281">
        <v>1226.96</v>
      </c>
      <c r="F312" s="281">
        <v>1276.5899999999999</v>
      </c>
      <c r="G312" s="281">
        <v>1319.35</v>
      </c>
      <c r="H312" s="281">
        <v>1351.11</v>
      </c>
      <c r="I312" s="281">
        <v>1348.13</v>
      </c>
      <c r="J312" s="281">
        <v>1340.71</v>
      </c>
      <c r="K312" s="281">
        <v>1337.8</v>
      </c>
      <c r="L312" s="281">
        <v>1348.16</v>
      </c>
      <c r="M312" s="281">
        <v>1350.02</v>
      </c>
      <c r="N312" s="281">
        <v>1343.71</v>
      </c>
      <c r="O312" s="281">
        <v>1349.32</v>
      </c>
      <c r="P312" s="281">
        <v>1370.44</v>
      </c>
      <c r="Q312" s="281">
        <v>1358.38</v>
      </c>
      <c r="R312" s="281">
        <v>1351.47</v>
      </c>
      <c r="S312" s="281">
        <v>1385.39</v>
      </c>
      <c r="T312" s="281">
        <v>1373.23</v>
      </c>
      <c r="U312" s="281">
        <v>1262.82</v>
      </c>
      <c r="V312" s="281">
        <v>1023.66</v>
      </c>
      <c r="W312" s="281">
        <v>1008.46</v>
      </c>
      <c r="X312" s="281">
        <v>1006.3</v>
      </c>
      <c r="Y312" s="281">
        <v>1006.36</v>
      </c>
    </row>
    <row r="313" spans="1:25">
      <c r="A313" s="256">
        <v>16</v>
      </c>
      <c r="B313" s="281">
        <v>1131</v>
      </c>
      <c r="C313" s="281">
        <v>1129.9100000000001</v>
      </c>
      <c r="D313" s="281">
        <v>1145.53</v>
      </c>
      <c r="E313" s="281">
        <v>1178.1300000000001</v>
      </c>
      <c r="F313" s="281">
        <v>1262.1600000000001</v>
      </c>
      <c r="G313" s="281">
        <v>1349.54</v>
      </c>
      <c r="H313" s="281">
        <v>1344.61</v>
      </c>
      <c r="I313" s="281">
        <v>1409.69</v>
      </c>
      <c r="J313" s="281">
        <v>1413.25</v>
      </c>
      <c r="K313" s="281">
        <v>1513.14</v>
      </c>
      <c r="L313" s="281">
        <v>1515.66</v>
      </c>
      <c r="M313" s="281">
        <v>1454.99</v>
      </c>
      <c r="N313" s="281">
        <v>1437.25</v>
      </c>
      <c r="O313" s="281">
        <v>1428.41</v>
      </c>
      <c r="P313" s="281">
        <v>1436.04</v>
      </c>
      <c r="Q313" s="281">
        <v>1501.95</v>
      </c>
      <c r="R313" s="281">
        <v>1508.86</v>
      </c>
      <c r="S313" s="281">
        <v>1564.48</v>
      </c>
      <c r="T313" s="281">
        <v>1456.9</v>
      </c>
      <c r="U313" s="281">
        <v>1204.04</v>
      </c>
      <c r="V313" s="281">
        <v>1394.3</v>
      </c>
      <c r="W313" s="281">
        <v>1145.6099999999999</v>
      </c>
      <c r="X313" s="281">
        <v>1140.8499999999999</v>
      </c>
      <c r="Y313" s="281">
        <v>1136.7</v>
      </c>
    </row>
    <row r="314" spans="1:25">
      <c r="A314" s="256">
        <v>17</v>
      </c>
      <c r="B314" s="281">
        <v>1205.96</v>
      </c>
      <c r="C314" s="281">
        <v>1203.3399999999999</v>
      </c>
      <c r="D314" s="281">
        <v>1218.4100000000001</v>
      </c>
      <c r="E314" s="281">
        <v>1189.74</v>
      </c>
      <c r="F314" s="281">
        <v>1171.97</v>
      </c>
      <c r="G314" s="281">
        <v>1195.9100000000001</v>
      </c>
      <c r="H314" s="281">
        <v>1195.19</v>
      </c>
      <c r="I314" s="281">
        <v>1185.2</v>
      </c>
      <c r="J314" s="281">
        <v>1181.46</v>
      </c>
      <c r="K314" s="281">
        <v>1180.69</v>
      </c>
      <c r="L314" s="281">
        <v>1188.69</v>
      </c>
      <c r="M314" s="281">
        <v>1182.04</v>
      </c>
      <c r="N314" s="281">
        <v>1183.5899999999999</v>
      </c>
      <c r="O314" s="281">
        <v>1194.96</v>
      </c>
      <c r="P314" s="281">
        <v>1187.4000000000001</v>
      </c>
      <c r="Q314" s="281">
        <v>1185.92</v>
      </c>
      <c r="R314" s="281">
        <v>1190.96</v>
      </c>
      <c r="S314" s="281">
        <v>1568.55</v>
      </c>
      <c r="T314" s="281">
        <v>1774.71</v>
      </c>
      <c r="U314" s="281">
        <v>1571.04</v>
      </c>
      <c r="V314" s="281">
        <v>1421.72</v>
      </c>
      <c r="W314" s="281">
        <v>1229.22</v>
      </c>
      <c r="X314" s="281">
        <v>1231.5</v>
      </c>
      <c r="Y314" s="281">
        <v>1220.69</v>
      </c>
    </row>
    <row r="315" spans="1:25">
      <c r="A315" s="256">
        <v>18</v>
      </c>
      <c r="B315" s="281">
        <v>1201.98</v>
      </c>
      <c r="C315" s="281">
        <v>1204.69</v>
      </c>
      <c r="D315" s="281">
        <v>1206.8800000000001</v>
      </c>
      <c r="E315" s="281">
        <v>1220.48</v>
      </c>
      <c r="F315" s="281">
        <v>1202.81</v>
      </c>
      <c r="G315" s="281">
        <v>1176.3499999999999</v>
      </c>
      <c r="H315" s="281">
        <v>1357.28</v>
      </c>
      <c r="I315" s="281">
        <v>1412.15</v>
      </c>
      <c r="J315" s="281">
        <v>1437.09</v>
      </c>
      <c r="K315" s="281">
        <v>1432.12</v>
      </c>
      <c r="L315" s="281">
        <v>1438.18</v>
      </c>
      <c r="M315" s="281">
        <v>1177.55</v>
      </c>
      <c r="N315" s="281">
        <v>1176.7</v>
      </c>
      <c r="O315" s="281">
        <v>1372.49</v>
      </c>
      <c r="P315" s="281">
        <v>1182.5</v>
      </c>
      <c r="Q315" s="281">
        <v>1255.51</v>
      </c>
      <c r="R315" s="281">
        <v>1242.18</v>
      </c>
      <c r="S315" s="281">
        <v>1501.2</v>
      </c>
      <c r="T315" s="281">
        <v>1633.81</v>
      </c>
      <c r="U315" s="281">
        <v>1494.64</v>
      </c>
      <c r="V315" s="281">
        <v>1407.2</v>
      </c>
      <c r="W315" s="281">
        <v>1215.17</v>
      </c>
      <c r="X315" s="281">
        <v>1213.52</v>
      </c>
      <c r="Y315" s="281">
        <v>1176.6400000000001</v>
      </c>
    </row>
    <row r="316" spans="1:25">
      <c r="A316" s="256">
        <v>19</v>
      </c>
      <c r="B316" s="281">
        <v>1191.54</v>
      </c>
      <c r="C316" s="281">
        <v>1155.54</v>
      </c>
      <c r="D316" s="281">
        <v>1158.1400000000001</v>
      </c>
      <c r="E316" s="281">
        <v>1182.74</v>
      </c>
      <c r="F316" s="281">
        <v>1166.7</v>
      </c>
      <c r="G316" s="281">
        <v>1125.31</v>
      </c>
      <c r="H316" s="281">
        <v>1131.31</v>
      </c>
      <c r="I316" s="281">
        <v>1123.1400000000001</v>
      </c>
      <c r="J316" s="281">
        <v>1124.22</v>
      </c>
      <c r="K316" s="281">
        <v>1106.78</v>
      </c>
      <c r="L316" s="281">
        <v>1125.23</v>
      </c>
      <c r="M316" s="281">
        <v>1123.27</v>
      </c>
      <c r="N316" s="281">
        <v>1122.3499999999999</v>
      </c>
      <c r="O316" s="281">
        <v>1126.98</v>
      </c>
      <c r="P316" s="281">
        <v>1118.6199999999999</v>
      </c>
      <c r="Q316" s="281">
        <v>1200.3399999999999</v>
      </c>
      <c r="R316" s="281">
        <v>1133.67</v>
      </c>
      <c r="S316" s="281">
        <v>1618.14</v>
      </c>
      <c r="T316" s="281">
        <v>2031.51</v>
      </c>
      <c r="U316" s="281">
        <v>1437.3</v>
      </c>
      <c r="V316" s="281">
        <v>1229.81</v>
      </c>
      <c r="W316" s="281">
        <v>1173</v>
      </c>
      <c r="X316" s="281">
        <v>1158.1500000000001</v>
      </c>
      <c r="Y316" s="281">
        <v>1155.1600000000001</v>
      </c>
    </row>
    <row r="317" spans="1:25">
      <c r="A317" s="256">
        <v>20</v>
      </c>
      <c r="B317" s="281">
        <v>1159.24</v>
      </c>
      <c r="C317" s="281">
        <v>1154.77</v>
      </c>
      <c r="D317" s="281">
        <v>1182.44</v>
      </c>
      <c r="E317" s="281">
        <v>1216.3699999999999</v>
      </c>
      <c r="F317" s="281">
        <v>1193.76</v>
      </c>
      <c r="G317" s="281">
        <v>1192.02</v>
      </c>
      <c r="H317" s="281">
        <v>1191.83</v>
      </c>
      <c r="I317" s="281">
        <v>1177.1500000000001</v>
      </c>
      <c r="J317" s="281">
        <v>1176.73</v>
      </c>
      <c r="K317" s="281">
        <v>1177.81</v>
      </c>
      <c r="L317" s="281">
        <v>1178.78</v>
      </c>
      <c r="M317" s="281">
        <v>1175.68</v>
      </c>
      <c r="N317" s="281">
        <v>1175.28</v>
      </c>
      <c r="O317" s="281">
        <v>1152</v>
      </c>
      <c r="P317" s="281">
        <v>1163.5</v>
      </c>
      <c r="Q317" s="281">
        <v>1153.82</v>
      </c>
      <c r="R317" s="281">
        <v>1201.7</v>
      </c>
      <c r="S317" s="281">
        <v>1660.68</v>
      </c>
      <c r="T317" s="281">
        <v>1507.01</v>
      </c>
      <c r="U317" s="281">
        <v>1533.4</v>
      </c>
      <c r="V317" s="281">
        <v>1432.42</v>
      </c>
      <c r="W317" s="281">
        <v>1269.08</v>
      </c>
      <c r="X317" s="281">
        <v>1206.79</v>
      </c>
      <c r="Y317" s="281">
        <v>1164.8599999999999</v>
      </c>
    </row>
    <row r="318" spans="1:25">
      <c r="A318" s="256">
        <v>21</v>
      </c>
      <c r="B318" s="281">
        <v>1107.6500000000001</v>
      </c>
      <c r="C318" s="281">
        <v>1117.51</v>
      </c>
      <c r="D318" s="281">
        <v>1265.45</v>
      </c>
      <c r="E318" s="281">
        <v>1246.5</v>
      </c>
      <c r="F318" s="281">
        <v>1212.26</v>
      </c>
      <c r="G318" s="281">
        <v>1125.78</v>
      </c>
      <c r="H318" s="281">
        <v>1130.72</v>
      </c>
      <c r="I318" s="281">
        <v>1126.3499999999999</v>
      </c>
      <c r="J318" s="281">
        <v>1127.98</v>
      </c>
      <c r="K318" s="281">
        <v>1122.57</v>
      </c>
      <c r="L318" s="281">
        <v>1165.5899999999999</v>
      </c>
      <c r="M318" s="281">
        <v>1121.3699999999999</v>
      </c>
      <c r="N318" s="281">
        <v>1118.05</v>
      </c>
      <c r="O318" s="281">
        <v>1122.28</v>
      </c>
      <c r="P318" s="281">
        <v>1127.0899999999999</v>
      </c>
      <c r="Q318" s="281">
        <v>1127.5999999999999</v>
      </c>
      <c r="R318" s="281">
        <v>1135.17</v>
      </c>
      <c r="S318" s="281">
        <v>1486.17</v>
      </c>
      <c r="T318" s="281">
        <v>1580.91</v>
      </c>
      <c r="U318" s="281">
        <v>1468.89</v>
      </c>
      <c r="V318" s="281">
        <v>1223.71</v>
      </c>
      <c r="W318" s="281">
        <v>1207.48</v>
      </c>
      <c r="X318" s="281">
        <v>1164.53</v>
      </c>
      <c r="Y318" s="281">
        <v>1162.21</v>
      </c>
    </row>
    <row r="319" spans="1:25">
      <c r="A319" s="256">
        <v>22</v>
      </c>
      <c r="B319" s="281">
        <v>1158.27</v>
      </c>
      <c r="C319" s="281">
        <v>1154.8900000000001</v>
      </c>
      <c r="D319" s="281">
        <v>1167.81</v>
      </c>
      <c r="E319" s="281">
        <v>1201.2</v>
      </c>
      <c r="F319" s="281">
        <v>1153.28</v>
      </c>
      <c r="G319" s="281">
        <v>1141.8900000000001</v>
      </c>
      <c r="H319" s="281">
        <v>1245.23</v>
      </c>
      <c r="I319" s="281">
        <v>1301.94</v>
      </c>
      <c r="J319" s="281">
        <v>1371.33</v>
      </c>
      <c r="K319" s="281">
        <v>1220.52</v>
      </c>
      <c r="L319" s="281">
        <v>1219.08</v>
      </c>
      <c r="M319" s="281">
        <v>1197.67</v>
      </c>
      <c r="N319" s="281">
        <v>1232.18</v>
      </c>
      <c r="O319" s="281">
        <v>1196.92</v>
      </c>
      <c r="P319" s="281">
        <v>1154.8699999999999</v>
      </c>
      <c r="Q319" s="281">
        <v>1154</v>
      </c>
      <c r="R319" s="281">
        <v>1166.1099999999999</v>
      </c>
      <c r="S319" s="281">
        <v>1532.49</v>
      </c>
      <c r="T319" s="281">
        <v>2489.6999999999998</v>
      </c>
      <c r="U319" s="281">
        <v>1496.25</v>
      </c>
      <c r="V319" s="281">
        <v>1363.92</v>
      </c>
      <c r="W319" s="281">
        <v>1217.58</v>
      </c>
      <c r="X319" s="281">
        <v>1218.69</v>
      </c>
      <c r="Y319" s="281">
        <v>1172.21</v>
      </c>
    </row>
    <row r="320" spans="1:25">
      <c r="A320" s="256">
        <v>23</v>
      </c>
      <c r="B320" s="281">
        <v>1189.57</v>
      </c>
      <c r="C320" s="281">
        <v>1175.74</v>
      </c>
      <c r="D320" s="281">
        <v>1210.48</v>
      </c>
      <c r="E320" s="281">
        <v>1251.47</v>
      </c>
      <c r="F320" s="281">
        <v>1277.29</v>
      </c>
      <c r="G320" s="281">
        <v>1225.4000000000001</v>
      </c>
      <c r="H320" s="281">
        <v>1352.53</v>
      </c>
      <c r="I320" s="281">
        <v>1364.3</v>
      </c>
      <c r="J320" s="281">
        <v>1391.86</v>
      </c>
      <c r="K320" s="281">
        <v>1410.67</v>
      </c>
      <c r="L320" s="281">
        <v>1403.61</v>
      </c>
      <c r="M320" s="281">
        <v>1407.9</v>
      </c>
      <c r="N320" s="281">
        <v>1401.28</v>
      </c>
      <c r="O320" s="281">
        <v>1393.96</v>
      </c>
      <c r="P320" s="281">
        <v>1395.54</v>
      </c>
      <c r="Q320" s="281">
        <v>1394.68</v>
      </c>
      <c r="R320" s="281">
        <v>1395.98</v>
      </c>
      <c r="S320" s="281">
        <v>1863.34</v>
      </c>
      <c r="T320" s="281">
        <v>2524.8200000000002</v>
      </c>
      <c r="U320" s="281">
        <v>1460.52</v>
      </c>
      <c r="V320" s="281">
        <v>1374.8</v>
      </c>
      <c r="W320" s="281">
        <v>1324.31</v>
      </c>
      <c r="X320" s="281">
        <v>1226.31</v>
      </c>
      <c r="Y320" s="281">
        <v>1195.25</v>
      </c>
    </row>
    <row r="321" spans="1:25">
      <c r="A321" s="256">
        <v>24</v>
      </c>
      <c r="B321" s="281">
        <v>1113.75</v>
      </c>
      <c r="C321" s="281">
        <v>1122.9000000000001</v>
      </c>
      <c r="D321" s="281">
        <v>1142.0999999999999</v>
      </c>
      <c r="E321" s="281">
        <v>1223.6199999999999</v>
      </c>
      <c r="F321" s="281">
        <v>1192.06</v>
      </c>
      <c r="G321" s="281">
        <v>1152.67</v>
      </c>
      <c r="H321" s="281">
        <v>1158.29</v>
      </c>
      <c r="I321" s="281">
        <v>1145.56</v>
      </c>
      <c r="J321" s="281">
        <v>1215.22</v>
      </c>
      <c r="K321" s="281">
        <v>1174.8399999999999</v>
      </c>
      <c r="L321" s="281">
        <v>1427.43</v>
      </c>
      <c r="M321" s="281">
        <v>1430.81</v>
      </c>
      <c r="N321" s="281">
        <v>1430.84</v>
      </c>
      <c r="O321" s="281">
        <v>1429.91</v>
      </c>
      <c r="P321" s="281">
        <v>1421.8</v>
      </c>
      <c r="Q321" s="281">
        <v>1412.12</v>
      </c>
      <c r="R321" s="281">
        <v>1398.49</v>
      </c>
      <c r="S321" s="281">
        <v>1526.37</v>
      </c>
      <c r="T321" s="281">
        <v>1586.8</v>
      </c>
      <c r="U321" s="281">
        <v>1452.69</v>
      </c>
      <c r="V321" s="281">
        <v>1198.45</v>
      </c>
      <c r="W321" s="281">
        <v>1210.6099999999999</v>
      </c>
      <c r="X321" s="281">
        <v>1166.03</v>
      </c>
      <c r="Y321" s="281">
        <v>1090.96</v>
      </c>
    </row>
    <row r="322" spans="1:25">
      <c r="A322" s="256">
        <v>25</v>
      </c>
      <c r="B322" s="281">
        <v>1291.05</v>
      </c>
      <c r="C322" s="281">
        <v>1239.6099999999999</v>
      </c>
      <c r="D322" s="281">
        <v>1296.4000000000001</v>
      </c>
      <c r="E322" s="281">
        <v>1254.51</v>
      </c>
      <c r="F322" s="281">
        <v>1238.02</v>
      </c>
      <c r="G322" s="281">
        <v>1273.6300000000001</v>
      </c>
      <c r="H322" s="281">
        <v>1532.32</v>
      </c>
      <c r="I322" s="281">
        <v>1403.42</v>
      </c>
      <c r="J322" s="281">
        <v>1511.78</v>
      </c>
      <c r="K322" s="281">
        <v>1514.03</v>
      </c>
      <c r="L322" s="281">
        <v>1522.21</v>
      </c>
      <c r="M322" s="281">
        <v>1516.3</v>
      </c>
      <c r="N322" s="281">
        <v>1506.48</v>
      </c>
      <c r="O322" s="281">
        <v>1525.84</v>
      </c>
      <c r="P322" s="281">
        <v>1517.55</v>
      </c>
      <c r="Q322" s="281">
        <v>1576.2</v>
      </c>
      <c r="R322" s="281">
        <v>1525.55</v>
      </c>
      <c r="S322" s="281">
        <v>1555.78</v>
      </c>
      <c r="T322" s="281">
        <v>1621.96</v>
      </c>
      <c r="U322" s="281">
        <v>1613.89</v>
      </c>
      <c r="V322" s="281">
        <v>1546.68</v>
      </c>
      <c r="W322" s="281">
        <v>1462.75</v>
      </c>
      <c r="X322" s="281">
        <v>1328.76</v>
      </c>
      <c r="Y322" s="281">
        <v>1294.51</v>
      </c>
    </row>
    <row r="323" spans="1:25">
      <c r="A323" s="256">
        <v>26</v>
      </c>
      <c r="B323" s="281">
        <v>1301.2</v>
      </c>
      <c r="C323" s="281">
        <v>1302.97</v>
      </c>
      <c r="D323" s="281">
        <v>1303.97</v>
      </c>
      <c r="E323" s="281">
        <v>1262.83</v>
      </c>
      <c r="F323" s="281">
        <v>1243.8399999999999</v>
      </c>
      <c r="G323" s="281">
        <v>1462.65</v>
      </c>
      <c r="H323" s="281">
        <v>1597.23</v>
      </c>
      <c r="I323" s="281">
        <v>1557.39</v>
      </c>
      <c r="J323" s="281">
        <v>1565.84</v>
      </c>
      <c r="K323" s="281">
        <v>1615.64</v>
      </c>
      <c r="L323" s="281">
        <v>1612.07</v>
      </c>
      <c r="M323" s="281">
        <v>1617.52</v>
      </c>
      <c r="N323" s="281">
        <v>1619.66</v>
      </c>
      <c r="O323" s="281">
        <v>1630.85</v>
      </c>
      <c r="P323" s="281">
        <v>1637.38</v>
      </c>
      <c r="Q323" s="281">
        <v>1742.75</v>
      </c>
      <c r="R323" s="281">
        <v>1681.07</v>
      </c>
      <c r="S323" s="281">
        <v>1699.95</v>
      </c>
      <c r="T323" s="281">
        <v>1761.42</v>
      </c>
      <c r="U323" s="281">
        <v>1784.33</v>
      </c>
      <c r="V323" s="281">
        <v>1696.37</v>
      </c>
      <c r="W323" s="281">
        <v>1589.83</v>
      </c>
      <c r="X323" s="281">
        <v>1497.86</v>
      </c>
      <c r="Y323" s="281">
        <v>1342.67</v>
      </c>
    </row>
    <row r="324" spans="1:25">
      <c r="A324" s="256">
        <v>27</v>
      </c>
      <c r="B324" s="281">
        <v>1283.8499999999999</v>
      </c>
      <c r="C324" s="281">
        <v>1247.3599999999999</v>
      </c>
      <c r="D324" s="281">
        <v>1270.9000000000001</v>
      </c>
      <c r="E324" s="281">
        <v>1433.43</v>
      </c>
      <c r="F324" s="281">
        <v>1651.3</v>
      </c>
      <c r="G324" s="281">
        <v>1753.32</v>
      </c>
      <c r="H324" s="281">
        <v>1845.27</v>
      </c>
      <c r="I324" s="281">
        <v>1879.03</v>
      </c>
      <c r="J324" s="281">
        <v>1664.97</v>
      </c>
      <c r="K324" s="281">
        <v>1738.15</v>
      </c>
      <c r="L324" s="281">
        <v>1727.96</v>
      </c>
      <c r="M324" s="281">
        <v>1713.93</v>
      </c>
      <c r="N324" s="281">
        <v>1664.23</v>
      </c>
      <c r="O324" s="281">
        <v>1672.64</v>
      </c>
      <c r="P324" s="281">
        <v>1688.37</v>
      </c>
      <c r="Q324" s="281">
        <v>1672.86</v>
      </c>
      <c r="R324" s="281">
        <v>1625.3</v>
      </c>
      <c r="S324" s="281">
        <v>1671.58</v>
      </c>
      <c r="T324" s="281">
        <v>1663.57</v>
      </c>
      <c r="U324" s="281">
        <v>1614.43</v>
      </c>
      <c r="V324" s="281">
        <v>1492.69</v>
      </c>
      <c r="W324" s="281">
        <v>1348.55</v>
      </c>
      <c r="X324" s="281">
        <v>1289.3</v>
      </c>
      <c r="Y324" s="281">
        <v>1236.6500000000001</v>
      </c>
    </row>
    <row r="325" spans="1:25">
      <c r="A325" s="256">
        <v>28</v>
      </c>
      <c r="B325" s="281">
        <v>1169.44</v>
      </c>
      <c r="C325" s="281">
        <v>943.8</v>
      </c>
      <c r="D325" s="281">
        <v>1204.26</v>
      </c>
      <c r="E325" s="281">
        <v>1291.1199999999999</v>
      </c>
      <c r="F325" s="281">
        <v>1229.57</v>
      </c>
      <c r="G325" s="281">
        <v>1568.29</v>
      </c>
      <c r="H325" s="281">
        <v>1730.38</v>
      </c>
      <c r="I325" s="281">
        <v>1633.33</v>
      </c>
      <c r="J325" s="281">
        <v>1539.01</v>
      </c>
      <c r="K325" s="281">
        <v>1578.58</v>
      </c>
      <c r="L325" s="281">
        <v>1503.19</v>
      </c>
      <c r="M325" s="281">
        <v>1505.56</v>
      </c>
      <c r="N325" s="281">
        <v>1458.51</v>
      </c>
      <c r="O325" s="281">
        <v>1570.59</v>
      </c>
      <c r="P325" s="281">
        <v>1648.19</v>
      </c>
      <c r="Q325" s="281">
        <v>1636.68</v>
      </c>
      <c r="R325" s="281">
        <v>1653.18</v>
      </c>
      <c r="S325" s="281">
        <v>1754.12</v>
      </c>
      <c r="T325" s="281">
        <v>1696.56</v>
      </c>
      <c r="U325" s="281">
        <v>1487.63</v>
      </c>
      <c r="V325" s="281">
        <v>1287.8699999999999</v>
      </c>
      <c r="W325" s="281">
        <v>1221.5</v>
      </c>
      <c r="X325" s="281">
        <v>1221.9000000000001</v>
      </c>
      <c r="Y325" s="281">
        <v>1163.6400000000001</v>
      </c>
    </row>
    <row r="326" spans="1:25">
      <c r="A326" s="256">
        <v>29</v>
      </c>
      <c r="B326" s="281">
        <v>1568.29</v>
      </c>
      <c r="C326" s="281">
        <v>1548.95</v>
      </c>
      <c r="D326" s="281">
        <v>1625.79</v>
      </c>
      <c r="E326" s="281">
        <v>1594.11</v>
      </c>
      <c r="F326" s="281">
        <v>1795.18</v>
      </c>
      <c r="G326" s="281">
        <v>1653.94</v>
      </c>
      <c r="H326" s="281">
        <v>1769.08</v>
      </c>
      <c r="I326" s="281">
        <v>1739.52</v>
      </c>
      <c r="J326" s="281">
        <v>1752.43</v>
      </c>
      <c r="K326" s="281">
        <v>1816.91</v>
      </c>
      <c r="L326" s="281">
        <v>1805.72</v>
      </c>
      <c r="M326" s="281">
        <v>1798.13</v>
      </c>
      <c r="N326" s="281">
        <v>1761.82</v>
      </c>
      <c r="O326" s="281">
        <v>1812.67</v>
      </c>
      <c r="P326" s="281">
        <v>1954.25</v>
      </c>
      <c r="Q326" s="281">
        <v>2089.19</v>
      </c>
      <c r="R326" s="281">
        <v>2520.56</v>
      </c>
      <c r="S326" s="281">
        <v>2517.2600000000002</v>
      </c>
      <c r="T326" s="281">
        <v>2499.69</v>
      </c>
      <c r="U326" s="281">
        <v>1787.58</v>
      </c>
      <c r="V326" s="281">
        <v>1704.56</v>
      </c>
      <c r="W326" s="281">
        <v>1668.85</v>
      </c>
      <c r="X326" s="281">
        <v>1621.17</v>
      </c>
      <c r="Y326" s="281">
        <v>1600.91</v>
      </c>
    </row>
    <row r="327" spans="1:25">
      <c r="A327" s="256">
        <v>30</v>
      </c>
      <c r="B327" s="281">
        <v>1394.57</v>
      </c>
      <c r="C327" s="281">
        <v>1374.9</v>
      </c>
      <c r="D327" s="281">
        <v>1455.94</v>
      </c>
      <c r="E327" s="281">
        <v>1615.31</v>
      </c>
      <c r="F327" s="281">
        <v>1581.3</v>
      </c>
      <c r="G327" s="281">
        <v>1639.33</v>
      </c>
      <c r="H327" s="281">
        <v>1854.33</v>
      </c>
      <c r="I327" s="281">
        <v>1966.07</v>
      </c>
      <c r="J327" s="281">
        <v>2337.34</v>
      </c>
      <c r="K327" s="281">
        <v>2336.63</v>
      </c>
      <c r="L327" s="281">
        <v>2249.6999999999998</v>
      </c>
      <c r="M327" s="281">
        <v>2236.17</v>
      </c>
      <c r="N327" s="281">
        <v>2211.1999999999998</v>
      </c>
      <c r="O327" s="281">
        <v>2236.14</v>
      </c>
      <c r="P327" s="281">
        <v>2342.23</v>
      </c>
      <c r="Q327" s="281">
        <v>2347.85</v>
      </c>
      <c r="R327" s="281">
        <v>2353.75</v>
      </c>
      <c r="S327" s="281">
        <v>2351.62</v>
      </c>
      <c r="T327" s="281">
        <v>2572.37</v>
      </c>
      <c r="U327" s="281">
        <v>1674.01</v>
      </c>
      <c r="V327" s="281">
        <v>1628.23</v>
      </c>
      <c r="W327" s="281">
        <v>1594.02</v>
      </c>
      <c r="X327" s="281">
        <v>1468.14</v>
      </c>
      <c r="Y327" s="281">
        <v>1418.44</v>
      </c>
    </row>
    <row r="328" spans="1:25">
      <c r="A328" s="256">
        <v>31</v>
      </c>
      <c r="B328" s="281">
        <v>1432.23</v>
      </c>
      <c r="C328" s="281">
        <v>1395.76</v>
      </c>
      <c r="D328" s="281">
        <v>1659.44</v>
      </c>
      <c r="E328" s="281">
        <v>2164.25</v>
      </c>
      <c r="F328" s="281">
        <v>2017.27</v>
      </c>
      <c r="G328" s="281">
        <v>2194.27</v>
      </c>
      <c r="H328" s="281">
        <v>2418.54</v>
      </c>
      <c r="I328" s="281">
        <v>2488.0300000000002</v>
      </c>
      <c r="J328" s="281">
        <v>2493.87</v>
      </c>
      <c r="K328" s="281">
        <v>2494.14</v>
      </c>
      <c r="L328" s="281">
        <v>2493.6999999999998</v>
      </c>
      <c r="M328" s="281">
        <v>2491.4299999999998</v>
      </c>
      <c r="N328" s="281">
        <v>2489.19</v>
      </c>
      <c r="O328" s="281">
        <v>2462.25</v>
      </c>
      <c r="P328" s="281">
        <v>2457.38</v>
      </c>
      <c r="Q328" s="281">
        <v>2461.0700000000002</v>
      </c>
      <c r="R328" s="281">
        <v>2458.3200000000002</v>
      </c>
      <c r="S328" s="281">
        <v>2449.0700000000002</v>
      </c>
      <c r="T328" s="281">
        <v>2506.1799999999998</v>
      </c>
      <c r="U328" s="281">
        <v>2302.1799999999998</v>
      </c>
      <c r="V328" s="281">
        <v>2258.9899999999998</v>
      </c>
      <c r="W328" s="281">
        <v>1833.12</v>
      </c>
      <c r="X328" s="281">
        <v>1722.9</v>
      </c>
      <c r="Y328" s="281">
        <v>1731.36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22" t="s">
        <v>212</v>
      </c>
      <c r="B330" s="492" t="s">
        <v>216</v>
      </c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</row>
    <row r="331" spans="1:25" ht="30">
      <c r="A331" s="422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1941.64</v>
      </c>
      <c r="C332" s="281">
        <v>1926.53</v>
      </c>
      <c r="D332" s="281">
        <v>1940.43</v>
      </c>
      <c r="E332" s="281">
        <v>1967.37</v>
      </c>
      <c r="F332" s="281">
        <v>1955.99</v>
      </c>
      <c r="G332" s="281">
        <v>2003.38</v>
      </c>
      <c r="H332" s="281">
        <v>2124.35</v>
      </c>
      <c r="I332" s="281">
        <v>2125.02</v>
      </c>
      <c r="J332" s="281">
        <v>2006.12</v>
      </c>
      <c r="K332" s="281">
        <v>2137.11</v>
      </c>
      <c r="L332" s="281">
        <v>2479.5500000000002</v>
      </c>
      <c r="M332" s="281">
        <v>2131.25</v>
      </c>
      <c r="N332" s="281">
        <v>2127.15</v>
      </c>
      <c r="O332" s="281">
        <v>2266.7199999999998</v>
      </c>
      <c r="P332" s="281">
        <v>2075.11</v>
      </c>
      <c r="Q332" s="281">
        <v>2184.2399999999998</v>
      </c>
      <c r="R332" s="281">
        <v>2426.84</v>
      </c>
      <c r="S332" s="281">
        <v>2514.9</v>
      </c>
      <c r="T332" s="281">
        <v>2099.46</v>
      </c>
      <c r="U332" s="281">
        <v>2126.11</v>
      </c>
      <c r="V332" s="281">
        <v>2061.91</v>
      </c>
      <c r="W332" s="281">
        <v>2037.69</v>
      </c>
      <c r="X332" s="281">
        <v>1947.44</v>
      </c>
      <c r="Y332" s="281">
        <v>1907.78</v>
      </c>
    </row>
    <row r="333" spans="1:25">
      <c r="A333" s="256">
        <v>2</v>
      </c>
      <c r="B333" s="281">
        <v>1938.59</v>
      </c>
      <c r="C333" s="281">
        <v>1925.02</v>
      </c>
      <c r="D333" s="281">
        <v>1963.48</v>
      </c>
      <c r="E333" s="281">
        <v>1995.43</v>
      </c>
      <c r="F333" s="281">
        <v>1982.45</v>
      </c>
      <c r="G333" s="281">
        <v>1977.52</v>
      </c>
      <c r="H333" s="281">
        <v>1978.15</v>
      </c>
      <c r="I333" s="281">
        <v>2006.06</v>
      </c>
      <c r="J333" s="281">
        <v>2047.16</v>
      </c>
      <c r="K333" s="281">
        <v>2090.2600000000002</v>
      </c>
      <c r="L333" s="281">
        <v>2078.5500000000002</v>
      </c>
      <c r="M333" s="281">
        <v>2078.79</v>
      </c>
      <c r="N333" s="281">
        <v>2087.09</v>
      </c>
      <c r="O333" s="281">
        <v>2093.0100000000002</v>
      </c>
      <c r="P333" s="281">
        <v>2044.39</v>
      </c>
      <c r="Q333" s="281">
        <v>2051.1</v>
      </c>
      <c r="R333" s="281">
        <v>2256.25</v>
      </c>
      <c r="S333" s="281">
        <v>2213.23</v>
      </c>
      <c r="T333" s="281">
        <v>2248.7199999999998</v>
      </c>
      <c r="U333" s="281">
        <v>2120.2199999999998</v>
      </c>
      <c r="V333" s="281">
        <v>2021.48</v>
      </c>
      <c r="W333" s="281">
        <v>1968.82</v>
      </c>
      <c r="X333" s="281">
        <v>1881.5</v>
      </c>
      <c r="Y333" s="281">
        <v>1849.11</v>
      </c>
    </row>
    <row r="334" spans="1:25">
      <c r="A334" s="256">
        <v>3</v>
      </c>
      <c r="B334" s="281">
        <v>1813.96</v>
      </c>
      <c r="C334" s="281">
        <v>1808.34</v>
      </c>
      <c r="D334" s="281">
        <v>1852.54</v>
      </c>
      <c r="E334" s="281">
        <v>1874.34</v>
      </c>
      <c r="F334" s="281">
        <v>1978.19</v>
      </c>
      <c r="G334" s="281">
        <v>1994.95</v>
      </c>
      <c r="H334" s="281">
        <v>2003.58</v>
      </c>
      <c r="I334" s="281">
        <v>2032.2</v>
      </c>
      <c r="J334" s="281">
        <v>2075.4499999999998</v>
      </c>
      <c r="K334" s="281">
        <v>2069.9499999999998</v>
      </c>
      <c r="L334" s="281">
        <v>2072.6</v>
      </c>
      <c r="M334" s="281">
        <v>2070.36</v>
      </c>
      <c r="N334" s="281">
        <v>2072.39</v>
      </c>
      <c r="O334" s="281">
        <v>2090.4299999999998</v>
      </c>
      <c r="P334" s="281">
        <v>2081.5700000000002</v>
      </c>
      <c r="Q334" s="281">
        <v>2089.87</v>
      </c>
      <c r="R334" s="281">
        <v>2145.66</v>
      </c>
      <c r="S334" s="281">
        <v>2207</v>
      </c>
      <c r="T334" s="281">
        <v>2119.79</v>
      </c>
      <c r="U334" s="281">
        <v>2080.38</v>
      </c>
      <c r="V334" s="281">
        <v>2043.96</v>
      </c>
      <c r="W334" s="281">
        <v>2019.63</v>
      </c>
      <c r="X334" s="281">
        <v>1945.4</v>
      </c>
      <c r="Y334" s="281">
        <v>1877.63</v>
      </c>
    </row>
    <row r="335" spans="1:25">
      <c r="A335" s="256">
        <v>4</v>
      </c>
      <c r="B335" s="281">
        <v>1939.82</v>
      </c>
      <c r="C335" s="281">
        <v>1904.72</v>
      </c>
      <c r="D335" s="281">
        <v>1905.81</v>
      </c>
      <c r="E335" s="281">
        <v>1945.44</v>
      </c>
      <c r="F335" s="281">
        <v>2010.49</v>
      </c>
      <c r="G335" s="281">
        <v>1997.28</v>
      </c>
      <c r="H335" s="281">
        <v>2017.38</v>
      </c>
      <c r="I335" s="281">
        <v>2153.89</v>
      </c>
      <c r="J335" s="281">
        <v>2091.44</v>
      </c>
      <c r="K335" s="281">
        <v>2215.5</v>
      </c>
      <c r="L335" s="281">
        <v>2237.2800000000002</v>
      </c>
      <c r="M335" s="281">
        <v>2217.56</v>
      </c>
      <c r="N335" s="281">
        <v>2206</v>
      </c>
      <c r="O335" s="281">
        <v>2499.69</v>
      </c>
      <c r="P335" s="281">
        <v>2157.33</v>
      </c>
      <c r="Q335" s="281">
        <v>2174.86</v>
      </c>
      <c r="R335" s="281">
        <v>2187.58</v>
      </c>
      <c r="S335" s="281">
        <v>2213.06</v>
      </c>
      <c r="T335" s="281">
        <v>2316.9899999999998</v>
      </c>
      <c r="U335" s="281">
        <v>2196.2199999999998</v>
      </c>
      <c r="V335" s="281">
        <v>2055.88</v>
      </c>
      <c r="W335" s="281">
        <v>2085.65</v>
      </c>
      <c r="X335" s="281">
        <v>2005.22</v>
      </c>
      <c r="Y335" s="281">
        <v>1916.8</v>
      </c>
    </row>
    <row r="336" spans="1:25">
      <c r="A336" s="256">
        <v>5</v>
      </c>
      <c r="B336" s="281">
        <v>1884.55</v>
      </c>
      <c r="C336" s="281">
        <v>1860.73</v>
      </c>
      <c r="D336" s="281">
        <v>1859.66</v>
      </c>
      <c r="E336" s="281">
        <v>1860.12</v>
      </c>
      <c r="F336" s="281">
        <v>1897.56</v>
      </c>
      <c r="G336" s="281">
        <v>1883.24</v>
      </c>
      <c r="H336" s="281">
        <v>1901.04</v>
      </c>
      <c r="I336" s="281">
        <v>2053.41</v>
      </c>
      <c r="J336" s="281">
        <v>2129.9899999999998</v>
      </c>
      <c r="K336" s="281">
        <v>2267.42</v>
      </c>
      <c r="L336" s="281">
        <v>2222.09</v>
      </c>
      <c r="M336" s="281">
        <v>2223.4499999999998</v>
      </c>
      <c r="N336" s="281">
        <v>2038.13</v>
      </c>
      <c r="O336" s="281">
        <v>2048.4899999999998</v>
      </c>
      <c r="P336" s="281">
        <v>1993.36</v>
      </c>
      <c r="Q336" s="281">
        <v>1976.78</v>
      </c>
      <c r="R336" s="281">
        <v>2009.91</v>
      </c>
      <c r="S336" s="281">
        <v>2021.88</v>
      </c>
      <c r="T336" s="281">
        <v>2086.0100000000002</v>
      </c>
      <c r="U336" s="281">
        <v>2291.56</v>
      </c>
      <c r="V336" s="281">
        <v>2097.4699999999998</v>
      </c>
      <c r="W336" s="281">
        <v>2010.09</v>
      </c>
      <c r="X336" s="281">
        <v>1916.3</v>
      </c>
      <c r="Y336" s="281">
        <v>1880.03</v>
      </c>
    </row>
    <row r="337" spans="1:25">
      <c r="A337" s="256">
        <v>6</v>
      </c>
      <c r="B337" s="281">
        <v>1771.93</v>
      </c>
      <c r="C337" s="281">
        <v>1767.03</v>
      </c>
      <c r="D337" s="281">
        <v>1779.06</v>
      </c>
      <c r="E337" s="281">
        <v>1922.33</v>
      </c>
      <c r="F337" s="281">
        <v>1899.09</v>
      </c>
      <c r="G337" s="281">
        <v>1871.1</v>
      </c>
      <c r="H337" s="281">
        <v>1937.71</v>
      </c>
      <c r="I337" s="281">
        <v>1994.6</v>
      </c>
      <c r="J337" s="281">
        <v>2145.94</v>
      </c>
      <c r="K337" s="281">
        <v>2157.13</v>
      </c>
      <c r="L337" s="281">
        <v>2138.0700000000002</v>
      </c>
      <c r="M337" s="281">
        <v>2134.02</v>
      </c>
      <c r="N337" s="281">
        <v>2118.5100000000002</v>
      </c>
      <c r="O337" s="281">
        <v>2029.68</v>
      </c>
      <c r="P337" s="281">
        <v>2030.06</v>
      </c>
      <c r="Q337" s="281">
        <v>2021.02</v>
      </c>
      <c r="R337" s="281">
        <v>2025.42</v>
      </c>
      <c r="S337" s="281">
        <v>2155.29</v>
      </c>
      <c r="T337" s="281">
        <v>2202.9699999999998</v>
      </c>
      <c r="U337" s="281">
        <v>2115.4299999999998</v>
      </c>
      <c r="V337" s="281">
        <v>1906.56</v>
      </c>
      <c r="W337" s="281">
        <v>1869.55</v>
      </c>
      <c r="X337" s="281">
        <v>1786.75</v>
      </c>
      <c r="Y337" s="281">
        <v>1766.22</v>
      </c>
    </row>
    <row r="338" spans="1:25">
      <c r="A338" s="256">
        <v>7</v>
      </c>
      <c r="B338" s="281">
        <v>1519.78</v>
      </c>
      <c r="C338" s="281">
        <v>1485.28</v>
      </c>
      <c r="D338" s="281">
        <v>1473.1</v>
      </c>
      <c r="E338" s="281">
        <v>1472.63</v>
      </c>
      <c r="F338" s="281">
        <v>1635.15</v>
      </c>
      <c r="G338" s="281">
        <v>1661.38</v>
      </c>
      <c r="H338" s="281">
        <v>1655.45</v>
      </c>
      <c r="I338" s="281">
        <v>1686.42</v>
      </c>
      <c r="J338" s="281">
        <v>1738.29</v>
      </c>
      <c r="K338" s="281">
        <v>1758.99</v>
      </c>
      <c r="L338" s="281">
        <v>1755.28</v>
      </c>
      <c r="M338" s="281">
        <v>1753.61</v>
      </c>
      <c r="N338" s="281">
        <v>1717.11</v>
      </c>
      <c r="O338" s="281">
        <v>1753.64</v>
      </c>
      <c r="P338" s="281">
        <v>1768.59</v>
      </c>
      <c r="Q338" s="281">
        <v>1904.67</v>
      </c>
      <c r="R338" s="281">
        <v>1926.07</v>
      </c>
      <c r="S338" s="281">
        <v>1941.76</v>
      </c>
      <c r="T338" s="281">
        <v>1925.52</v>
      </c>
      <c r="U338" s="281">
        <v>1731.91</v>
      </c>
      <c r="V338" s="281">
        <v>1701.08</v>
      </c>
      <c r="W338" s="281">
        <v>1657.68</v>
      </c>
      <c r="X338" s="281">
        <v>1552.77</v>
      </c>
      <c r="Y338" s="281">
        <v>1548.1</v>
      </c>
    </row>
    <row r="339" spans="1:25">
      <c r="A339" s="256">
        <v>8</v>
      </c>
      <c r="B339" s="281">
        <v>1502.58</v>
      </c>
      <c r="C339" s="281">
        <v>1479.96</v>
      </c>
      <c r="D339" s="281">
        <v>1500.87</v>
      </c>
      <c r="E339" s="281">
        <v>1577.76</v>
      </c>
      <c r="F339" s="281">
        <v>1609.17</v>
      </c>
      <c r="G339" s="281">
        <v>1637.01</v>
      </c>
      <c r="H339" s="281">
        <v>1669.27</v>
      </c>
      <c r="I339" s="281">
        <v>1702.98</v>
      </c>
      <c r="J339" s="281">
        <v>1695.72</v>
      </c>
      <c r="K339" s="281">
        <v>1708.46</v>
      </c>
      <c r="L339" s="281">
        <v>1704.99</v>
      </c>
      <c r="M339" s="281">
        <v>1710.56</v>
      </c>
      <c r="N339" s="281">
        <v>1678.05</v>
      </c>
      <c r="O339" s="281">
        <v>1705.22</v>
      </c>
      <c r="P339" s="281">
        <v>1710.73</v>
      </c>
      <c r="Q339" s="281">
        <v>1707.97</v>
      </c>
      <c r="R339" s="281">
        <v>1713.2</v>
      </c>
      <c r="S339" s="281">
        <v>1719.31</v>
      </c>
      <c r="T339" s="281">
        <v>1717.18</v>
      </c>
      <c r="U339" s="281">
        <v>1685.09</v>
      </c>
      <c r="V339" s="281">
        <v>1712.14</v>
      </c>
      <c r="W339" s="281">
        <v>1689.78</v>
      </c>
      <c r="X339" s="281">
        <v>1627.43</v>
      </c>
      <c r="Y339" s="281">
        <v>1522.13</v>
      </c>
    </row>
    <row r="340" spans="1:25">
      <c r="A340" s="256">
        <v>9</v>
      </c>
      <c r="B340" s="281">
        <v>1462.07</v>
      </c>
      <c r="C340" s="281">
        <v>1441.62</v>
      </c>
      <c r="D340" s="281">
        <v>1440.12</v>
      </c>
      <c r="E340" s="281">
        <v>1425.37</v>
      </c>
      <c r="F340" s="281">
        <v>1407.32</v>
      </c>
      <c r="G340" s="281">
        <v>1410.12</v>
      </c>
      <c r="H340" s="281">
        <v>1422.75</v>
      </c>
      <c r="I340" s="281">
        <v>1433.79</v>
      </c>
      <c r="J340" s="281">
        <v>1561.4</v>
      </c>
      <c r="K340" s="281">
        <v>1600.15</v>
      </c>
      <c r="L340" s="281">
        <v>1597.66</v>
      </c>
      <c r="M340" s="281">
        <v>1534.95</v>
      </c>
      <c r="N340" s="281">
        <v>1533.93</v>
      </c>
      <c r="O340" s="281">
        <v>1583.67</v>
      </c>
      <c r="P340" s="281">
        <v>1610.48</v>
      </c>
      <c r="Q340" s="281">
        <v>1713.78</v>
      </c>
      <c r="R340" s="281">
        <v>1645.58</v>
      </c>
      <c r="S340" s="281">
        <v>1725.13</v>
      </c>
      <c r="T340" s="281">
        <v>1732.15</v>
      </c>
      <c r="U340" s="281">
        <v>1662.75</v>
      </c>
      <c r="V340" s="281">
        <v>1640.64</v>
      </c>
      <c r="W340" s="281">
        <v>1573.9</v>
      </c>
      <c r="X340" s="281">
        <v>1471.38</v>
      </c>
      <c r="Y340" s="281">
        <v>1441.31</v>
      </c>
    </row>
    <row r="341" spans="1:25">
      <c r="A341" s="256">
        <v>10</v>
      </c>
      <c r="B341" s="281">
        <v>1440.05</v>
      </c>
      <c r="C341" s="281">
        <v>1423.63</v>
      </c>
      <c r="D341" s="281">
        <v>1465.65</v>
      </c>
      <c r="E341" s="281">
        <v>1540.99</v>
      </c>
      <c r="F341" s="281">
        <v>1522.05</v>
      </c>
      <c r="G341" s="281">
        <v>1509.48</v>
      </c>
      <c r="H341" s="281">
        <v>1516.55</v>
      </c>
      <c r="I341" s="281">
        <v>1527.61</v>
      </c>
      <c r="J341" s="281">
        <v>1558.82</v>
      </c>
      <c r="K341" s="281">
        <v>1576.68</v>
      </c>
      <c r="L341" s="281">
        <v>1574.01</v>
      </c>
      <c r="M341" s="281">
        <v>1564.91</v>
      </c>
      <c r="N341" s="281">
        <v>1573.3</v>
      </c>
      <c r="O341" s="281">
        <v>1571.98</v>
      </c>
      <c r="P341" s="281">
        <v>1571.9</v>
      </c>
      <c r="Q341" s="281">
        <v>1663.91</v>
      </c>
      <c r="R341" s="281">
        <v>1674.22</v>
      </c>
      <c r="S341" s="281">
        <v>1616.53</v>
      </c>
      <c r="T341" s="281">
        <v>1699.94</v>
      </c>
      <c r="U341" s="281">
        <v>1623.67</v>
      </c>
      <c r="V341" s="281">
        <v>1639.24</v>
      </c>
      <c r="W341" s="281">
        <v>1572.6</v>
      </c>
      <c r="X341" s="281">
        <v>1489.96</v>
      </c>
      <c r="Y341" s="281">
        <v>1469.5</v>
      </c>
    </row>
    <row r="342" spans="1:25">
      <c r="A342" s="256">
        <v>11</v>
      </c>
      <c r="B342" s="281">
        <v>1472.77</v>
      </c>
      <c r="C342" s="281">
        <v>1461.98</v>
      </c>
      <c r="D342" s="281">
        <v>1467.44</v>
      </c>
      <c r="E342" s="281">
        <v>1482.73</v>
      </c>
      <c r="F342" s="281">
        <v>1459.04</v>
      </c>
      <c r="G342" s="281">
        <v>1441.78</v>
      </c>
      <c r="H342" s="281">
        <v>1489.44</v>
      </c>
      <c r="I342" s="281">
        <v>1502.11</v>
      </c>
      <c r="J342" s="281">
        <v>1581.89</v>
      </c>
      <c r="K342" s="281">
        <v>1713.44</v>
      </c>
      <c r="L342" s="281">
        <v>1595.69</v>
      </c>
      <c r="M342" s="281">
        <v>1576.34</v>
      </c>
      <c r="N342" s="281">
        <v>1568.51</v>
      </c>
      <c r="O342" s="281">
        <v>1564.58</v>
      </c>
      <c r="P342" s="281">
        <v>1562.79</v>
      </c>
      <c r="Q342" s="281">
        <v>1669.74</v>
      </c>
      <c r="R342" s="281">
        <v>1786.33</v>
      </c>
      <c r="S342" s="281">
        <v>1686.71</v>
      </c>
      <c r="T342" s="281">
        <v>1695.59</v>
      </c>
      <c r="U342" s="281">
        <v>1589.41</v>
      </c>
      <c r="V342" s="281">
        <v>1647.31</v>
      </c>
      <c r="W342" s="281">
        <v>1600.92</v>
      </c>
      <c r="X342" s="281">
        <v>1552.28</v>
      </c>
      <c r="Y342" s="281">
        <v>1524.16</v>
      </c>
    </row>
    <row r="343" spans="1:25">
      <c r="A343" s="256">
        <v>12</v>
      </c>
      <c r="B343" s="281">
        <v>1454.55</v>
      </c>
      <c r="C343" s="281">
        <v>1468.57</v>
      </c>
      <c r="D343" s="281">
        <v>1460.81</v>
      </c>
      <c r="E343" s="281">
        <v>1460.77</v>
      </c>
      <c r="F343" s="281">
        <v>1439.47</v>
      </c>
      <c r="G343" s="281">
        <v>1529.51</v>
      </c>
      <c r="H343" s="281">
        <v>1474.17</v>
      </c>
      <c r="I343" s="281">
        <v>1456.9</v>
      </c>
      <c r="J343" s="281">
        <v>1478.2</v>
      </c>
      <c r="K343" s="281">
        <v>1496.84</v>
      </c>
      <c r="L343" s="281">
        <v>1497.94</v>
      </c>
      <c r="M343" s="281">
        <v>1496.38</v>
      </c>
      <c r="N343" s="281">
        <v>1496.29</v>
      </c>
      <c r="O343" s="281">
        <v>1495.57</v>
      </c>
      <c r="P343" s="281">
        <v>1498.31</v>
      </c>
      <c r="Q343" s="281">
        <v>1579.55</v>
      </c>
      <c r="R343" s="281">
        <v>1515.27</v>
      </c>
      <c r="S343" s="281">
        <v>1559.07</v>
      </c>
      <c r="T343" s="281">
        <v>1566.12</v>
      </c>
      <c r="U343" s="281">
        <v>1535.29</v>
      </c>
      <c r="V343" s="281">
        <v>1568.86</v>
      </c>
      <c r="W343" s="281">
        <v>1523.52</v>
      </c>
      <c r="X343" s="281">
        <v>1476.65</v>
      </c>
      <c r="Y343" s="281">
        <v>1462.09</v>
      </c>
    </row>
    <row r="344" spans="1:25">
      <c r="A344" s="256">
        <v>13</v>
      </c>
      <c r="B344" s="281">
        <v>1391.36</v>
      </c>
      <c r="C344" s="281">
        <v>1345.55</v>
      </c>
      <c r="D344" s="281">
        <v>1374.39</v>
      </c>
      <c r="E344" s="281">
        <v>1406.47</v>
      </c>
      <c r="F344" s="281">
        <v>1421.73</v>
      </c>
      <c r="G344" s="281">
        <v>1454.97</v>
      </c>
      <c r="H344" s="281">
        <v>1461.72</v>
      </c>
      <c r="I344" s="281">
        <v>1460.95</v>
      </c>
      <c r="J344" s="281">
        <v>1458.21</v>
      </c>
      <c r="K344" s="281">
        <v>1453.51</v>
      </c>
      <c r="L344" s="281">
        <v>1451.79</v>
      </c>
      <c r="M344" s="281">
        <v>1452.36</v>
      </c>
      <c r="N344" s="281">
        <v>1435.41</v>
      </c>
      <c r="O344" s="281">
        <v>1666.34</v>
      </c>
      <c r="P344" s="281">
        <v>1444.4</v>
      </c>
      <c r="Q344" s="281">
        <v>1500.2</v>
      </c>
      <c r="R344" s="281">
        <v>1431.34</v>
      </c>
      <c r="S344" s="281">
        <v>1399.92</v>
      </c>
      <c r="T344" s="281">
        <v>1441.03</v>
      </c>
      <c r="U344" s="281">
        <v>1352.76</v>
      </c>
      <c r="V344" s="281">
        <v>1389.15</v>
      </c>
      <c r="W344" s="281">
        <v>1361.95</v>
      </c>
      <c r="X344" s="281">
        <v>1346.03</v>
      </c>
      <c r="Y344" s="281">
        <v>1339.91</v>
      </c>
    </row>
    <row r="345" spans="1:25">
      <c r="A345" s="256">
        <v>14</v>
      </c>
      <c r="B345" s="281">
        <v>1311.01</v>
      </c>
      <c r="C345" s="281">
        <v>1308.51</v>
      </c>
      <c r="D345" s="281">
        <v>1298.73</v>
      </c>
      <c r="E345" s="281">
        <v>1301.1400000000001</v>
      </c>
      <c r="F345" s="281">
        <v>1319.93</v>
      </c>
      <c r="G345" s="281">
        <v>1510</v>
      </c>
      <c r="H345" s="281">
        <v>1340.22</v>
      </c>
      <c r="I345" s="281">
        <v>1334.6</v>
      </c>
      <c r="J345" s="281">
        <v>1328.4</v>
      </c>
      <c r="K345" s="281">
        <v>1329.04</v>
      </c>
      <c r="L345" s="281">
        <v>1562.12</v>
      </c>
      <c r="M345" s="281">
        <v>1565.02</v>
      </c>
      <c r="N345" s="281">
        <v>1430.63</v>
      </c>
      <c r="O345" s="281">
        <v>1555.27</v>
      </c>
      <c r="P345" s="281">
        <v>1564.56</v>
      </c>
      <c r="Q345" s="281">
        <v>1633.36</v>
      </c>
      <c r="R345" s="281">
        <v>1438.41</v>
      </c>
      <c r="S345" s="281">
        <v>1458.65</v>
      </c>
      <c r="T345" s="281">
        <v>1416.64</v>
      </c>
      <c r="U345" s="281">
        <v>1282.1099999999999</v>
      </c>
      <c r="V345" s="281">
        <v>1294.23</v>
      </c>
      <c r="W345" s="281">
        <v>1308.17</v>
      </c>
      <c r="X345" s="281">
        <v>1304.6600000000001</v>
      </c>
      <c r="Y345" s="281">
        <v>1304.32</v>
      </c>
    </row>
    <row r="346" spans="1:25">
      <c r="A346" s="256">
        <v>15</v>
      </c>
      <c r="B346" s="281">
        <v>1146.07</v>
      </c>
      <c r="C346" s="281">
        <v>1302.18</v>
      </c>
      <c r="D346" s="281">
        <v>1346.36</v>
      </c>
      <c r="E346" s="281">
        <v>1366.96</v>
      </c>
      <c r="F346" s="281">
        <v>1416.59</v>
      </c>
      <c r="G346" s="281">
        <v>1459.35</v>
      </c>
      <c r="H346" s="281">
        <v>1491.11</v>
      </c>
      <c r="I346" s="281">
        <v>1488.13</v>
      </c>
      <c r="J346" s="281">
        <v>1480.71</v>
      </c>
      <c r="K346" s="281">
        <v>1477.8</v>
      </c>
      <c r="L346" s="281">
        <v>1488.16</v>
      </c>
      <c r="M346" s="281">
        <v>1490.02</v>
      </c>
      <c r="N346" s="281">
        <v>1483.71</v>
      </c>
      <c r="O346" s="281">
        <v>1489.32</v>
      </c>
      <c r="P346" s="281">
        <v>1510.44</v>
      </c>
      <c r="Q346" s="281">
        <v>1498.38</v>
      </c>
      <c r="R346" s="281">
        <v>1491.47</v>
      </c>
      <c r="S346" s="281">
        <v>1525.39</v>
      </c>
      <c r="T346" s="281">
        <v>1513.23</v>
      </c>
      <c r="U346" s="281">
        <v>1402.82</v>
      </c>
      <c r="V346" s="281">
        <v>1163.6600000000001</v>
      </c>
      <c r="W346" s="281">
        <v>1148.46</v>
      </c>
      <c r="X346" s="281">
        <v>1146.3</v>
      </c>
      <c r="Y346" s="281">
        <v>1146.3599999999999</v>
      </c>
    </row>
    <row r="347" spans="1:25">
      <c r="A347" s="256">
        <v>16</v>
      </c>
      <c r="B347" s="281">
        <v>1271</v>
      </c>
      <c r="C347" s="281">
        <v>1269.9100000000001</v>
      </c>
      <c r="D347" s="281">
        <v>1285.53</v>
      </c>
      <c r="E347" s="281">
        <v>1318.13</v>
      </c>
      <c r="F347" s="281">
        <v>1402.16</v>
      </c>
      <c r="G347" s="281">
        <v>1489.54</v>
      </c>
      <c r="H347" s="281">
        <v>1484.61</v>
      </c>
      <c r="I347" s="281">
        <v>1549.69</v>
      </c>
      <c r="J347" s="281">
        <v>1553.25</v>
      </c>
      <c r="K347" s="281">
        <v>1653.14</v>
      </c>
      <c r="L347" s="281">
        <v>1655.66</v>
      </c>
      <c r="M347" s="281">
        <v>1594.99</v>
      </c>
      <c r="N347" s="281">
        <v>1577.25</v>
      </c>
      <c r="O347" s="281">
        <v>1568.41</v>
      </c>
      <c r="P347" s="281">
        <v>1576.04</v>
      </c>
      <c r="Q347" s="281">
        <v>1641.95</v>
      </c>
      <c r="R347" s="281">
        <v>1648.86</v>
      </c>
      <c r="S347" s="281">
        <v>1704.48</v>
      </c>
      <c r="T347" s="281">
        <v>1596.9</v>
      </c>
      <c r="U347" s="281">
        <v>1344.04</v>
      </c>
      <c r="V347" s="281">
        <v>1534.3</v>
      </c>
      <c r="W347" s="281">
        <v>1285.6099999999999</v>
      </c>
      <c r="X347" s="281">
        <v>1280.8499999999999</v>
      </c>
      <c r="Y347" s="281">
        <v>1276.7</v>
      </c>
    </row>
    <row r="348" spans="1:25">
      <c r="A348" s="256">
        <v>17</v>
      </c>
      <c r="B348" s="281">
        <v>1345.96</v>
      </c>
      <c r="C348" s="281">
        <v>1343.34</v>
      </c>
      <c r="D348" s="281">
        <v>1358.41</v>
      </c>
      <c r="E348" s="281">
        <v>1329.74</v>
      </c>
      <c r="F348" s="281">
        <v>1311.97</v>
      </c>
      <c r="G348" s="281">
        <v>1335.91</v>
      </c>
      <c r="H348" s="281">
        <v>1335.19</v>
      </c>
      <c r="I348" s="281">
        <v>1325.2</v>
      </c>
      <c r="J348" s="281">
        <v>1321.46</v>
      </c>
      <c r="K348" s="281">
        <v>1320.69</v>
      </c>
      <c r="L348" s="281">
        <v>1328.69</v>
      </c>
      <c r="M348" s="281">
        <v>1322.04</v>
      </c>
      <c r="N348" s="281">
        <v>1323.59</v>
      </c>
      <c r="O348" s="281">
        <v>1334.96</v>
      </c>
      <c r="P348" s="281">
        <v>1327.4</v>
      </c>
      <c r="Q348" s="281">
        <v>1325.92</v>
      </c>
      <c r="R348" s="281">
        <v>1330.96</v>
      </c>
      <c r="S348" s="281">
        <v>1708.55</v>
      </c>
      <c r="T348" s="281">
        <v>1914.71</v>
      </c>
      <c r="U348" s="281">
        <v>1711.04</v>
      </c>
      <c r="V348" s="281">
        <v>1561.72</v>
      </c>
      <c r="W348" s="281">
        <v>1369.22</v>
      </c>
      <c r="X348" s="281">
        <v>1371.5</v>
      </c>
      <c r="Y348" s="281">
        <v>1360.69</v>
      </c>
    </row>
    <row r="349" spans="1:25">
      <c r="A349" s="256">
        <v>18</v>
      </c>
      <c r="B349" s="281">
        <v>1341.98</v>
      </c>
      <c r="C349" s="281">
        <v>1344.69</v>
      </c>
      <c r="D349" s="281">
        <v>1346.88</v>
      </c>
      <c r="E349" s="281">
        <v>1360.48</v>
      </c>
      <c r="F349" s="281">
        <v>1342.81</v>
      </c>
      <c r="G349" s="281">
        <v>1316.35</v>
      </c>
      <c r="H349" s="281">
        <v>1497.28</v>
      </c>
      <c r="I349" s="281">
        <v>1552.15</v>
      </c>
      <c r="J349" s="281">
        <v>1577.09</v>
      </c>
      <c r="K349" s="281">
        <v>1572.12</v>
      </c>
      <c r="L349" s="281">
        <v>1578.18</v>
      </c>
      <c r="M349" s="281">
        <v>1317.55</v>
      </c>
      <c r="N349" s="281">
        <v>1316.7</v>
      </c>
      <c r="O349" s="281">
        <v>1512.49</v>
      </c>
      <c r="P349" s="281">
        <v>1322.5</v>
      </c>
      <c r="Q349" s="281">
        <v>1395.51</v>
      </c>
      <c r="R349" s="281">
        <v>1382.18</v>
      </c>
      <c r="S349" s="281">
        <v>1641.2</v>
      </c>
      <c r="T349" s="281">
        <v>1773.81</v>
      </c>
      <c r="U349" s="281">
        <v>1634.64</v>
      </c>
      <c r="V349" s="281">
        <v>1547.2</v>
      </c>
      <c r="W349" s="281">
        <v>1355.17</v>
      </c>
      <c r="X349" s="281">
        <v>1353.52</v>
      </c>
      <c r="Y349" s="281">
        <v>1316.64</v>
      </c>
    </row>
    <row r="350" spans="1:25">
      <c r="A350" s="256">
        <v>19</v>
      </c>
      <c r="B350" s="281">
        <v>1331.54</v>
      </c>
      <c r="C350" s="281">
        <v>1295.54</v>
      </c>
      <c r="D350" s="281">
        <v>1298.1400000000001</v>
      </c>
      <c r="E350" s="281">
        <v>1322.74</v>
      </c>
      <c r="F350" s="281">
        <v>1306.7</v>
      </c>
      <c r="G350" s="281">
        <v>1265.31</v>
      </c>
      <c r="H350" s="281">
        <v>1271.31</v>
      </c>
      <c r="I350" s="281">
        <v>1263.1400000000001</v>
      </c>
      <c r="J350" s="281">
        <v>1264.22</v>
      </c>
      <c r="K350" s="281">
        <v>1246.78</v>
      </c>
      <c r="L350" s="281">
        <v>1265.23</v>
      </c>
      <c r="M350" s="281">
        <v>1263.27</v>
      </c>
      <c r="N350" s="281">
        <v>1262.3499999999999</v>
      </c>
      <c r="O350" s="281">
        <v>1266.98</v>
      </c>
      <c r="P350" s="281">
        <v>1258.6199999999999</v>
      </c>
      <c r="Q350" s="281">
        <v>1340.34</v>
      </c>
      <c r="R350" s="281">
        <v>1273.67</v>
      </c>
      <c r="S350" s="281">
        <v>1758.14</v>
      </c>
      <c r="T350" s="281">
        <v>2171.5100000000002</v>
      </c>
      <c r="U350" s="281">
        <v>1577.3</v>
      </c>
      <c r="V350" s="281">
        <v>1369.81</v>
      </c>
      <c r="W350" s="281">
        <v>1313</v>
      </c>
      <c r="X350" s="281">
        <v>1298.1500000000001</v>
      </c>
      <c r="Y350" s="281">
        <v>1295.1600000000001</v>
      </c>
    </row>
    <row r="351" spans="1:25">
      <c r="A351" s="256">
        <v>20</v>
      </c>
      <c r="B351" s="281">
        <v>1299.24</v>
      </c>
      <c r="C351" s="281">
        <v>1294.77</v>
      </c>
      <c r="D351" s="281">
        <v>1322.44</v>
      </c>
      <c r="E351" s="281">
        <v>1356.37</v>
      </c>
      <c r="F351" s="281">
        <v>1333.76</v>
      </c>
      <c r="G351" s="281">
        <v>1332.02</v>
      </c>
      <c r="H351" s="281">
        <v>1331.83</v>
      </c>
      <c r="I351" s="281">
        <v>1317.15</v>
      </c>
      <c r="J351" s="281">
        <v>1316.73</v>
      </c>
      <c r="K351" s="281">
        <v>1317.81</v>
      </c>
      <c r="L351" s="281">
        <v>1318.78</v>
      </c>
      <c r="M351" s="281">
        <v>1315.68</v>
      </c>
      <c r="N351" s="281">
        <v>1315.28</v>
      </c>
      <c r="O351" s="281">
        <v>1292</v>
      </c>
      <c r="P351" s="281">
        <v>1303.5</v>
      </c>
      <c r="Q351" s="281">
        <v>1293.82</v>
      </c>
      <c r="R351" s="281">
        <v>1341.7</v>
      </c>
      <c r="S351" s="281">
        <v>1800.68</v>
      </c>
      <c r="T351" s="281">
        <v>1647.01</v>
      </c>
      <c r="U351" s="281">
        <v>1673.4</v>
      </c>
      <c r="V351" s="281">
        <v>1572.42</v>
      </c>
      <c r="W351" s="281">
        <v>1409.08</v>
      </c>
      <c r="X351" s="281">
        <v>1346.79</v>
      </c>
      <c r="Y351" s="281">
        <v>1304.8599999999999</v>
      </c>
    </row>
    <row r="352" spans="1:25">
      <c r="A352" s="256">
        <v>21</v>
      </c>
      <c r="B352" s="281">
        <v>1247.6500000000001</v>
      </c>
      <c r="C352" s="281">
        <v>1257.51</v>
      </c>
      <c r="D352" s="281">
        <v>1405.45</v>
      </c>
      <c r="E352" s="281">
        <v>1386.5</v>
      </c>
      <c r="F352" s="281">
        <v>1352.26</v>
      </c>
      <c r="G352" s="281">
        <v>1265.78</v>
      </c>
      <c r="H352" s="281">
        <v>1270.72</v>
      </c>
      <c r="I352" s="281">
        <v>1266.3499999999999</v>
      </c>
      <c r="J352" s="281">
        <v>1267.98</v>
      </c>
      <c r="K352" s="281">
        <v>1262.57</v>
      </c>
      <c r="L352" s="281">
        <v>1305.5899999999999</v>
      </c>
      <c r="M352" s="281">
        <v>1261.3699999999999</v>
      </c>
      <c r="N352" s="281">
        <v>1258.05</v>
      </c>
      <c r="O352" s="281">
        <v>1262.28</v>
      </c>
      <c r="P352" s="281">
        <v>1267.0899999999999</v>
      </c>
      <c r="Q352" s="281">
        <v>1267.5999999999999</v>
      </c>
      <c r="R352" s="281">
        <v>1275.17</v>
      </c>
      <c r="S352" s="281">
        <v>1626.17</v>
      </c>
      <c r="T352" s="281">
        <v>1720.91</v>
      </c>
      <c r="U352" s="281">
        <v>1608.89</v>
      </c>
      <c r="V352" s="281">
        <v>1363.71</v>
      </c>
      <c r="W352" s="281">
        <v>1347.48</v>
      </c>
      <c r="X352" s="281">
        <v>1304.53</v>
      </c>
      <c r="Y352" s="281">
        <v>1302.21</v>
      </c>
    </row>
    <row r="353" spans="1:25">
      <c r="A353" s="256">
        <v>22</v>
      </c>
      <c r="B353" s="281">
        <v>1298.27</v>
      </c>
      <c r="C353" s="281">
        <v>1294.8900000000001</v>
      </c>
      <c r="D353" s="281">
        <v>1307.81</v>
      </c>
      <c r="E353" s="281">
        <v>1341.2</v>
      </c>
      <c r="F353" s="281">
        <v>1293.28</v>
      </c>
      <c r="G353" s="281">
        <v>1281.8900000000001</v>
      </c>
      <c r="H353" s="281">
        <v>1385.23</v>
      </c>
      <c r="I353" s="281">
        <v>1441.94</v>
      </c>
      <c r="J353" s="281">
        <v>1511.33</v>
      </c>
      <c r="K353" s="281">
        <v>1360.52</v>
      </c>
      <c r="L353" s="281">
        <v>1359.08</v>
      </c>
      <c r="M353" s="281">
        <v>1337.67</v>
      </c>
      <c r="N353" s="281">
        <v>1372.18</v>
      </c>
      <c r="O353" s="281">
        <v>1336.92</v>
      </c>
      <c r="P353" s="281">
        <v>1294.8699999999999</v>
      </c>
      <c r="Q353" s="281">
        <v>1294</v>
      </c>
      <c r="R353" s="281">
        <v>1306.1099999999999</v>
      </c>
      <c r="S353" s="281">
        <v>1672.49</v>
      </c>
      <c r="T353" s="281">
        <v>2629.7</v>
      </c>
      <c r="U353" s="281">
        <v>1636.25</v>
      </c>
      <c r="V353" s="281">
        <v>1503.92</v>
      </c>
      <c r="W353" s="281">
        <v>1357.58</v>
      </c>
      <c r="X353" s="281">
        <v>1358.69</v>
      </c>
      <c r="Y353" s="281">
        <v>1312.21</v>
      </c>
    </row>
    <row r="354" spans="1:25">
      <c r="A354" s="256">
        <v>23</v>
      </c>
      <c r="B354" s="281">
        <v>1329.57</v>
      </c>
      <c r="C354" s="281">
        <v>1315.74</v>
      </c>
      <c r="D354" s="281">
        <v>1350.48</v>
      </c>
      <c r="E354" s="281">
        <v>1391.47</v>
      </c>
      <c r="F354" s="281">
        <v>1417.29</v>
      </c>
      <c r="G354" s="281">
        <v>1365.4</v>
      </c>
      <c r="H354" s="281">
        <v>1492.53</v>
      </c>
      <c r="I354" s="281">
        <v>1504.3</v>
      </c>
      <c r="J354" s="281">
        <v>1531.86</v>
      </c>
      <c r="K354" s="281">
        <v>1550.67</v>
      </c>
      <c r="L354" s="281">
        <v>1543.61</v>
      </c>
      <c r="M354" s="281">
        <v>1547.9</v>
      </c>
      <c r="N354" s="281">
        <v>1541.28</v>
      </c>
      <c r="O354" s="281">
        <v>1533.96</v>
      </c>
      <c r="P354" s="281">
        <v>1535.54</v>
      </c>
      <c r="Q354" s="281">
        <v>1534.68</v>
      </c>
      <c r="R354" s="281">
        <v>1535.98</v>
      </c>
      <c r="S354" s="281">
        <v>2003.34</v>
      </c>
      <c r="T354" s="281">
        <v>2664.82</v>
      </c>
      <c r="U354" s="281">
        <v>1600.52</v>
      </c>
      <c r="V354" s="281">
        <v>1514.8</v>
      </c>
      <c r="W354" s="281">
        <v>1464.31</v>
      </c>
      <c r="X354" s="281">
        <v>1366.31</v>
      </c>
      <c r="Y354" s="281">
        <v>1335.25</v>
      </c>
    </row>
    <row r="355" spans="1:25">
      <c r="A355" s="256">
        <v>24</v>
      </c>
      <c r="B355" s="281">
        <v>1253.75</v>
      </c>
      <c r="C355" s="281">
        <v>1262.9000000000001</v>
      </c>
      <c r="D355" s="281">
        <v>1282.0999999999999</v>
      </c>
      <c r="E355" s="281">
        <v>1363.62</v>
      </c>
      <c r="F355" s="281">
        <v>1332.06</v>
      </c>
      <c r="G355" s="281">
        <v>1292.67</v>
      </c>
      <c r="H355" s="281">
        <v>1298.29</v>
      </c>
      <c r="I355" s="281">
        <v>1285.56</v>
      </c>
      <c r="J355" s="281">
        <v>1355.22</v>
      </c>
      <c r="K355" s="281">
        <v>1314.84</v>
      </c>
      <c r="L355" s="281">
        <v>1567.43</v>
      </c>
      <c r="M355" s="281">
        <v>1570.81</v>
      </c>
      <c r="N355" s="281">
        <v>1570.84</v>
      </c>
      <c r="O355" s="281">
        <v>1569.91</v>
      </c>
      <c r="P355" s="281">
        <v>1561.8</v>
      </c>
      <c r="Q355" s="281">
        <v>1552.12</v>
      </c>
      <c r="R355" s="281">
        <v>1538.49</v>
      </c>
      <c r="S355" s="281">
        <v>1666.37</v>
      </c>
      <c r="T355" s="281">
        <v>1726.8</v>
      </c>
      <c r="U355" s="281">
        <v>1592.69</v>
      </c>
      <c r="V355" s="281">
        <v>1338.45</v>
      </c>
      <c r="W355" s="281">
        <v>1350.61</v>
      </c>
      <c r="X355" s="281">
        <v>1306.03</v>
      </c>
      <c r="Y355" s="281">
        <v>1230.96</v>
      </c>
    </row>
    <row r="356" spans="1:25">
      <c r="A356" s="256">
        <v>25</v>
      </c>
      <c r="B356" s="281">
        <v>1431.05</v>
      </c>
      <c r="C356" s="281">
        <v>1379.61</v>
      </c>
      <c r="D356" s="281">
        <v>1436.4</v>
      </c>
      <c r="E356" s="281">
        <v>1394.51</v>
      </c>
      <c r="F356" s="281">
        <v>1378.02</v>
      </c>
      <c r="G356" s="281">
        <v>1413.63</v>
      </c>
      <c r="H356" s="281">
        <v>1672.32</v>
      </c>
      <c r="I356" s="281">
        <v>1543.42</v>
      </c>
      <c r="J356" s="281">
        <v>1651.78</v>
      </c>
      <c r="K356" s="281">
        <v>1654.03</v>
      </c>
      <c r="L356" s="281">
        <v>1662.21</v>
      </c>
      <c r="M356" s="281">
        <v>1656.3</v>
      </c>
      <c r="N356" s="281">
        <v>1646.48</v>
      </c>
      <c r="O356" s="281">
        <v>1665.84</v>
      </c>
      <c r="P356" s="281">
        <v>1657.55</v>
      </c>
      <c r="Q356" s="281">
        <v>1716.2</v>
      </c>
      <c r="R356" s="281">
        <v>1665.55</v>
      </c>
      <c r="S356" s="281">
        <v>1695.78</v>
      </c>
      <c r="T356" s="281">
        <v>1761.96</v>
      </c>
      <c r="U356" s="281">
        <v>1753.89</v>
      </c>
      <c r="V356" s="281">
        <v>1686.68</v>
      </c>
      <c r="W356" s="281">
        <v>1602.75</v>
      </c>
      <c r="X356" s="281">
        <v>1468.76</v>
      </c>
      <c r="Y356" s="281">
        <v>1434.51</v>
      </c>
    </row>
    <row r="357" spans="1:25">
      <c r="A357" s="256">
        <v>26</v>
      </c>
      <c r="B357" s="281">
        <v>1441.2</v>
      </c>
      <c r="C357" s="281">
        <v>1442.97</v>
      </c>
      <c r="D357" s="281">
        <v>1443.97</v>
      </c>
      <c r="E357" s="281">
        <v>1402.83</v>
      </c>
      <c r="F357" s="281">
        <v>1383.84</v>
      </c>
      <c r="G357" s="281">
        <v>1602.65</v>
      </c>
      <c r="H357" s="281">
        <v>1737.23</v>
      </c>
      <c r="I357" s="281">
        <v>1697.39</v>
      </c>
      <c r="J357" s="281">
        <v>1705.84</v>
      </c>
      <c r="K357" s="281">
        <v>1755.64</v>
      </c>
      <c r="L357" s="281">
        <v>1752.07</v>
      </c>
      <c r="M357" s="281">
        <v>1757.52</v>
      </c>
      <c r="N357" s="281">
        <v>1759.66</v>
      </c>
      <c r="O357" s="281">
        <v>1770.85</v>
      </c>
      <c r="P357" s="281">
        <v>1777.38</v>
      </c>
      <c r="Q357" s="281">
        <v>1882.75</v>
      </c>
      <c r="R357" s="281">
        <v>1821.07</v>
      </c>
      <c r="S357" s="281">
        <v>1839.95</v>
      </c>
      <c r="T357" s="281">
        <v>1901.42</v>
      </c>
      <c r="U357" s="281">
        <v>1924.33</v>
      </c>
      <c r="V357" s="281">
        <v>1836.37</v>
      </c>
      <c r="W357" s="281">
        <v>1729.83</v>
      </c>
      <c r="X357" s="281">
        <v>1637.86</v>
      </c>
      <c r="Y357" s="281">
        <v>1482.67</v>
      </c>
    </row>
    <row r="358" spans="1:25">
      <c r="A358" s="256">
        <v>27</v>
      </c>
      <c r="B358" s="281">
        <v>1423.85</v>
      </c>
      <c r="C358" s="281">
        <v>1387.36</v>
      </c>
      <c r="D358" s="281">
        <v>1410.9</v>
      </c>
      <c r="E358" s="281">
        <v>1573.43</v>
      </c>
      <c r="F358" s="281">
        <v>1791.3</v>
      </c>
      <c r="G358" s="281">
        <v>1893.32</v>
      </c>
      <c r="H358" s="281">
        <v>1985.27</v>
      </c>
      <c r="I358" s="281">
        <v>2019.03</v>
      </c>
      <c r="J358" s="281">
        <v>1804.97</v>
      </c>
      <c r="K358" s="281">
        <v>1878.15</v>
      </c>
      <c r="L358" s="281">
        <v>1867.96</v>
      </c>
      <c r="M358" s="281">
        <v>1853.93</v>
      </c>
      <c r="N358" s="281">
        <v>1804.23</v>
      </c>
      <c r="O358" s="281">
        <v>1812.64</v>
      </c>
      <c r="P358" s="281">
        <v>1828.37</v>
      </c>
      <c r="Q358" s="281">
        <v>1812.86</v>
      </c>
      <c r="R358" s="281">
        <v>1765.3</v>
      </c>
      <c r="S358" s="281">
        <v>1811.58</v>
      </c>
      <c r="T358" s="281">
        <v>1803.57</v>
      </c>
      <c r="U358" s="281">
        <v>1754.43</v>
      </c>
      <c r="V358" s="281">
        <v>1632.69</v>
      </c>
      <c r="W358" s="281">
        <v>1488.55</v>
      </c>
      <c r="X358" s="281">
        <v>1429.3</v>
      </c>
      <c r="Y358" s="281">
        <v>1376.65</v>
      </c>
    </row>
    <row r="359" spans="1:25">
      <c r="A359" s="256">
        <v>28</v>
      </c>
      <c r="B359" s="281">
        <v>1309.44</v>
      </c>
      <c r="C359" s="281">
        <v>1083.8</v>
      </c>
      <c r="D359" s="281">
        <v>1344.26</v>
      </c>
      <c r="E359" s="281">
        <v>1431.12</v>
      </c>
      <c r="F359" s="281">
        <v>1369.57</v>
      </c>
      <c r="G359" s="281">
        <v>1708.29</v>
      </c>
      <c r="H359" s="281">
        <v>1870.38</v>
      </c>
      <c r="I359" s="281">
        <v>1773.33</v>
      </c>
      <c r="J359" s="281">
        <v>1679.01</v>
      </c>
      <c r="K359" s="281">
        <v>1718.58</v>
      </c>
      <c r="L359" s="281">
        <v>1643.19</v>
      </c>
      <c r="M359" s="281">
        <v>1645.56</v>
      </c>
      <c r="N359" s="281">
        <v>1598.51</v>
      </c>
      <c r="O359" s="281">
        <v>1710.59</v>
      </c>
      <c r="P359" s="281">
        <v>1788.19</v>
      </c>
      <c r="Q359" s="281">
        <v>1776.68</v>
      </c>
      <c r="R359" s="281">
        <v>1793.18</v>
      </c>
      <c r="S359" s="281">
        <v>1894.12</v>
      </c>
      <c r="T359" s="281">
        <v>1836.56</v>
      </c>
      <c r="U359" s="281">
        <v>1627.63</v>
      </c>
      <c r="V359" s="281">
        <v>1427.87</v>
      </c>
      <c r="W359" s="281">
        <v>1361.5</v>
      </c>
      <c r="X359" s="281">
        <v>1361.9</v>
      </c>
      <c r="Y359" s="281">
        <v>1303.6400000000001</v>
      </c>
    </row>
    <row r="360" spans="1:25">
      <c r="A360" s="256">
        <v>29</v>
      </c>
      <c r="B360" s="281">
        <v>1708.29</v>
      </c>
      <c r="C360" s="281">
        <v>1688.95</v>
      </c>
      <c r="D360" s="281">
        <v>1765.79</v>
      </c>
      <c r="E360" s="281">
        <v>1734.11</v>
      </c>
      <c r="F360" s="281">
        <v>1935.18</v>
      </c>
      <c r="G360" s="281">
        <v>1793.94</v>
      </c>
      <c r="H360" s="281">
        <v>1909.08</v>
      </c>
      <c r="I360" s="281">
        <v>1879.52</v>
      </c>
      <c r="J360" s="281">
        <v>1892.43</v>
      </c>
      <c r="K360" s="281">
        <v>1956.91</v>
      </c>
      <c r="L360" s="281">
        <v>1945.72</v>
      </c>
      <c r="M360" s="281">
        <v>1938.13</v>
      </c>
      <c r="N360" s="281">
        <v>1901.82</v>
      </c>
      <c r="O360" s="281">
        <v>1952.67</v>
      </c>
      <c r="P360" s="281">
        <v>2094.25</v>
      </c>
      <c r="Q360" s="281">
        <v>2229.19</v>
      </c>
      <c r="R360" s="281">
        <v>2660.56</v>
      </c>
      <c r="S360" s="281">
        <v>2657.26</v>
      </c>
      <c r="T360" s="281">
        <v>2639.69</v>
      </c>
      <c r="U360" s="281">
        <v>1927.58</v>
      </c>
      <c r="V360" s="281">
        <v>1844.56</v>
      </c>
      <c r="W360" s="281">
        <v>1808.85</v>
      </c>
      <c r="X360" s="281">
        <v>1761.17</v>
      </c>
      <c r="Y360" s="281">
        <v>1740.91</v>
      </c>
    </row>
    <row r="361" spans="1:25">
      <c r="A361" s="256">
        <v>30</v>
      </c>
      <c r="B361" s="281">
        <v>1534.57</v>
      </c>
      <c r="C361" s="281">
        <v>1514.9</v>
      </c>
      <c r="D361" s="281">
        <v>1595.94</v>
      </c>
      <c r="E361" s="281">
        <v>1755.31</v>
      </c>
      <c r="F361" s="281">
        <v>1721.3</v>
      </c>
      <c r="G361" s="281">
        <v>1779.33</v>
      </c>
      <c r="H361" s="281">
        <v>1994.33</v>
      </c>
      <c r="I361" s="281">
        <v>2106.0700000000002</v>
      </c>
      <c r="J361" s="281">
        <v>2477.34</v>
      </c>
      <c r="K361" s="281">
        <v>2476.63</v>
      </c>
      <c r="L361" s="281">
        <v>2389.6999999999998</v>
      </c>
      <c r="M361" s="281">
        <v>2376.17</v>
      </c>
      <c r="N361" s="281">
        <v>2351.1999999999998</v>
      </c>
      <c r="O361" s="281">
        <v>2376.14</v>
      </c>
      <c r="P361" s="281">
        <v>2482.23</v>
      </c>
      <c r="Q361" s="281">
        <v>2487.85</v>
      </c>
      <c r="R361" s="281">
        <v>2493.75</v>
      </c>
      <c r="S361" s="281">
        <v>2491.62</v>
      </c>
      <c r="T361" s="281">
        <v>2712.37</v>
      </c>
      <c r="U361" s="281">
        <v>1814.01</v>
      </c>
      <c r="V361" s="281">
        <v>1768.23</v>
      </c>
      <c r="W361" s="281">
        <v>1734.02</v>
      </c>
      <c r="X361" s="281">
        <v>1608.14</v>
      </c>
      <c r="Y361" s="281">
        <v>1558.44</v>
      </c>
    </row>
    <row r="362" spans="1:25">
      <c r="A362" s="256">
        <v>31</v>
      </c>
      <c r="B362" s="281">
        <v>1572.23</v>
      </c>
      <c r="C362" s="281">
        <v>1535.76</v>
      </c>
      <c r="D362" s="281">
        <v>1799.44</v>
      </c>
      <c r="E362" s="281">
        <v>2304.25</v>
      </c>
      <c r="F362" s="281">
        <v>2157.27</v>
      </c>
      <c r="G362" s="281">
        <v>2334.27</v>
      </c>
      <c r="H362" s="281">
        <v>2558.54</v>
      </c>
      <c r="I362" s="281">
        <v>2628.03</v>
      </c>
      <c r="J362" s="281">
        <v>2633.87</v>
      </c>
      <c r="K362" s="281">
        <v>2634.14</v>
      </c>
      <c r="L362" s="281">
        <v>2633.7</v>
      </c>
      <c r="M362" s="281">
        <v>2631.43</v>
      </c>
      <c r="N362" s="281">
        <v>2629.19</v>
      </c>
      <c r="O362" s="281">
        <v>2602.25</v>
      </c>
      <c r="P362" s="281">
        <v>2597.38</v>
      </c>
      <c r="Q362" s="281">
        <v>2601.0700000000002</v>
      </c>
      <c r="R362" s="281">
        <v>2598.3200000000002</v>
      </c>
      <c r="S362" s="281">
        <v>2589.0700000000002</v>
      </c>
      <c r="T362" s="281">
        <v>2646.18</v>
      </c>
      <c r="U362" s="281">
        <v>2442.1799999999998</v>
      </c>
      <c r="V362" s="281">
        <v>2398.9899999999998</v>
      </c>
      <c r="W362" s="281">
        <v>1973.12</v>
      </c>
      <c r="X362" s="281">
        <v>1862.9</v>
      </c>
      <c r="Y362" s="281">
        <v>1871.36</v>
      </c>
    </row>
    <row r="364" spans="1:25">
      <c r="A364" s="422" t="s">
        <v>212</v>
      </c>
      <c r="B364" s="492" t="s">
        <v>217</v>
      </c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</row>
    <row r="365" spans="1:25" ht="30">
      <c r="A365" s="422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2405.37</v>
      </c>
      <c r="C366" s="281">
        <v>2390.2600000000002</v>
      </c>
      <c r="D366" s="281">
        <v>2404.16</v>
      </c>
      <c r="E366" s="281">
        <v>2431.1</v>
      </c>
      <c r="F366" s="281">
        <v>2419.7199999999998</v>
      </c>
      <c r="G366" s="281">
        <v>2467.11</v>
      </c>
      <c r="H366" s="281">
        <v>2588.08</v>
      </c>
      <c r="I366" s="281">
        <v>2588.75</v>
      </c>
      <c r="J366" s="281">
        <v>2469.85</v>
      </c>
      <c r="K366" s="281">
        <v>2600.84</v>
      </c>
      <c r="L366" s="281">
        <v>2943.28</v>
      </c>
      <c r="M366" s="281">
        <v>2594.98</v>
      </c>
      <c r="N366" s="281">
        <v>2590.88</v>
      </c>
      <c r="O366" s="281">
        <v>2730.45</v>
      </c>
      <c r="P366" s="281">
        <v>2538.84</v>
      </c>
      <c r="Q366" s="281">
        <v>2647.97</v>
      </c>
      <c r="R366" s="281">
        <v>2890.57</v>
      </c>
      <c r="S366" s="281">
        <v>2978.63</v>
      </c>
      <c r="T366" s="281">
        <v>2563.19</v>
      </c>
      <c r="U366" s="281">
        <v>2589.84</v>
      </c>
      <c r="V366" s="281">
        <v>2525.64</v>
      </c>
      <c r="W366" s="281">
        <v>2501.42</v>
      </c>
      <c r="X366" s="281">
        <v>2411.17</v>
      </c>
      <c r="Y366" s="281">
        <v>2371.5100000000002</v>
      </c>
    </row>
    <row r="367" spans="1:25">
      <c r="A367" s="256">
        <v>2</v>
      </c>
      <c r="B367" s="281">
        <v>2402.3200000000002</v>
      </c>
      <c r="C367" s="281">
        <v>2388.75</v>
      </c>
      <c r="D367" s="281">
        <v>2427.21</v>
      </c>
      <c r="E367" s="281">
        <v>2459.16</v>
      </c>
      <c r="F367" s="281">
        <v>2446.1799999999998</v>
      </c>
      <c r="G367" s="281">
        <v>2441.25</v>
      </c>
      <c r="H367" s="281">
        <v>2441.88</v>
      </c>
      <c r="I367" s="281">
        <v>2469.79</v>
      </c>
      <c r="J367" s="281">
        <v>2510.89</v>
      </c>
      <c r="K367" s="281">
        <v>2553.9899999999998</v>
      </c>
      <c r="L367" s="281">
        <v>2542.2800000000002</v>
      </c>
      <c r="M367" s="281">
        <v>2542.52</v>
      </c>
      <c r="N367" s="281">
        <v>2550.8200000000002</v>
      </c>
      <c r="O367" s="281">
        <v>2556.7399999999998</v>
      </c>
      <c r="P367" s="281">
        <v>2508.12</v>
      </c>
      <c r="Q367" s="281">
        <v>2514.83</v>
      </c>
      <c r="R367" s="281">
        <v>2719.98</v>
      </c>
      <c r="S367" s="281">
        <v>2676.96</v>
      </c>
      <c r="T367" s="281">
        <v>2712.45</v>
      </c>
      <c r="U367" s="281">
        <v>2583.9499999999998</v>
      </c>
      <c r="V367" s="281">
        <v>2485.21</v>
      </c>
      <c r="W367" s="281">
        <v>2432.5500000000002</v>
      </c>
      <c r="X367" s="281">
        <v>2345.23</v>
      </c>
      <c r="Y367" s="281">
        <v>2312.84</v>
      </c>
    </row>
    <row r="368" spans="1:25">
      <c r="A368" s="256">
        <v>3</v>
      </c>
      <c r="B368" s="281">
        <v>2277.69</v>
      </c>
      <c r="C368" s="281">
        <v>2272.0700000000002</v>
      </c>
      <c r="D368" s="281">
        <v>2316.27</v>
      </c>
      <c r="E368" s="281">
        <v>2338.0700000000002</v>
      </c>
      <c r="F368" s="281">
        <v>2441.92</v>
      </c>
      <c r="G368" s="281">
        <v>2458.6799999999998</v>
      </c>
      <c r="H368" s="281">
        <v>2467.31</v>
      </c>
      <c r="I368" s="281">
        <v>2495.9299999999998</v>
      </c>
      <c r="J368" s="281">
        <v>2539.1799999999998</v>
      </c>
      <c r="K368" s="281">
        <v>2533.6799999999998</v>
      </c>
      <c r="L368" s="281">
        <v>2536.33</v>
      </c>
      <c r="M368" s="281">
        <v>2534.09</v>
      </c>
      <c r="N368" s="281">
        <v>2536.12</v>
      </c>
      <c r="O368" s="281">
        <v>2554.16</v>
      </c>
      <c r="P368" s="281">
        <v>2545.3000000000002</v>
      </c>
      <c r="Q368" s="281">
        <v>2553.6</v>
      </c>
      <c r="R368" s="281">
        <v>2609.39</v>
      </c>
      <c r="S368" s="281">
        <v>2670.73</v>
      </c>
      <c r="T368" s="281">
        <v>2583.52</v>
      </c>
      <c r="U368" s="281">
        <v>2544.11</v>
      </c>
      <c r="V368" s="281">
        <v>2507.69</v>
      </c>
      <c r="W368" s="281">
        <v>2483.36</v>
      </c>
      <c r="X368" s="281">
        <v>2409.13</v>
      </c>
      <c r="Y368" s="281">
        <v>2341.36</v>
      </c>
    </row>
    <row r="369" spans="1:25">
      <c r="A369" s="256">
        <v>4</v>
      </c>
      <c r="B369" s="281">
        <v>2403.5500000000002</v>
      </c>
      <c r="C369" s="281">
        <v>2368.4499999999998</v>
      </c>
      <c r="D369" s="281">
        <v>2369.54</v>
      </c>
      <c r="E369" s="281">
        <v>2409.17</v>
      </c>
      <c r="F369" s="281">
        <v>2474.2199999999998</v>
      </c>
      <c r="G369" s="281">
        <v>2461.0100000000002</v>
      </c>
      <c r="H369" s="281">
        <v>2481.11</v>
      </c>
      <c r="I369" s="281">
        <v>2617.62</v>
      </c>
      <c r="J369" s="281">
        <v>2555.17</v>
      </c>
      <c r="K369" s="281">
        <v>2679.23</v>
      </c>
      <c r="L369" s="281">
        <v>2701.01</v>
      </c>
      <c r="M369" s="281">
        <v>2681.29</v>
      </c>
      <c r="N369" s="281">
        <v>2669.73</v>
      </c>
      <c r="O369" s="281">
        <v>2963.42</v>
      </c>
      <c r="P369" s="281">
        <v>2621.06</v>
      </c>
      <c r="Q369" s="281">
        <v>2638.59</v>
      </c>
      <c r="R369" s="281">
        <v>2651.31</v>
      </c>
      <c r="S369" s="281">
        <v>2676.79</v>
      </c>
      <c r="T369" s="281">
        <v>2780.72</v>
      </c>
      <c r="U369" s="281">
        <v>2659.95</v>
      </c>
      <c r="V369" s="281">
        <v>2519.61</v>
      </c>
      <c r="W369" s="281">
        <v>2549.38</v>
      </c>
      <c r="X369" s="281">
        <v>2468.9499999999998</v>
      </c>
      <c r="Y369" s="281">
        <v>2380.5300000000002</v>
      </c>
    </row>
    <row r="370" spans="1:25">
      <c r="A370" s="256">
        <v>5</v>
      </c>
      <c r="B370" s="281">
        <v>2348.2800000000002</v>
      </c>
      <c r="C370" s="281">
        <v>2324.46</v>
      </c>
      <c r="D370" s="281">
        <v>2323.39</v>
      </c>
      <c r="E370" s="281">
        <v>2323.85</v>
      </c>
      <c r="F370" s="281">
        <v>2361.29</v>
      </c>
      <c r="G370" s="281">
        <v>2346.9699999999998</v>
      </c>
      <c r="H370" s="281">
        <v>2364.77</v>
      </c>
      <c r="I370" s="281">
        <v>2517.14</v>
      </c>
      <c r="J370" s="281">
        <v>2593.7199999999998</v>
      </c>
      <c r="K370" s="281">
        <v>2731.15</v>
      </c>
      <c r="L370" s="281">
        <v>2685.82</v>
      </c>
      <c r="M370" s="281">
        <v>2687.18</v>
      </c>
      <c r="N370" s="281">
        <v>2501.86</v>
      </c>
      <c r="O370" s="281">
        <v>2512.2199999999998</v>
      </c>
      <c r="P370" s="281">
        <v>2457.09</v>
      </c>
      <c r="Q370" s="281">
        <v>2440.5100000000002</v>
      </c>
      <c r="R370" s="281">
        <v>2473.64</v>
      </c>
      <c r="S370" s="281">
        <v>2485.61</v>
      </c>
      <c r="T370" s="281">
        <v>2549.7399999999998</v>
      </c>
      <c r="U370" s="281">
        <v>2755.29</v>
      </c>
      <c r="V370" s="281">
        <v>2561.1999999999998</v>
      </c>
      <c r="W370" s="281">
        <v>2473.8200000000002</v>
      </c>
      <c r="X370" s="281">
        <v>2380.0300000000002</v>
      </c>
      <c r="Y370" s="281">
        <v>2343.7600000000002</v>
      </c>
    </row>
    <row r="371" spans="1:25">
      <c r="A371" s="256">
        <v>6</v>
      </c>
      <c r="B371" s="281">
        <v>2235.66</v>
      </c>
      <c r="C371" s="281">
        <v>2230.7600000000002</v>
      </c>
      <c r="D371" s="281">
        <v>2242.79</v>
      </c>
      <c r="E371" s="281">
        <v>2386.06</v>
      </c>
      <c r="F371" s="281">
        <v>2362.8200000000002</v>
      </c>
      <c r="G371" s="281">
        <v>2334.83</v>
      </c>
      <c r="H371" s="281">
        <v>2401.44</v>
      </c>
      <c r="I371" s="281">
        <v>2458.33</v>
      </c>
      <c r="J371" s="281">
        <v>2609.67</v>
      </c>
      <c r="K371" s="281">
        <v>2620.86</v>
      </c>
      <c r="L371" s="281">
        <v>2601.8000000000002</v>
      </c>
      <c r="M371" s="281">
        <v>2597.75</v>
      </c>
      <c r="N371" s="281">
        <v>2582.2399999999998</v>
      </c>
      <c r="O371" s="281">
        <v>2493.41</v>
      </c>
      <c r="P371" s="281">
        <v>2493.79</v>
      </c>
      <c r="Q371" s="281">
        <v>2484.75</v>
      </c>
      <c r="R371" s="281">
        <v>2489.15</v>
      </c>
      <c r="S371" s="281">
        <v>2619.02</v>
      </c>
      <c r="T371" s="281">
        <v>2666.7</v>
      </c>
      <c r="U371" s="281">
        <v>2579.16</v>
      </c>
      <c r="V371" s="281">
        <v>2370.29</v>
      </c>
      <c r="W371" s="281">
        <v>2333.2800000000002</v>
      </c>
      <c r="X371" s="281">
        <v>2250.48</v>
      </c>
      <c r="Y371" s="281">
        <v>2229.9499999999998</v>
      </c>
    </row>
    <row r="372" spans="1:25">
      <c r="A372" s="256">
        <v>7</v>
      </c>
      <c r="B372" s="281">
        <v>1983.51</v>
      </c>
      <c r="C372" s="281">
        <v>1949.01</v>
      </c>
      <c r="D372" s="281">
        <v>1936.83</v>
      </c>
      <c r="E372" s="281">
        <v>1936.36</v>
      </c>
      <c r="F372" s="281">
        <v>2098.88</v>
      </c>
      <c r="G372" s="281">
        <v>2125.11</v>
      </c>
      <c r="H372" s="281">
        <v>2119.1799999999998</v>
      </c>
      <c r="I372" s="281">
        <v>2150.15</v>
      </c>
      <c r="J372" s="281">
        <v>2202.02</v>
      </c>
      <c r="K372" s="281">
        <v>2222.7199999999998</v>
      </c>
      <c r="L372" s="281">
        <v>2219.0100000000002</v>
      </c>
      <c r="M372" s="281">
        <v>2217.34</v>
      </c>
      <c r="N372" s="281">
        <v>2180.84</v>
      </c>
      <c r="O372" s="281">
        <v>2217.37</v>
      </c>
      <c r="P372" s="281">
        <v>2232.3200000000002</v>
      </c>
      <c r="Q372" s="281">
        <v>2368.4</v>
      </c>
      <c r="R372" s="281">
        <v>2389.8000000000002</v>
      </c>
      <c r="S372" s="281">
        <v>2405.4899999999998</v>
      </c>
      <c r="T372" s="281">
        <v>2389.25</v>
      </c>
      <c r="U372" s="281">
        <v>2195.64</v>
      </c>
      <c r="V372" s="281">
        <v>2164.81</v>
      </c>
      <c r="W372" s="281">
        <v>2121.41</v>
      </c>
      <c r="X372" s="281">
        <v>2016.5</v>
      </c>
      <c r="Y372" s="281">
        <v>2011.83</v>
      </c>
    </row>
    <row r="373" spans="1:25">
      <c r="A373" s="256">
        <v>8</v>
      </c>
      <c r="B373" s="281">
        <v>1966.31</v>
      </c>
      <c r="C373" s="281">
        <v>1943.69</v>
      </c>
      <c r="D373" s="281">
        <v>1964.6</v>
      </c>
      <c r="E373" s="281">
        <v>2041.49</v>
      </c>
      <c r="F373" s="281">
        <v>2072.9</v>
      </c>
      <c r="G373" s="281">
        <v>2100.7399999999998</v>
      </c>
      <c r="H373" s="281">
        <v>2133</v>
      </c>
      <c r="I373" s="281">
        <v>2166.71</v>
      </c>
      <c r="J373" s="281">
        <v>2159.4499999999998</v>
      </c>
      <c r="K373" s="281">
        <v>2172.19</v>
      </c>
      <c r="L373" s="281">
        <v>2168.7199999999998</v>
      </c>
      <c r="M373" s="281">
        <v>2174.29</v>
      </c>
      <c r="N373" s="281">
        <v>2141.7800000000002</v>
      </c>
      <c r="O373" s="281">
        <v>2168.9499999999998</v>
      </c>
      <c r="P373" s="281">
        <v>2174.46</v>
      </c>
      <c r="Q373" s="281">
        <v>2171.6999999999998</v>
      </c>
      <c r="R373" s="281">
        <v>2176.9299999999998</v>
      </c>
      <c r="S373" s="281">
        <v>2183.04</v>
      </c>
      <c r="T373" s="281">
        <v>2180.91</v>
      </c>
      <c r="U373" s="281">
        <v>2148.8200000000002</v>
      </c>
      <c r="V373" s="281">
        <v>2175.87</v>
      </c>
      <c r="W373" s="281">
        <v>2153.5100000000002</v>
      </c>
      <c r="X373" s="281">
        <v>2091.16</v>
      </c>
      <c r="Y373" s="281">
        <v>1985.86</v>
      </c>
    </row>
    <row r="374" spans="1:25">
      <c r="A374" s="256">
        <v>9</v>
      </c>
      <c r="B374" s="281">
        <v>1925.8</v>
      </c>
      <c r="C374" s="281">
        <v>1905.35</v>
      </c>
      <c r="D374" s="281">
        <v>1903.85</v>
      </c>
      <c r="E374" s="281">
        <v>1889.1</v>
      </c>
      <c r="F374" s="281">
        <v>1871.05</v>
      </c>
      <c r="G374" s="281">
        <v>1873.85</v>
      </c>
      <c r="H374" s="281">
        <v>1886.48</v>
      </c>
      <c r="I374" s="281">
        <v>1897.52</v>
      </c>
      <c r="J374" s="281">
        <v>2025.13</v>
      </c>
      <c r="K374" s="281">
        <v>2063.88</v>
      </c>
      <c r="L374" s="281">
        <v>2061.39</v>
      </c>
      <c r="M374" s="281">
        <v>1998.68</v>
      </c>
      <c r="N374" s="281">
        <v>1997.66</v>
      </c>
      <c r="O374" s="281">
        <v>2047.4</v>
      </c>
      <c r="P374" s="281">
        <v>2074.21</v>
      </c>
      <c r="Q374" s="281">
        <v>2177.5100000000002</v>
      </c>
      <c r="R374" s="281">
        <v>2109.31</v>
      </c>
      <c r="S374" s="281">
        <v>2188.86</v>
      </c>
      <c r="T374" s="281">
        <v>2195.88</v>
      </c>
      <c r="U374" s="281">
        <v>2126.48</v>
      </c>
      <c r="V374" s="281">
        <v>2104.37</v>
      </c>
      <c r="W374" s="281">
        <v>2037.63</v>
      </c>
      <c r="X374" s="281">
        <v>1935.11</v>
      </c>
      <c r="Y374" s="281">
        <v>1905.04</v>
      </c>
    </row>
    <row r="375" spans="1:25">
      <c r="A375" s="256">
        <v>10</v>
      </c>
      <c r="B375" s="281">
        <v>1903.78</v>
      </c>
      <c r="C375" s="281">
        <v>1887.36</v>
      </c>
      <c r="D375" s="281">
        <v>1929.38</v>
      </c>
      <c r="E375" s="281">
        <v>2004.72</v>
      </c>
      <c r="F375" s="281">
        <v>1985.78</v>
      </c>
      <c r="G375" s="281">
        <v>1973.21</v>
      </c>
      <c r="H375" s="281">
        <v>1980.28</v>
      </c>
      <c r="I375" s="281">
        <v>1991.34</v>
      </c>
      <c r="J375" s="281">
        <v>2022.55</v>
      </c>
      <c r="K375" s="281">
        <v>2040.41</v>
      </c>
      <c r="L375" s="281">
        <v>2037.74</v>
      </c>
      <c r="M375" s="281">
        <v>2028.64</v>
      </c>
      <c r="N375" s="281">
        <v>2037.03</v>
      </c>
      <c r="O375" s="281">
        <v>2035.71</v>
      </c>
      <c r="P375" s="281">
        <v>2035.63</v>
      </c>
      <c r="Q375" s="281">
        <v>2127.64</v>
      </c>
      <c r="R375" s="281">
        <v>2137.9499999999998</v>
      </c>
      <c r="S375" s="281">
        <v>2080.2600000000002</v>
      </c>
      <c r="T375" s="281">
        <v>2163.67</v>
      </c>
      <c r="U375" s="281">
        <v>2087.4</v>
      </c>
      <c r="V375" s="281">
        <v>2102.9699999999998</v>
      </c>
      <c r="W375" s="281">
        <v>2036.33</v>
      </c>
      <c r="X375" s="281">
        <v>1953.69</v>
      </c>
      <c r="Y375" s="281">
        <v>1933.23</v>
      </c>
    </row>
    <row r="376" spans="1:25">
      <c r="A376" s="256">
        <v>11</v>
      </c>
      <c r="B376" s="281">
        <v>1936.5</v>
      </c>
      <c r="C376" s="281">
        <v>1925.71</v>
      </c>
      <c r="D376" s="281">
        <v>1931.17</v>
      </c>
      <c r="E376" s="281">
        <v>1946.46</v>
      </c>
      <c r="F376" s="281">
        <v>1922.77</v>
      </c>
      <c r="G376" s="281">
        <v>1905.51</v>
      </c>
      <c r="H376" s="281">
        <v>1953.17</v>
      </c>
      <c r="I376" s="281">
        <v>1965.84</v>
      </c>
      <c r="J376" s="281">
        <v>2045.62</v>
      </c>
      <c r="K376" s="281">
        <v>2177.17</v>
      </c>
      <c r="L376" s="281">
        <v>2059.42</v>
      </c>
      <c r="M376" s="281">
        <v>2040.07</v>
      </c>
      <c r="N376" s="281">
        <v>2032.24</v>
      </c>
      <c r="O376" s="281">
        <v>2028.31</v>
      </c>
      <c r="P376" s="281">
        <v>2026.52</v>
      </c>
      <c r="Q376" s="281">
        <v>2133.4699999999998</v>
      </c>
      <c r="R376" s="281">
        <v>2250.06</v>
      </c>
      <c r="S376" s="281">
        <v>2150.44</v>
      </c>
      <c r="T376" s="281">
        <v>2159.3200000000002</v>
      </c>
      <c r="U376" s="281">
        <v>2053.14</v>
      </c>
      <c r="V376" s="281">
        <v>2111.04</v>
      </c>
      <c r="W376" s="281">
        <v>2064.65</v>
      </c>
      <c r="X376" s="281">
        <v>2016.01</v>
      </c>
      <c r="Y376" s="281">
        <v>1987.89</v>
      </c>
    </row>
    <row r="377" spans="1:25">
      <c r="A377" s="256">
        <v>12</v>
      </c>
      <c r="B377" s="281">
        <v>1918.28</v>
      </c>
      <c r="C377" s="281">
        <v>1932.3</v>
      </c>
      <c r="D377" s="281">
        <v>1924.54</v>
      </c>
      <c r="E377" s="281">
        <v>1924.5</v>
      </c>
      <c r="F377" s="281">
        <v>1903.2</v>
      </c>
      <c r="G377" s="281">
        <v>1993.24</v>
      </c>
      <c r="H377" s="281">
        <v>1937.9</v>
      </c>
      <c r="I377" s="281">
        <v>1920.63</v>
      </c>
      <c r="J377" s="281">
        <v>1941.93</v>
      </c>
      <c r="K377" s="281">
        <v>1960.57</v>
      </c>
      <c r="L377" s="281">
        <v>1961.67</v>
      </c>
      <c r="M377" s="281">
        <v>1960.11</v>
      </c>
      <c r="N377" s="281">
        <v>1960.02</v>
      </c>
      <c r="O377" s="281">
        <v>1959.3</v>
      </c>
      <c r="P377" s="281">
        <v>1962.04</v>
      </c>
      <c r="Q377" s="281">
        <v>2043.28</v>
      </c>
      <c r="R377" s="281">
        <v>1979</v>
      </c>
      <c r="S377" s="281">
        <v>2022.8</v>
      </c>
      <c r="T377" s="281">
        <v>2029.85</v>
      </c>
      <c r="U377" s="281">
        <v>1999.02</v>
      </c>
      <c r="V377" s="281">
        <v>2032.59</v>
      </c>
      <c r="W377" s="281">
        <v>1987.25</v>
      </c>
      <c r="X377" s="281">
        <v>1940.38</v>
      </c>
      <c r="Y377" s="281">
        <v>1925.82</v>
      </c>
    </row>
    <row r="378" spans="1:25">
      <c r="A378" s="256">
        <v>13</v>
      </c>
      <c r="B378" s="281">
        <v>1855.09</v>
      </c>
      <c r="C378" s="281">
        <v>1809.28</v>
      </c>
      <c r="D378" s="281">
        <v>1838.12</v>
      </c>
      <c r="E378" s="281">
        <v>1870.2</v>
      </c>
      <c r="F378" s="281">
        <v>1885.46</v>
      </c>
      <c r="G378" s="281">
        <v>1918.7</v>
      </c>
      <c r="H378" s="281">
        <v>1925.45</v>
      </c>
      <c r="I378" s="281">
        <v>1924.68</v>
      </c>
      <c r="J378" s="281">
        <v>1921.94</v>
      </c>
      <c r="K378" s="281">
        <v>1917.24</v>
      </c>
      <c r="L378" s="281">
        <v>1915.52</v>
      </c>
      <c r="M378" s="281">
        <v>1916.09</v>
      </c>
      <c r="N378" s="281">
        <v>1899.14</v>
      </c>
      <c r="O378" s="281">
        <v>2130.0700000000002</v>
      </c>
      <c r="P378" s="281">
        <v>1908.13</v>
      </c>
      <c r="Q378" s="281">
        <v>1963.93</v>
      </c>
      <c r="R378" s="281">
        <v>1895.07</v>
      </c>
      <c r="S378" s="281">
        <v>1863.65</v>
      </c>
      <c r="T378" s="281">
        <v>1904.76</v>
      </c>
      <c r="U378" s="281">
        <v>1816.49</v>
      </c>
      <c r="V378" s="281">
        <v>1852.88</v>
      </c>
      <c r="W378" s="281">
        <v>1825.68</v>
      </c>
      <c r="X378" s="281">
        <v>1809.76</v>
      </c>
      <c r="Y378" s="281">
        <v>1803.64</v>
      </c>
    </row>
    <row r="379" spans="1:25">
      <c r="A379" s="256">
        <v>14</v>
      </c>
      <c r="B379" s="281">
        <v>1774.74</v>
      </c>
      <c r="C379" s="281">
        <v>1772.24</v>
      </c>
      <c r="D379" s="281">
        <v>1762.46</v>
      </c>
      <c r="E379" s="281">
        <v>1764.87</v>
      </c>
      <c r="F379" s="281">
        <v>1783.66</v>
      </c>
      <c r="G379" s="281">
        <v>1973.73</v>
      </c>
      <c r="H379" s="281">
        <v>1803.95</v>
      </c>
      <c r="I379" s="281">
        <v>1798.33</v>
      </c>
      <c r="J379" s="281">
        <v>1792.13</v>
      </c>
      <c r="K379" s="281">
        <v>1792.77</v>
      </c>
      <c r="L379" s="281">
        <v>2025.85</v>
      </c>
      <c r="M379" s="281">
        <v>2028.75</v>
      </c>
      <c r="N379" s="281">
        <v>1894.36</v>
      </c>
      <c r="O379" s="281">
        <v>2019</v>
      </c>
      <c r="P379" s="281">
        <v>2028.29</v>
      </c>
      <c r="Q379" s="281">
        <v>2097.09</v>
      </c>
      <c r="R379" s="281">
        <v>1902.14</v>
      </c>
      <c r="S379" s="281">
        <v>1922.38</v>
      </c>
      <c r="T379" s="281">
        <v>1880.37</v>
      </c>
      <c r="U379" s="281">
        <v>1745.84</v>
      </c>
      <c r="V379" s="281">
        <v>1757.96</v>
      </c>
      <c r="W379" s="281">
        <v>1771.9</v>
      </c>
      <c r="X379" s="281">
        <v>1768.39</v>
      </c>
      <c r="Y379" s="281">
        <v>1768.05</v>
      </c>
    </row>
    <row r="380" spans="1:25">
      <c r="A380" s="256">
        <v>15</v>
      </c>
      <c r="B380" s="281">
        <v>1609.8</v>
      </c>
      <c r="C380" s="281">
        <v>1765.91</v>
      </c>
      <c r="D380" s="281">
        <v>1810.09</v>
      </c>
      <c r="E380" s="281">
        <v>1830.69</v>
      </c>
      <c r="F380" s="281">
        <v>1880.32</v>
      </c>
      <c r="G380" s="281">
        <v>1923.08</v>
      </c>
      <c r="H380" s="281">
        <v>1954.84</v>
      </c>
      <c r="I380" s="281">
        <v>1951.86</v>
      </c>
      <c r="J380" s="281">
        <v>1944.44</v>
      </c>
      <c r="K380" s="281">
        <v>1941.53</v>
      </c>
      <c r="L380" s="281">
        <v>1951.89</v>
      </c>
      <c r="M380" s="281">
        <v>1953.75</v>
      </c>
      <c r="N380" s="281">
        <v>1947.44</v>
      </c>
      <c r="O380" s="281">
        <v>1953.05</v>
      </c>
      <c r="P380" s="281">
        <v>1974.17</v>
      </c>
      <c r="Q380" s="281">
        <v>1962.11</v>
      </c>
      <c r="R380" s="281">
        <v>1955.2</v>
      </c>
      <c r="S380" s="281">
        <v>1989.12</v>
      </c>
      <c r="T380" s="281">
        <v>1976.96</v>
      </c>
      <c r="U380" s="281">
        <v>1866.55</v>
      </c>
      <c r="V380" s="281">
        <v>1627.39</v>
      </c>
      <c r="W380" s="281">
        <v>1612.19</v>
      </c>
      <c r="X380" s="281">
        <v>1610.03</v>
      </c>
      <c r="Y380" s="281">
        <v>1610.09</v>
      </c>
    </row>
    <row r="381" spans="1:25">
      <c r="A381" s="256">
        <v>16</v>
      </c>
      <c r="B381" s="281">
        <v>1734.73</v>
      </c>
      <c r="C381" s="281">
        <v>1733.64</v>
      </c>
      <c r="D381" s="281">
        <v>1749.26</v>
      </c>
      <c r="E381" s="281">
        <v>1781.86</v>
      </c>
      <c r="F381" s="281">
        <v>1865.89</v>
      </c>
      <c r="G381" s="281">
        <v>1953.27</v>
      </c>
      <c r="H381" s="281">
        <v>1948.34</v>
      </c>
      <c r="I381" s="281">
        <v>2013.42</v>
      </c>
      <c r="J381" s="281">
        <v>2016.98</v>
      </c>
      <c r="K381" s="281">
        <v>2116.87</v>
      </c>
      <c r="L381" s="281">
        <v>2119.39</v>
      </c>
      <c r="M381" s="281">
        <v>2058.7199999999998</v>
      </c>
      <c r="N381" s="281">
        <v>2040.98</v>
      </c>
      <c r="O381" s="281">
        <v>2032.14</v>
      </c>
      <c r="P381" s="281">
        <v>2039.77</v>
      </c>
      <c r="Q381" s="281">
        <v>2105.6799999999998</v>
      </c>
      <c r="R381" s="281">
        <v>2112.59</v>
      </c>
      <c r="S381" s="281">
        <v>2168.21</v>
      </c>
      <c r="T381" s="281">
        <v>2060.63</v>
      </c>
      <c r="U381" s="281">
        <v>1807.77</v>
      </c>
      <c r="V381" s="281">
        <v>1998.03</v>
      </c>
      <c r="W381" s="281">
        <v>1749.34</v>
      </c>
      <c r="X381" s="281">
        <v>1744.58</v>
      </c>
      <c r="Y381" s="281">
        <v>1740.43</v>
      </c>
    </row>
    <row r="382" spans="1:25">
      <c r="A382" s="256">
        <v>17</v>
      </c>
      <c r="B382" s="281">
        <v>1809.69</v>
      </c>
      <c r="C382" s="281">
        <v>1807.07</v>
      </c>
      <c r="D382" s="281">
        <v>1822.14</v>
      </c>
      <c r="E382" s="281">
        <v>1793.47</v>
      </c>
      <c r="F382" s="281">
        <v>1775.7</v>
      </c>
      <c r="G382" s="281">
        <v>1799.64</v>
      </c>
      <c r="H382" s="281">
        <v>1798.92</v>
      </c>
      <c r="I382" s="281">
        <v>1788.93</v>
      </c>
      <c r="J382" s="281">
        <v>1785.19</v>
      </c>
      <c r="K382" s="281">
        <v>1784.42</v>
      </c>
      <c r="L382" s="281">
        <v>1792.42</v>
      </c>
      <c r="M382" s="281">
        <v>1785.77</v>
      </c>
      <c r="N382" s="281">
        <v>1787.32</v>
      </c>
      <c r="O382" s="281">
        <v>1798.69</v>
      </c>
      <c r="P382" s="281">
        <v>1791.13</v>
      </c>
      <c r="Q382" s="281">
        <v>1789.65</v>
      </c>
      <c r="R382" s="281">
        <v>1794.69</v>
      </c>
      <c r="S382" s="281">
        <v>2172.2800000000002</v>
      </c>
      <c r="T382" s="281">
        <v>2378.44</v>
      </c>
      <c r="U382" s="281">
        <v>2174.77</v>
      </c>
      <c r="V382" s="281">
        <v>2025.45</v>
      </c>
      <c r="W382" s="281">
        <v>1832.95</v>
      </c>
      <c r="X382" s="281">
        <v>1835.23</v>
      </c>
      <c r="Y382" s="281">
        <v>1824.42</v>
      </c>
    </row>
    <row r="383" spans="1:25">
      <c r="A383" s="256">
        <v>18</v>
      </c>
      <c r="B383" s="281">
        <v>1805.71</v>
      </c>
      <c r="C383" s="281">
        <v>1808.42</v>
      </c>
      <c r="D383" s="281">
        <v>1810.61</v>
      </c>
      <c r="E383" s="281">
        <v>1824.21</v>
      </c>
      <c r="F383" s="281">
        <v>1806.54</v>
      </c>
      <c r="G383" s="281">
        <v>1780.08</v>
      </c>
      <c r="H383" s="281">
        <v>1961.01</v>
      </c>
      <c r="I383" s="281">
        <v>2015.88</v>
      </c>
      <c r="J383" s="281">
        <v>2040.82</v>
      </c>
      <c r="K383" s="281">
        <v>2035.85</v>
      </c>
      <c r="L383" s="281">
        <v>2041.91</v>
      </c>
      <c r="M383" s="281">
        <v>1781.28</v>
      </c>
      <c r="N383" s="281">
        <v>1780.43</v>
      </c>
      <c r="O383" s="281">
        <v>1976.22</v>
      </c>
      <c r="P383" s="281">
        <v>1786.23</v>
      </c>
      <c r="Q383" s="281">
        <v>1859.24</v>
      </c>
      <c r="R383" s="281">
        <v>1845.91</v>
      </c>
      <c r="S383" s="281">
        <v>2104.9299999999998</v>
      </c>
      <c r="T383" s="281">
        <v>2237.54</v>
      </c>
      <c r="U383" s="281">
        <v>2098.37</v>
      </c>
      <c r="V383" s="281">
        <v>2010.93</v>
      </c>
      <c r="W383" s="281">
        <v>1818.9</v>
      </c>
      <c r="X383" s="281">
        <v>1817.25</v>
      </c>
      <c r="Y383" s="281">
        <v>1780.37</v>
      </c>
    </row>
    <row r="384" spans="1:25">
      <c r="A384" s="256">
        <v>19</v>
      </c>
      <c r="B384" s="281">
        <v>1795.27</v>
      </c>
      <c r="C384" s="281">
        <v>1759.27</v>
      </c>
      <c r="D384" s="281">
        <v>1761.87</v>
      </c>
      <c r="E384" s="281">
        <v>1786.47</v>
      </c>
      <c r="F384" s="281">
        <v>1770.43</v>
      </c>
      <c r="G384" s="281">
        <v>1729.04</v>
      </c>
      <c r="H384" s="281">
        <v>1735.04</v>
      </c>
      <c r="I384" s="281">
        <v>1726.87</v>
      </c>
      <c r="J384" s="281">
        <v>1727.95</v>
      </c>
      <c r="K384" s="281">
        <v>1710.51</v>
      </c>
      <c r="L384" s="281">
        <v>1728.96</v>
      </c>
      <c r="M384" s="281">
        <v>1727</v>
      </c>
      <c r="N384" s="281">
        <v>1726.08</v>
      </c>
      <c r="O384" s="281">
        <v>1730.71</v>
      </c>
      <c r="P384" s="281">
        <v>1722.35</v>
      </c>
      <c r="Q384" s="281">
        <v>1804.07</v>
      </c>
      <c r="R384" s="281">
        <v>1737.4</v>
      </c>
      <c r="S384" s="281">
        <v>2221.87</v>
      </c>
      <c r="T384" s="281">
        <v>2635.24</v>
      </c>
      <c r="U384" s="281">
        <v>2041.03</v>
      </c>
      <c r="V384" s="281">
        <v>1833.54</v>
      </c>
      <c r="W384" s="281">
        <v>1776.73</v>
      </c>
      <c r="X384" s="281">
        <v>1761.88</v>
      </c>
      <c r="Y384" s="281">
        <v>1758.89</v>
      </c>
    </row>
    <row r="385" spans="1:25">
      <c r="A385" s="256">
        <v>20</v>
      </c>
      <c r="B385" s="281">
        <v>1762.97</v>
      </c>
      <c r="C385" s="281">
        <v>1758.5</v>
      </c>
      <c r="D385" s="281">
        <v>1786.17</v>
      </c>
      <c r="E385" s="281">
        <v>1820.1</v>
      </c>
      <c r="F385" s="281">
        <v>1797.49</v>
      </c>
      <c r="G385" s="281">
        <v>1795.75</v>
      </c>
      <c r="H385" s="281">
        <v>1795.56</v>
      </c>
      <c r="I385" s="281">
        <v>1780.88</v>
      </c>
      <c r="J385" s="281">
        <v>1780.46</v>
      </c>
      <c r="K385" s="281">
        <v>1781.54</v>
      </c>
      <c r="L385" s="281">
        <v>1782.51</v>
      </c>
      <c r="M385" s="281">
        <v>1779.41</v>
      </c>
      <c r="N385" s="281">
        <v>1779.01</v>
      </c>
      <c r="O385" s="281">
        <v>1755.73</v>
      </c>
      <c r="P385" s="281">
        <v>1767.23</v>
      </c>
      <c r="Q385" s="281">
        <v>1757.55</v>
      </c>
      <c r="R385" s="281">
        <v>1805.43</v>
      </c>
      <c r="S385" s="281">
        <v>2264.41</v>
      </c>
      <c r="T385" s="281">
        <v>2110.7399999999998</v>
      </c>
      <c r="U385" s="281">
        <v>2137.13</v>
      </c>
      <c r="V385" s="281">
        <v>2036.15</v>
      </c>
      <c r="W385" s="281">
        <v>1872.81</v>
      </c>
      <c r="X385" s="281">
        <v>1810.52</v>
      </c>
      <c r="Y385" s="281">
        <v>1768.59</v>
      </c>
    </row>
    <row r="386" spans="1:25">
      <c r="A386" s="256">
        <v>21</v>
      </c>
      <c r="B386" s="281">
        <v>1711.38</v>
      </c>
      <c r="C386" s="281">
        <v>1721.24</v>
      </c>
      <c r="D386" s="281">
        <v>1869.18</v>
      </c>
      <c r="E386" s="281">
        <v>1850.23</v>
      </c>
      <c r="F386" s="281">
        <v>1815.99</v>
      </c>
      <c r="G386" s="281">
        <v>1729.51</v>
      </c>
      <c r="H386" s="281">
        <v>1734.45</v>
      </c>
      <c r="I386" s="281">
        <v>1730.08</v>
      </c>
      <c r="J386" s="281">
        <v>1731.71</v>
      </c>
      <c r="K386" s="281">
        <v>1726.3</v>
      </c>
      <c r="L386" s="281">
        <v>1769.32</v>
      </c>
      <c r="M386" s="281">
        <v>1725.1</v>
      </c>
      <c r="N386" s="281">
        <v>1721.78</v>
      </c>
      <c r="O386" s="281">
        <v>1726.01</v>
      </c>
      <c r="P386" s="281">
        <v>1730.82</v>
      </c>
      <c r="Q386" s="281">
        <v>1731.33</v>
      </c>
      <c r="R386" s="281">
        <v>1738.9</v>
      </c>
      <c r="S386" s="281">
        <v>2089.9</v>
      </c>
      <c r="T386" s="281">
        <v>2184.64</v>
      </c>
      <c r="U386" s="281">
        <v>2072.62</v>
      </c>
      <c r="V386" s="281">
        <v>1827.44</v>
      </c>
      <c r="W386" s="281">
        <v>1811.21</v>
      </c>
      <c r="X386" s="281">
        <v>1768.26</v>
      </c>
      <c r="Y386" s="281">
        <v>1765.94</v>
      </c>
    </row>
    <row r="387" spans="1:25">
      <c r="A387" s="256">
        <v>22</v>
      </c>
      <c r="B387" s="281">
        <v>1762</v>
      </c>
      <c r="C387" s="281">
        <v>1758.62</v>
      </c>
      <c r="D387" s="281">
        <v>1771.54</v>
      </c>
      <c r="E387" s="281">
        <v>1804.93</v>
      </c>
      <c r="F387" s="281">
        <v>1757.01</v>
      </c>
      <c r="G387" s="281">
        <v>1745.62</v>
      </c>
      <c r="H387" s="281">
        <v>1848.96</v>
      </c>
      <c r="I387" s="281">
        <v>1905.67</v>
      </c>
      <c r="J387" s="281">
        <v>1975.06</v>
      </c>
      <c r="K387" s="281">
        <v>1824.25</v>
      </c>
      <c r="L387" s="281">
        <v>1822.81</v>
      </c>
      <c r="M387" s="281">
        <v>1801.4</v>
      </c>
      <c r="N387" s="281">
        <v>1835.91</v>
      </c>
      <c r="O387" s="281">
        <v>1800.65</v>
      </c>
      <c r="P387" s="281">
        <v>1758.6</v>
      </c>
      <c r="Q387" s="281">
        <v>1757.73</v>
      </c>
      <c r="R387" s="281">
        <v>1769.84</v>
      </c>
      <c r="S387" s="281">
        <v>2136.2199999999998</v>
      </c>
      <c r="T387" s="281">
        <v>3093.43</v>
      </c>
      <c r="U387" s="281">
        <v>2099.98</v>
      </c>
      <c r="V387" s="281">
        <v>1967.65</v>
      </c>
      <c r="W387" s="281">
        <v>1821.31</v>
      </c>
      <c r="X387" s="281">
        <v>1822.42</v>
      </c>
      <c r="Y387" s="281">
        <v>1775.94</v>
      </c>
    </row>
    <row r="388" spans="1:25">
      <c r="A388" s="256">
        <v>23</v>
      </c>
      <c r="B388" s="281">
        <v>1793.3</v>
      </c>
      <c r="C388" s="281">
        <v>1779.47</v>
      </c>
      <c r="D388" s="281">
        <v>1814.21</v>
      </c>
      <c r="E388" s="281">
        <v>1855.2</v>
      </c>
      <c r="F388" s="281">
        <v>1881.02</v>
      </c>
      <c r="G388" s="281">
        <v>1829.13</v>
      </c>
      <c r="H388" s="281">
        <v>1956.26</v>
      </c>
      <c r="I388" s="281">
        <v>1968.03</v>
      </c>
      <c r="J388" s="281">
        <v>1995.59</v>
      </c>
      <c r="K388" s="281">
        <v>2014.4</v>
      </c>
      <c r="L388" s="281">
        <v>2007.34</v>
      </c>
      <c r="M388" s="281">
        <v>2011.63</v>
      </c>
      <c r="N388" s="281">
        <v>2005.01</v>
      </c>
      <c r="O388" s="281">
        <v>1997.69</v>
      </c>
      <c r="P388" s="281">
        <v>1999.27</v>
      </c>
      <c r="Q388" s="281">
        <v>1998.41</v>
      </c>
      <c r="R388" s="281">
        <v>1999.71</v>
      </c>
      <c r="S388" s="281">
        <v>2467.0700000000002</v>
      </c>
      <c r="T388" s="281">
        <v>3128.55</v>
      </c>
      <c r="U388" s="281">
        <v>2064.25</v>
      </c>
      <c r="V388" s="281">
        <v>1978.53</v>
      </c>
      <c r="W388" s="281">
        <v>1928.04</v>
      </c>
      <c r="X388" s="281">
        <v>1830.04</v>
      </c>
      <c r="Y388" s="281">
        <v>1798.98</v>
      </c>
    </row>
    <row r="389" spans="1:25">
      <c r="A389" s="256">
        <v>24</v>
      </c>
      <c r="B389" s="281">
        <v>1717.48</v>
      </c>
      <c r="C389" s="281">
        <v>1726.63</v>
      </c>
      <c r="D389" s="281">
        <v>1745.83</v>
      </c>
      <c r="E389" s="281">
        <v>1827.35</v>
      </c>
      <c r="F389" s="281">
        <v>1795.79</v>
      </c>
      <c r="G389" s="281">
        <v>1756.4</v>
      </c>
      <c r="H389" s="281">
        <v>1762.02</v>
      </c>
      <c r="I389" s="281">
        <v>1749.29</v>
      </c>
      <c r="J389" s="281">
        <v>1818.95</v>
      </c>
      <c r="K389" s="281">
        <v>1778.57</v>
      </c>
      <c r="L389" s="281">
        <v>2031.16</v>
      </c>
      <c r="M389" s="281">
        <v>2034.54</v>
      </c>
      <c r="N389" s="281">
        <v>2034.57</v>
      </c>
      <c r="O389" s="281">
        <v>2033.64</v>
      </c>
      <c r="P389" s="281">
        <v>2025.53</v>
      </c>
      <c r="Q389" s="281">
        <v>2015.85</v>
      </c>
      <c r="R389" s="281">
        <v>2002.22</v>
      </c>
      <c r="S389" s="281">
        <v>2130.1</v>
      </c>
      <c r="T389" s="281">
        <v>2190.5300000000002</v>
      </c>
      <c r="U389" s="281">
        <v>2056.42</v>
      </c>
      <c r="V389" s="281">
        <v>1802.18</v>
      </c>
      <c r="W389" s="281">
        <v>1814.34</v>
      </c>
      <c r="X389" s="281">
        <v>1769.76</v>
      </c>
      <c r="Y389" s="281">
        <v>1694.69</v>
      </c>
    </row>
    <row r="390" spans="1:25">
      <c r="A390" s="256">
        <v>25</v>
      </c>
      <c r="B390" s="281">
        <v>1894.78</v>
      </c>
      <c r="C390" s="281">
        <v>1843.34</v>
      </c>
      <c r="D390" s="281">
        <v>1900.13</v>
      </c>
      <c r="E390" s="281">
        <v>1858.24</v>
      </c>
      <c r="F390" s="281">
        <v>1841.75</v>
      </c>
      <c r="G390" s="281">
        <v>1877.36</v>
      </c>
      <c r="H390" s="281">
        <v>2136.0500000000002</v>
      </c>
      <c r="I390" s="281">
        <v>2007.15</v>
      </c>
      <c r="J390" s="281">
        <v>2115.5100000000002</v>
      </c>
      <c r="K390" s="281">
        <v>2117.7600000000002</v>
      </c>
      <c r="L390" s="281">
        <v>2125.94</v>
      </c>
      <c r="M390" s="281">
        <v>2120.0300000000002</v>
      </c>
      <c r="N390" s="281">
        <v>2110.21</v>
      </c>
      <c r="O390" s="281">
        <v>2129.5700000000002</v>
      </c>
      <c r="P390" s="281">
        <v>2121.2800000000002</v>
      </c>
      <c r="Q390" s="281">
        <v>2179.9299999999998</v>
      </c>
      <c r="R390" s="281">
        <v>2129.2800000000002</v>
      </c>
      <c r="S390" s="281">
        <v>2159.5100000000002</v>
      </c>
      <c r="T390" s="281">
        <v>2225.69</v>
      </c>
      <c r="U390" s="281">
        <v>2217.62</v>
      </c>
      <c r="V390" s="281">
        <v>2150.41</v>
      </c>
      <c r="W390" s="281">
        <v>2066.48</v>
      </c>
      <c r="X390" s="281">
        <v>1932.49</v>
      </c>
      <c r="Y390" s="281">
        <v>1898.24</v>
      </c>
    </row>
    <row r="391" spans="1:25">
      <c r="A391" s="256">
        <v>26</v>
      </c>
      <c r="B391" s="281">
        <v>1904.93</v>
      </c>
      <c r="C391" s="281">
        <v>1906.7</v>
      </c>
      <c r="D391" s="281">
        <v>1907.7</v>
      </c>
      <c r="E391" s="281">
        <v>1866.56</v>
      </c>
      <c r="F391" s="281">
        <v>1847.57</v>
      </c>
      <c r="G391" s="281">
        <v>2066.38</v>
      </c>
      <c r="H391" s="281">
        <v>2200.96</v>
      </c>
      <c r="I391" s="281">
        <v>2161.12</v>
      </c>
      <c r="J391" s="281">
        <v>2169.5700000000002</v>
      </c>
      <c r="K391" s="281">
        <v>2219.37</v>
      </c>
      <c r="L391" s="281">
        <v>2215.8000000000002</v>
      </c>
      <c r="M391" s="281">
        <v>2221.25</v>
      </c>
      <c r="N391" s="281">
        <v>2223.39</v>
      </c>
      <c r="O391" s="281">
        <v>2234.58</v>
      </c>
      <c r="P391" s="281">
        <v>2241.11</v>
      </c>
      <c r="Q391" s="281">
        <v>2346.48</v>
      </c>
      <c r="R391" s="281">
        <v>2284.8000000000002</v>
      </c>
      <c r="S391" s="281">
        <v>2303.6799999999998</v>
      </c>
      <c r="T391" s="281">
        <v>2365.15</v>
      </c>
      <c r="U391" s="281">
        <v>2388.06</v>
      </c>
      <c r="V391" s="281">
        <v>2300.1</v>
      </c>
      <c r="W391" s="281">
        <v>2193.56</v>
      </c>
      <c r="X391" s="281">
        <v>2101.59</v>
      </c>
      <c r="Y391" s="281">
        <v>1946.4</v>
      </c>
    </row>
    <row r="392" spans="1:25">
      <c r="A392" s="256">
        <v>27</v>
      </c>
      <c r="B392" s="281">
        <v>1887.58</v>
      </c>
      <c r="C392" s="281">
        <v>1851.09</v>
      </c>
      <c r="D392" s="281">
        <v>1874.63</v>
      </c>
      <c r="E392" s="281">
        <v>2037.16</v>
      </c>
      <c r="F392" s="281">
        <v>2255.0300000000002</v>
      </c>
      <c r="G392" s="281">
        <v>2357.0500000000002</v>
      </c>
      <c r="H392" s="281">
        <v>2449</v>
      </c>
      <c r="I392" s="281">
        <v>2482.7600000000002</v>
      </c>
      <c r="J392" s="281">
        <v>2268.6999999999998</v>
      </c>
      <c r="K392" s="281">
        <v>2341.88</v>
      </c>
      <c r="L392" s="281">
        <v>2331.69</v>
      </c>
      <c r="M392" s="281">
        <v>2317.66</v>
      </c>
      <c r="N392" s="281">
        <v>2267.96</v>
      </c>
      <c r="O392" s="281">
        <v>2276.37</v>
      </c>
      <c r="P392" s="281">
        <v>2292.1</v>
      </c>
      <c r="Q392" s="281">
        <v>2276.59</v>
      </c>
      <c r="R392" s="281">
        <v>2229.0300000000002</v>
      </c>
      <c r="S392" s="281">
        <v>2275.31</v>
      </c>
      <c r="T392" s="281">
        <v>2267.3000000000002</v>
      </c>
      <c r="U392" s="281">
        <v>2218.16</v>
      </c>
      <c r="V392" s="281">
        <v>2096.42</v>
      </c>
      <c r="W392" s="281">
        <v>1952.28</v>
      </c>
      <c r="X392" s="281">
        <v>1893.03</v>
      </c>
      <c r="Y392" s="281">
        <v>1840.38</v>
      </c>
    </row>
    <row r="393" spans="1:25">
      <c r="A393" s="256">
        <v>28</v>
      </c>
      <c r="B393" s="281">
        <v>1773.17</v>
      </c>
      <c r="C393" s="281">
        <v>1547.53</v>
      </c>
      <c r="D393" s="281">
        <v>1807.99</v>
      </c>
      <c r="E393" s="281">
        <v>1894.85</v>
      </c>
      <c r="F393" s="281">
        <v>1833.3</v>
      </c>
      <c r="G393" s="281">
        <v>2172.02</v>
      </c>
      <c r="H393" s="281">
        <v>2334.11</v>
      </c>
      <c r="I393" s="281">
        <v>2237.06</v>
      </c>
      <c r="J393" s="281">
        <v>2142.7399999999998</v>
      </c>
      <c r="K393" s="281">
        <v>2182.31</v>
      </c>
      <c r="L393" s="281">
        <v>2106.92</v>
      </c>
      <c r="M393" s="281">
        <v>2109.29</v>
      </c>
      <c r="N393" s="281">
        <v>2062.2399999999998</v>
      </c>
      <c r="O393" s="281">
        <v>2174.3200000000002</v>
      </c>
      <c r="P393" s="281">
        <v>2251.92</v>
      </c>
      <c r="Q393" s="281">
        <v>2240.41</v>
      </c>
      <c r="R393" s="281">
        <v>2256.91</v>
      </c>
      <c r="S393" s="281">
        <v>2357.85</v>
      </c>
      <c r="T393" s="281">
        <v>2300.29</v>
      </c>
      <c r="U393" s="281">
        <v>2091.36</v>
      </c>
      <c r="V393" s="281">
        <v>1891.6</v>
      </c>
      <c r="W393" s="281">
        <v>1825.23</v>
      </c>
      <c r="X393" s="281">
        <v>1825.63</v>
      </c>
      <c r="Y393" s="281">
        <v>1767.37</v>
      </c>
    </row>
    <row r="394" spans="1:25">
      <c r="A394" s="256">
        <v>29</v>
      </c>
      <c r="B394" s="281">
        <v>2172.02</v>
      </c>
      <c r="C394" s="281">
        <v>2152.6799999999998</v>
      </c>
      <c r="D394" s="281">
        <v>2229.52</v>
      </c>
      <c r="E394" s="281">
        <v>2197.84</v>
      </c>
      <c r="F394" s="281">
        <v>2398.91</v>
      </c>
      <c r="G394" s="281">
        <v>2257.67</v>
      </c>
      <c r="H394" s="281">
        <v>2372.81</v>
      </c>
      <c r="I394" s="281">
        <v>2343.25</v>
      </c>
      <c r="J394" s="281">
        <v>2356.16</v>
      </c>
      <c r="K394" s="281">
        <v>2420.64</v>
      </c>
      <c r="L394" s="281">
        <v>2409.4499999999998</v>
      </c>
      <c r="M394" s="281">
        <v>2401.86</v>
      </c>
      <c r="N394" s="281">
        <v>2365.5500000000002</v>
      </c>
      <c r="O394" s="281">
        <v>2416.4</v>
      </c>
      <c r="P394" s="281">
        <v>2557.98</v>
      </c>
      <c r="Q394" s="281">
        <v>2692.92</v>
      </c>
      <c r="R394" s="281">
        <v>3124.29</v>
      </c>
      <c r="S394" s="281">
        <v>3120.99</v>
      </c>
      <c r="T394" s="281">
        <v>3103.42</v>
      </c>
      <c r="U394" s="281">
        <v>2391.31</v>
      </c>
      <c r="V394" s="281">
        <v>2308.29</v>
      </c>
      <c r="W394" s="281">
        <v>2272.58</v>
      </c>
      <c r="X394" s="281">
        <v>2224.9</v>
      </c>
      <c r="Y394" s="281">
        <v>2204.64</v>
      </c>
    </row>
    <row r="395" spans="1:25">
      <c r="A395" s="256">
        <v>30</v>
      </c>
      <c r="B395" s="281">
        <v>1998.3</v>
      </c>
      <c r="C395" s="281">
        <v>1978.63</v>
      </c>
      <c r="D395" s="281">
        <v>2059.67</v>
      </c>
      <c r="E395" s="281">
        <v>2219.04</v>
      </c>
      <c r="F395" s="281">
        <v>2185.0300000000002</v>
      </c>
      <c r="G395" s="281">
        <v>2243.06</v>
      </c>
      <c r="H395" s="281">
        <v>2458.06</v>
      </c>
      <c r="I395" s="281">
        <v>2569.8000000000002</v>
      </c>
      <c r="J395" s="281">
        <v>2941.07</v>
      </c>
      <c r="K395" s="281">
        <v>2940.36</v>
      </c>
      <c r="L395" s="281">
        <v>2853.43</v>
      </c>
      <c r="M395" s="281">
        <v>2839.9</v>
      </c>
      <c r="N395" s="281">
        <v>2814.93</v>
      </c>
      <c r="O395" s="281">
        <v>2839.87</v>
      </c>
      <c r="P395" s="281">
        <v>2945.96</v>
      </c>
      <c r="Q395" s="281">
        <v>2951.58</v>
      </c>
      <c r="R395" s="281">
        <v>2957.48</v>
      </c>
      <c r="S395" s="281">
        <v>2955.35</v>
      </c>
      <c r="T395" s="281">
        <v>3176.1</v>
      </c>
      <c r="U395" s="281">
        <v>2277.7399999999998</v>
      </c>
      <c r="V395" s="281">
        <v>2231.96</v>
      </c>
      <c r="W395" s="281">
        <v>2197.75</v>
      </c>
      <c r="X395" s="281">
        <v>2071.87</v>
      </c>
      <c r="Y395" s="281">
        <v>2022.17</v>
      </c>
    </row>
    <row r="396" spans="1:25">
      <c r="A396" s="256">
        <v>31</v>
      </c>
      <c r="B396" s="281">
        <v>2035.96</v>
      </c>
      <c r="C396" s="281">
        <v>1999.49</v>
      </c>
      <c r="D396" s="281">
        <v>2263.17</v>
      </c>
      <c r="E396" s="281">
        <v>2767.98</v>
      </c>
      <c r="F396" s="281">
        <v>2621</v>
      </c>
      <c r="G396" s="281">
        <v>2798</v>
      </c>
      <c r="H396" s="281">
        <v>3022.27</v>
      </c>
      <c r="I396" s="281">
        <v>3091.76</v>
      </c>
      <c r="J396" s="281">
        <v>3097.6</v>
      </c>
      <c r="K396" s="281">
        <v>3097.87</v>
      </c>
      <c r="L396" s="281">
        <v>3097.43</v>
      </c>
      <c r="M396" s="281">
        <v>3095.16</v>
      </c>
      <c r="N396" s="281">
        <v>3092.92</v>
      </c>
      <c r="O396" s="281">
        <v>3065.98</v>
      </c>
      <c r="P396" s="281">
        <v>3061.11</v>
      </c>
      <c r="Q396" s="281">
        <v>3064.8</v>
      </c>
      <c r="R396" s="281">
        <v>3062.05</v>
      </c>
      <c r="S396" s="281">
        <v>3052.8</v>
      </c>
      <c r="T396" s="281">
        <v>3109.91</v>
      </c>
      <c r="U396" s="281">
        <v>2905.91</v>
      </c>
      <c r="V396" s="281">
        <v>2862.72</v>
      </c>
      <c r="W396" s="281">
        <v>2436.85</v>
      </c>
      <c r="X396" s="281">
        <v>2326.63</v>
      </c>
      <c r="Y396" s="281">
        <v>2335.09</v>
      </c>
    </row>
    <row r="398" spans="1:25" ht="45" customHeight="1">
      <c r="A398" s="422" t="s">
        <v>212</v>
      </c>
      <c r="B398" s="494" t="s">
        <v>328</v>
      </c>
      <c r="C398" s="494"/>
      <c r="D398" s="494"/>
      <c r="E398" s="494"/>
      <c r="F398" s="494"/>
      <c r="G398" s="494"/>
      <c r="H398" s="494"/>
      <c r="I398" s="494"/>
      <c r="J398" s="494"/>
      <c r="K398" s="494"/>
      <c r="L398" s="494"/>
      <c r="M398" s="494"/>
      <c r="N398" s="494"/>
      <c r="O398" s="494"/>
      <c r="P398" s="494"/>
      <c r="Q398" s="494"/>
      <c r="R398" s="494"/>
      <c r="S398" s="494"/>
      <c r="T398" s="494"/>
      <c r="U398" s="494"/>
      <c r="V398" s="494"/>
      <c r="W398" s="494"/>
      <c r="X398" s="494"/>
      <c r="Y398" s="494"/>
    </row>
    <row r="399" spans="1:25" ht="30">
      <c r="A399" s="422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1715.76</v>
      </c>
      <c r="C400" s="281">
        <v>1700.65</v>
      </c>
      <c r="D400" s="281">
        <v>1714.55</v>
      </c>
      <c r="E400" s="281">
        <v>1741.49</v>
      </c>
      <c r="F400" s="281">
        <v>1730.11</v>
      </c>
      <c r="G400" s="281">
        <v>1777.5</v>
      </c>
      <c r="H400" s="281">
        <v>1898.47</v>
      </c>
      <c r="I400" s="281">
        <v>1899.14</v>
      </c>
      <c r="J400" s="281">
        <v>1780.24</v>
      </c>
      <c r="K400" s="281">
        <v>1911.23</v>
      </c>
      <c r="L400" s="281">
        <v>2253.67</v>
      </c>
      <c r="M400" s="281">
        <v>1905.37</v>
      </c>
      <c r="N400" s="281">
        <v>1901.27</v>
      </c>
      <c r="O400" s="281">
        <v>2040.84</v>
      </c>
      <c r="P400" s="281">
        <v>1849.23</v>
      </c>
      <c r="Q400" s="281">
        <v>1958.36</v>
      </c>
      <c r="R400" s="281">
        <v>2200.96</v>
      </c>
      <c r="S400" s="281">
        <v>2289.02</v>
      </c>
      <c r="T400" s="281">
        <v>1873.58</v>
      </c>
      <c r="U400" s="281">
        <v>1900.23</v>
      </c>
      <c r="V400" s="281">
        <v>1836.03</v>
      </c>
      <c r="W400" s="281">
        <v>1811.81</v>
      </c>
      <c r="X400" s="281">
        <v>1721.56</v>
      </c>
      <c r="Y400" s="281">
        <v>1681.9</v>
      </c>
    </row>
    <row r="401" spans="1:25">
      <c r="A401" s="256">
        <v>2</v>
      </c>
      <c r="B401" s="281">
        <v>1712.71</v>
      </c>
      <c r="C401" s="281">
        <v>1699.14</v>
      </c>
      <c r="D401" s="281">
        <v>1737.6</v>
      </c>
      <c r="E401" s="281">
        <v>1769.55</v>
      </c>
      <c r="F401" s="281">
        <v>1756.57</v>
      </c>
      <c r="G401" s="281">
        <v>1751.64</v>
      </c>
      <c r="H401" s="281">
        <v>1752.27</v>
      </c>
      <c r="I401" s="281">
        <v>1780.18</v>
      </c>
      <c r="J401" s="281">
        <v>1821.28</v>
      </c>
      <c r="K401" s="281">
        <v>1864.38</v>
      </c>
      <c r="L401" s="281">
        <v>1852.67</v>
      </c>
      <c r="M401" s="281">
        <v>1852.91</v>
      </c>
      <c r="N401" s="281">
        <v>1861.21</v>
      </c>
      <c r="O401" s="281">
        <v>1867.13</v>
      </c>
      <c r="P401" s="281">
        <v>1818.51</v>
      </c>
      <c r="Q401" s="281">
        <v>1825.22</v>
      </c>
      <c r="R401" s="281">
        <v>2030.37</v>
      </c>
      <c r="S401" s="281">
        <v>1987.35</v>
      </c>
      <c r="T401" s="281">
        <v>2022.84</v>
      </c>
      <c r="U401" s="281">
        <v>1894.34</v>
      </c>
      <c r="V401" s="281">
        <v>1795.6</v>
      </c>
      <c r="W401" s="281">
        <v>1742.94</v>
      </c>
      <c r="X401" s="281">
        <v>1655.62</v>
      </c>
      <c r="Y401" s="281">
        <v>1623.23</v>
      </c>
    </row>
    <row r="402" spans="1:25">
      <c r="A402" s="256">
        <v>3</v>
      </c>
      <c r="B402" s="281">
        <v>1588.08</v>
      </c>
      <c r="C402" s="281">
        <v>1582.46</v>
      </c>
      <c r="D402" s="281">
        <v>1626.66</v>
      </c>
      <c r="E402" s="281">
        <v>1648.46</v>
      </c>
      <c r="F402" s="281">
        <v>1752.31</v>
      </c>
      <c r="G402" s="281">
        <v>1769.07</v>
      </c>
      <c r="H402" s="281">
        <v>1777.7</v>
      </c>
      <c r="I402" s="281">
        <v>1806.32</v>
      </c>
      <c r="J402" s="281">
        <v>1849.57</v>
      </c>
      <c r="K402" s="281">
        <v>1844.07</v>
      </c>
      <c r="L402" s="281">
        <v>1846.72</v>
      </c>
      <c r="M402" s="281">
        <v>1844.48</v>
      </c>
      <c r="N402" s="281">
        <v>1846.51</v>
      </c>
      <c r="O402" s="281">
        <v>1864.55</v>
      </c>
      <c r="P402" s="281">
        <v>1855.69</v>
      </c>
      <c r="Q402" s="281">
        <v>1863.99</v>
      </c>
      <c r="R402" s="281">
        <v>1919.78</v>
      </c>
      <c r="S402" s="281">
        <v>1981.12</v>
      </c>
      <c r="T402" s="281">
        <v>1893.91</v>
      </c>
      <c r="U402" s="281">
        <v>1854.5</v>
      </c>
      <c r="V402" s="281">
        <v>1818.08</v>
      </c>
      <c r="W402" s="281">
        <v>1793.75</v>
      </c>
      <c r="X402" s="281">
        <v>1719.52</v>
      </c>
      <c r="Y402" s="281">
        <v>1651.75</v>
      </c>
    </row>
    <row r="403" spans="1:25">
      <c r="A403" s="256">
        <v>4</v>
      </c>
      <c r="B403" s="281">
        <v>1713.94</v>
      </c>
      <c r="C403" s="281">
        <v>1678.84</v>
      </c>
      <c r="D403" s="281">
        <v>1679.93</v>
      </c>
      <c r="E403" s="281">
        <v>1719.56</v>
      </c>
      <c r="F403" s="281">
        <v>1784.61</v>
      </c>
      <c r="G403" s="281">
        <v>1771.4</v>
      </c>
      <c r="H403" s="281">
        <v>1791.5</v>
      </c>
      <c r="I403" s="281">
        <v>1928.01</v>
      </c>
      <c r="J403" s="281">
        <v>1865.56</v>
      </c>
      <c r="K403" s="281">
        <v>1989.62</v>
      </c>
      <c r="L403" s="281">
        <v>2011.4</v>
      </c>
      <c r="M403" s="281">
        <v>1991.68</v>
      </c>
      <c r="N403" s="281">
        <v>1980.12</v>
      </c>
      <c r="O403" s="281">
        <v>2273.81</v>
      </c>
      <c r="P403" s="281">
        <v>1931.45</v>
      </c>
      <c r="Q403" s="281">
        <v>1948.98</v>
      </c>
      <c r="R403" s="281">
        <v>1961.7</v>
      </c>
      <c r="S403" s="281">
        <v>1987.18</v>
      </c>
      <c r="T403" s="281">
        <v>2091.11</v>
      </c>
      <c r="U403" s="281">
        <v>1970.34</v>
      </c>
      <c r="V403" s="281">
        <v>1830</v>
      </c>
      <c r="W403" s="281">
        <v>1859.77</v>
      </c>
      <c r="X403" s="281">
        <v>1779.34</v>
      </c>
      <c r="Y403" s="281">
        <v>1690.92</v>
      </c>
    </row>
    <row r="404" spans="1:25">
      <c r="A404" s="256">
        <v>5</v>
      </c>
      <c r="B404" s="281">
        <v>1658.67</v>
      </c>
      <c r="C404" s="281">
        <v>1634.85</v>
      </c>
      <c r="D404" s="281">
        <v>1633.78</v>
      </c>
      <c r="E404" s="281">
        <v>1634.24</v>
      </c>
      <c r="F404" s="281">
        <v>1671.68</v>
      </c>
      <c r="G404" s="281">
        <v>1657.36</v>
      </c>
      <c r="H404" s="281">
        <v>1675.16</v>
      </c>
      <c r="I404" s="281">
        <v>1827.53</v>
      </c>
      <c r="J404" s="281">
        <v>1904.11</v>
      </c>
      <c r="K404" s="281">
        <v>2041.54</v>
      </c>
      <c r="L404" s="281">
        <v>1996.21</v>
      </c>
      <c r="M404" s="281">
        <v>1997.57</v>
      </c>
      <c r="N404" s="281">
        <v>1812.25</v>
      </c>
      <c r="O404" s="281">
        <v>1822.61</v>
      </c>
      <c r="P404" s="281">
        <v>1767.48</v>
      </c>
      <c r="Q404" s="281">
        <v>1750.9</v>
      </c>
      <c r="R404" s="281">
        <v>1784.03</v>
      </c>
      <c r="S404" s="281">
        <v>1796</v>
      </c>
      <c r="T404" s="281">
        <v>1860.13</v>
      </c>
      <c r="U404" s="281">
        <v>2065.6799999999998</v>
      </c>
      <c r="V404" s="281">
        <v>1871.59</v>
      </c>
      <c r="W404" s="281">
        <v>1784.21</v>
      </c>
      <c r="X404" s="281">
        <v>1690.42</v>
      </c>
      <c r="Y404" s="281">
        <v>1654.15</v>
      </c>
    </row>
    <row r="405" spans="1:25">
      <c r="A405" s="256">
        <v>6</v>
      </c>
      <c r="B405" s="281">
        <v>1546.05</v>
      </c>
      <c r="C405" s="281">
        <v>1541.15</v>
      </c>
      <c r="D405" s="281">
        <v>1553.18</v>
      </c>
      <c r="E405" s="281">
        <v>1696.45</v>
      </c>
      <c r="F405" s="281">
        <v>1673.21</v>
      </c>
      <c r="G405" s="281">
        <v>1645.22</v>
      </c>
      <c r="H405" s="281">
        <v>1711.83</v>
      </c>
      <c r="I405" s="281">
        <v>1768.72</v>
      </c>
      <c r="J405" s="281">
        <v>1920.06</v>
      </c>
      <c r="K405" s="281">
        <v>1931.25</v>
      </c>
      <c r="L405" s="281">
        <v>1912.19</v>
      </c>
      <c r="M405" s="281">
        <v>1908.14</v>
      </c>
      <c r="N405" s="281">
        <v>1892.63</v>
      </c>
      <c r="O405" s="281">
        <v>1803.8</v>
      </c>
      <c r="P405" s="281">
        <v>1804.18</v>
      </c>
      <c r="Q405" s="281">
        <v>1795.14</v>
      </c>
      <c r="R405" s="281">
        <v>1799.54</v>
      </c>
      <c r="S405" s="281">
        <v>1929.41</v>
      </c>
      <c r="T405" s="281">
        <v>1977.09</v>
      </c>
      <c r="U405" s="281">
        <v>1889.55</v>
      </c>
      <c r="V405" s="281">
        <v>1680.68</v>
      </c>
      <c r="W405" s="281">
        <v>1643.67</v>
      </c>
      <c r="X405" s="281">
        <v>1560.87</v>
      </c>
      <c r="Y405" s="281">
        <v>1540.34</v>
      </c>
    </row>
    <row r="406" spans="1:25">
      <c r="A406" s="256">
        <v>7</v>
      </c>
      <c r="B406" s="281">
        <v>1293.9000000000001</v>
      </c>
      <c r="C406" s="281">
        <v>1259.4000000000001</v>
      </c>
      <c r="D406" s="281">
        <v>1247.22</v>
      </c>
      <c r="E406" s="281">
        <v>1246.75</v>
      </c>
      <c r="F406" s="281">
        <v>1409.27</v>
      </c>
      <c r="G406" s="281">
        <v>1435.5</v>
      </c>
      <c r="H406" s="281">
        <v>1429.57</v>
      </c>
      <c r="I406" s="281">
        <v>1460.54</v>
      </c>
      <c r="J406" s="281">
        <v>1512.41</v>
      </c>
      <c r="K406" s="281">
        <v>1533.11</v>
      </c>
      <c r="L406" s="281">
        <v>1529.4</v>
      </c>
      <c r="M406" s="281">
        <v>1527.73</v>
      </c>
      <c r="N406" s="281">
        <v>1491.23</v>
      </c>
      <c r="O406" s="281">
        <v>1527.76</v>
      </c>
      <c r="P406" s="281">
        <v>1542.71</v>
      </c>
      <c r="Q406" s="281">
        <v>1678.79</v>
      </c>
      <c r="R406" s="281">
        <v>1700.19</v>
      </c>
      <c r="S406" s="281">
        <v>1715.88</v>
      </c>
      <c r="T406" s="281">
        <v>1699.64</v>
      </c>
      <c r="U406" s="281">
        <v>1506.03</v>
      </c>
      <c r="V406" s="281">
        <v>1475.2</v>
      </c>
      <c r="W406" s="281">
        <v>1431.8</v>
      </c>
      <c r="X406" s="281">
        <v>1326.89</v>
      </c>
      <c r="Y406" s="281">
        <v>1322.22</v>
      </c>
    </row>
    <row r="407" spans="1:25">
      <c r="A407" s="256">
        <v>8</v>
      </c>
      <c r="B407" s="281">
        <v>1276.7</v>
      </c>
      <c r="C407" s="281">
        <v>1254.08</v>
      </c>
      <c r="D407" s="281">
        <v>1274.99</v>
      </c>
      <c r="E407" s="281">
        <v>1351.88</v>
      </c>
      <c r="F407" s="281">
        <v>1383.29</v>
      </c>
      <c r="G407" s="281">
        <v>1411.13</v>
      </c>
      <c r="H407" s="281">
        <v>1443.39</v>
      </c>
      <c r="I407" s="281">
        <v>1477.1</v>
      </c>
      <c r="J407" s="281">
        <v>1469.84</v>
      </c>
      <c r="K407" s="281">
        <v>1482.58</v>
      </c>
      <c r="L407" s="281">
        <v>1479.11</v>
      </c>
      <c r="M407" s="281">
        <v>1484.68</v>
      </c>
      <c r="N407" s="281">
        <v>1452.17</v>
      </c>
      <c r="O407" s="281">
        <v>1479.34</v>
      </c>
      <c r="P407" s="281">
        <v>1484.85</v>
      </c>
      <c r="Q407" s="281">
        <v>1482.09</v>
      </c>
      <c r="R407" s="281">
        <v>1487.32</v>
      </c>
      <c r="S407" s="281">
        <v>1493.43</v>
      </c>
      <c r="T407" s="281">
        <v>1491.3</v>
      </c>
      <c r="U407" s="281">
        <v>1459.21</v>
      </c>
      <c r="V407" s="281">
        <v>1486.26</v>
      </c>
      <c r="W407" s="281">
        <v>1463.9</v>
      </c>
      <c r="X407" s="281">
        <v>1401.55</v>
      </c>
      <c r="Y407" s="281">
        <v>1296.25</v>
      </c>
    </row>
    <row r="408" spans="1:25">
      <c r="A408" s="256">
        <v>9</v>
      </c>
      <c r="B408" s="281">
        <v>1236.19</v>
      </c>
      <c r="C408" s="281">
        <v>1215.74</v>
      </c>
      <c r="D408" s="281">
        <v>1214.24</v>
      </c>
      <c r="E408" s="281">
        <v>1199.49</v>
      </c>
      <c r="F408" s="281">
        <v>1181.44</v>
      </c>
      <c r="G408" s="281">
        <v>1184.24</v>
      </c>
      <c r="H408" s="281">
        <v>1196.8699999999999</v>
      </c>
      <c r="I408" s="281">
        <v>1207.9100000000001</v>
      </c>
      <c r="J408" s="281">
        <v>1335.52</v>
      </c>
      <c r="K408" s="281">
        <v>1374.27</v>
      </c>
      <c r="L408" s="281">
        <v>1371.78</v>
      </c>
      <c r="M408" s="281">
        <v>1309.07</v>
      </c>
      <c r="N408" s="281">
        <v>1308.05</v>
      </c>
      <c r="O408" s="281">
        <v>1357.79</v>
      </c>
      <c r="P408" s="281">
        <v>1384.6</v>
      </c>
      <c r="Q408" s="281">
        <v>1487.9</v>
      </c>
      <c r="R408" s="281">
        <v>1419.7</v>
      </c>
      <c r="S408" s="281">
        <v>1499.25</v>
      </c>
      <c r="T408" s="281">
        <v>1506.27</v>
      </c>
      <c r="U408" s="281">
        <v>1436.87</v>
      </c>
      <c r="V408" s="281">
        <v>1414.76</v>
      </c>
      <c r="W408" s="281">
        <v>1348.02</v>
      </c>
      <c r="X408" s="281">
        <v>1245.5</v>
      </c>
      <c r="Y408" s="281">
        <v>1215.43</v>
      </c>
    </row>
    <row r="409" spans="1:25">
      <c r="A409" s="256">
        <v>10</v>
      </c>
      <c r="B409" s="281">
        <v>1214.17</v>
      </c>
      <c r="C409" s="281">
        <v>1197.75</v>
      </c>
      <c r="D409" s="281">
        <v>1239.77</v>
      </c>
      <c r="E409" s="281">
        <v>1315.11</v>
      </c>
      <c r="F409" s="281">
        <v>1296.17</v>
      </c>
      <c r="G409" s="281">
        <v>1283.5999999999999</v>
      </c>
      <c r="H409" s="281">
        <v>1290.67</v>
      </c>
      <c r="I409" s="281">
        <v>1301.73</v>
      </c>
      <c r="J409" s="281">
        <v>1332.94</v>
      </c>
      <c r="K409" s="281">
        <v>1350.8</v>
      </c>
      <c r="L409" s="281">
        <v>1348.13</v>
      </c>
      <c r="M409" s="281">
        <v>1339.03</v>
      </c>
      <c r="N409" s="281">
        <v>1347.42</v>
      </c>
      <c r="O409" s="281">
        <v>1346.1</v>
      </c>
      <c r="P409" s="281">
        <v>1346.02</v>
      </c>
      <c r="Q409" s="281">
        <v>1438.03</v>
      </c>
      <c r="R409" s="281">
        <v>1448.34</v>
      </c>
      <c r="S409" s="281">
        <v>1390.65</v>
      </c>
      <c r="T409" s="281">
        <v>1474.06</v>
      </c>
      <c r="U409" s="281">
        <v>1397.79</v>
      </c>
      <c r="V409" s="281">
        <v>1413.36</v>
      </c>
      <c r="W409" s="281">
        <v>1346.72</v>
      </c>
      <c r="X409" s="281">
        <v>1264.08</v>
      </c>
      <c r="Y409" s="281">
        <v>1243.6199999999999</v>
      </c>
    </row>
    <row r="410" spans="1:25">
      <c r="A410" s="256">
        <v>11</v>
      </c>
      <c r="B410" s="281">
        <v>1246.8900000000001</v>
      </c>
      <c r="C410" s="281">
        <v>1236.0999999999999</v>
      </c>
      <c r="D410" s="281">
        <v>1241.56</v>
      </c>
      <c r="E410" s="281">
        <v>1256.8499999999999</v>
      </c>
      <c r="F410" s="281">
        <v>1233.1600000000001</v>
      </c>
      <c r="G410" s="281">
        <v>1215.9000000000001</v>
      </c>
      <c r="H410" s="281">
        <v>1263.56</v>
      </c>
      <c r="I410" s="281">
        <v>1276.23</v>
      </c>
      <c r="J410" s="281">
        <v>1356.01</v>
      </c>
      <c r="K410" s="281">
        <v>1487.56</v>
      </c>
      <c r="L410" s="281">
        <v>1369.81</v>
      </c>
      <c r="M410" s="281">
        <v>1350.46</v>
      </c>
      <c r="N410" s="281">
        <v>1342.63</v>
      </c>
      <c r="O410" s="281">
        <v>1338.7</v>
      </c>
      <c r="P410" s="281">
        <v>1336.91</v>
      </c>
      <c r="Q410" s="281">
        <v>1443.86</v>
      </c>
      <c r="R410" s="281">
        <v>1560.45</v>
      </c>
      <c r="S410" s="281">
        <v>1460.83</v>
      </c>
      <c r="T410" s="281">
        <v>1469.71</v>
      </c>
      <c r="U410" s="281">
        <v>1363.53</v>
      </c>
      <c r="V410" s="281">
        <v>1421.43</v>
      </c>
      <c r="W410" s="281">
        <v>1375.04</v>
      </c>
      <c r="X410" s="281">
        <v>1326.4</v>
      </c>
      <c r="Y410" s="281">
        <v>1298.28</v>
      </c>
    </row>
    <row r="411" spans="1:25">
      <c r="A411" s="256">
        <v>12</v>
      </c>
      <c r="B411" s="281">
        <v>1228.67</v>
      </c>
      <c r="C411" s="281">
        <v>1242.69</v>
      </c>
      <c r="D411" s="281">
        <v>1234.93</v>
      </c>
      <c r="E411" s="281">
        <v>1234.8900000000001</v>
      </c>
      <c r="F411" s="281">
        <v>1213.5899999999999</v>
      </c>
      <c r="G411" s="281">
        <v>1303.6300000000001</v>
      </c>
      <c r="H411" s="281">
        <v>1248.29</v>
      </c>
      <c r="I411" s="281">
        <v>1231.02</v>
      </c>
      <c r="J411" s="281">
        <v>1252.32</v>
      </c>
      <c r="K411" s="281">
        <v>1270.96</v>
      </c>
      <c r="L411" s="281">
        <v>1272.06</v>
      </c>
      <c r="M411" s="281">
        <v>1270.5</v>
      </c>
      <c r="N411" s="281">
        <v>1270.4100000000001</v>
      </c>
      <c r="O411" s="281">
        <v>1269.69</v>
      </c>
      <c r="P411" s="281">
        <v>1272.43</v>
      </c>
      <c r="Q411" s="281">
        <v>1353.67</v>
      </c>
      <c r="R411" s="281">
        <v>1289.3900000000001</v>
      </c>
      <c r="S411" s="281">
        <v>1333.19</v>
      </c>
      <c r="T411" s="281">
        <v>1340.24</v>
      </c>
      <c r="U411" s="281">
        <v>1309.4100000000001</v>
      </c>
      <c r="V411" s="281">
        <v>1342.98</v>
      </c>
      <c r="W411" s="281">
        <v>1297.6400000000001</v>
      </c>
      <c r="X411" s="281">
        <v>1250.77</v>
      </c>
      <c r="Y411" s="281">
        <v>1236.21</v>
      </c>
    </row>
    <row r="412" spans="1:25">
      <c r="A412" s="256">
        <v>13</v>
      </c>
      <c r="B412" s="281">
        <v>1165.48</v>
      </c>
      <c r="C412" s="281">
        <v>1119.67</v>
      </c>
      <c r="D412" s="281">
        <v>1148.51</v>
      </c>
      <c r="E412" s="281">
        <v>1180.5899999999999</v>
      </c>
      <c r="F412" s="281">
        <v>1195.8499999999999</v>
      </c>
      <c r="G412" s="281">
        <v>1229.0899999999999</v>
      </c>
      <c r="H412" s="281">
        <v>1235.8399999999999</v>
      </c>
      <c r="I412" s="281">
        <v>1235.07</v>
      </c>
      <c r="J412" s="281">
        <v>1232.33</v>
      </c>
      <c r="K412" s="281">
        <v>1227.6300000000001</v>
      </c>
      <c r="L412" s="281">
        <v>1225.9100000000001</v>
      </c>
      <c r="M412" s="281">
        <v>1226.48</v>
      </c>
      <c r="N412" s="281">
        <v>1209.53</v>
      </c>
      <c r="O412" s="281">
        <v>1440.46</v>
      </c>
      <c r="P412" s="281">
        <v>1218.52</v>
      </c>
      <c r="Q412" s="281">
        <v>1274.32</v>
      </c>
      <c r="R412" s="281">
        <v>1205.46</v>
      </c>
      <c r="S412" s="281">
        <v>1174.04</v>
      </c>
      <c r="T412" s="281">
        <v>1215.1500000000001</v>
      </c>
      <c r="U412" s="281">
        <v>1126.8800000000001</v>
      </c>
      <c r="V412" s="281">
        <v>1163.27</v>
      </c>
      <c r="W412" s="281">
        <v>1136.07</v>
      </c>
      <c r="X412" s="281">
        <v>1120.1500000000001</v>
      </c>
      <c r="Y412" s="281">
        <v>1114.03</v>
      </c>
    </row>
    <row r="413" spans="1:25">
      <c r="A413" s="256">
        <v>14</v>
      </c>
      <c r="B413" s="281">
        <v>1085.1300000000001</v>
      </c>
      <c r="C413" s="281">
        <v>1082.6300000000001</v>
      </c>
      <c r="D413" s="281">
        <v>1072.8499999999999</v>
      </c>
      <c r="E413" s="281">
        <v>1075.26</v>
      </c>
      <c r="F413" s="281">
        <v>1094.05</v>
      </c>
      <c r="G413" s="281">
        <v>1284.1199999999999</v>
      </c>
      <c r="H413" s="281">
        <v>1114.3399999999999</v>
      </c>
      <c r="I413" s="281">
        <v>1108.72</v>
      </c>
      <c r="J413" s="281">
        <v>1102.52</v>
      </c>
      <c r="K413" s="281">
        <v>1103.1600000000001</v>
      </c>
      <c r="L413" s="281">
        <v>1336.24</v>
      </c>
      <c r="M413" s="281">
        <v>1339.14</v>
      </c>
      <c r="N413" s="281">
        <v>1204.75</v>
      </c>
      <c r="O413" s="281">
        <v>1329.39</v>
      </c>
      <c r="P413" s="281">
        <v>1338.68</v>
      </c>
      <c r="Q413" s="281">
        <v>1407.48</v>
      </c>
      <c r="R413" s="281">
        <v>1212.53</v>
      </c>
      <c r="S413" s="281">
        <v>1232.77</v>
      </c>
      <c r="T413" s="281">
        <v>1190.76</v>
      </c>
      <c r="U413" s="281">
        <v>1056.23</v>
      </c>
      <c r="V413" s="281">
        <v>1068.3499999999999</v>
      </c>
      <c r="W413" s="281">
        <v>1082.29</v>
      </c>
      <c r="X413" s="281">
        <v>1078.78</v>
      </c>
      <c r="Y413" s="281">
        <v>1078.44</v>
      </c>
    </row>
    <row r="414" spans="1:25">
      <c r="A414" s="256">
        <v>15</v>
      </c>
      <c r="B414" s="281">
        <v>920.19</v>
      </c>
      <c r="C414" s="281">
        <v>1076.3</v>
      </c>
      <c r="D414" s="281">
        <v>1120.48</v>
      </c>
      <c r="E414" s="281">
        <v>1141.08</v>
      </c>
      <c r="F414" s="281">
        <v>1190.71</v>
      </c>
      <c r="G414" s="281">
        <v>1233.47</v>
      </c>
      <c r="H414" s="281">
        <v>1265.23</v>
      </c>
      <c r="I414" s="281">
        <v>1262.25</v>
      </c>
      <c r="J414" s="281">
        <v>1254.83</v>
      </c>
      <c r="K414" s="281">
        <v>1251.92</v>
      </c>
      <c r="L414" s="281">
        <v>1262.28</v>
      </c>
      <c r="M414" s="281">
        <v>1264.1400000000001</v>
      </c>
      <c r="N414" s="281">
        <v>1257.83</v>
      </c>
      <c r="O414" s="281">
        <v>1263.44</v>
      </c>
      <c r="P414" s="281">
        <v>1284.56</v>
      </c>
      <c r="Q414" s="281">
        <v>1272.5</v>
      </c>
      <c r="R414" s="281">
        <v>1265.5899999999999</v>
      </c>
      <c r="S414" s="281">
        <v>1299.51</v>
      </c>
      <c r="T414" s="281">
        <v>1287.3499999999999</v>
      </c>
      <c r="U414" s="281">
        <v>1176.94</v>
      </c>
      <c r="V414" s="281">
        <v>937.78</v>
      </c>
      <c r="W414" s="281">
        <v>922.58</v>
      </c>
      <c r="X414" s="281">
        <v>920.42</v>
      </c>
      <c r="Y414" s="281">
        <v>920.48</v>
      </c>
    </row>
    <row r="415" spans="1:25">
      <c r="A415" s="256">
        <v>16</v>
      </c>
      <c r="B415" s="281">
        <v>1045.1199999999999</v>
      </c>
      <c r="C415" s="281">
        <v>1044.03</v>
      </c>
      <c r="D415" s="281">
        <v>1059.6500000000001</v>
      </c>
      <c r="E415" s="281">
        <v>1092.25</v>
      </c>
      <c r="F415" s="281">
        <v>1176.28</v>
      </c>
      <c r="G415" s="281">
        <v>1263.6600000000001</v>
      </c>
      <c r="H415" s="281">
        <v>1258.73</v>
      </c>
      <c r="I415" s="281">
        <v>1323.81</v>
      </c>
      <c r="J415" s="281">
        <v>1327.37</v>
      </c>
      <c r="K415" s="281">
        <v>1427.26</v>
      </c>
      <c r="L415" s="281">
        <v>1429.78</v>
      </c>
      <c r="M415" s="281">
        <v>1369.11</v>
      </c>
      <c r="N415" s="281">
        <v>1351.37</v>
      </c>
      <c r="O415" s="281">
        <v>1342.53</v>
      </c>
      <c r="P415" s="281">
        <v>1350.16</v>
      </c>
      <c r="Q415" s="281">
        <v>1416.07</v>
      </c>
      <c r="R415" s="281">
        <v>1422.98</v>
      </c>
      <c r="S415" s="281">
        <v>1478.6</v>
      </c>
      <c r="T415" s="281">
        <v>1371.02</v>
      </c>
      <c r="U415" s="281">
        <v>1118.1600000000001</v>
      </c>
      <c r="V415" s="281">
        <v>1308.42</v>
      </c>
      <c r="W415" s="281">
        <v>1059.73</v>
      </c>
      <c r="X415" s="281">
        <v>1054.97</v>
      </c>
      <c r="Y415" s="281">
        <v>1050.82</v>
      </c>
    </row>
    <row r="416" spans="1:25">
      <c r="A416" s="256">
        <v>17</v>
      </c>
      <c r="B416" s="281">
        <v>1120.08</v>
      </c>
      <c r="C416" s="281">
        <v>1117.46</v>
      </c>
      <c r="D416" s="281">
        <v>1132.53</v>
      </c>
      <c r="E416" s="281">
        <v>1103.8599999999999</v>
      </c>
      <c r="F416" s="281">
        <v>1086.0899999999999</v>
      </c>
      <c r="G416" s="281">
        <v>1110.03</v>
      </c>
      <c r="H416" s="281">
        <v>1109.31</v>
      </c>
      <c r="I416" s="281">
        <v>1099.32</v>
      </c>
      <c r="J416" s="281">
        <v>1095.58</v>
      </c>
      <c r="K416" s="281">
        <v>1094.81</v>
      </c>
      <c r="L416" s="281">
        <v>1102.81</v>
      </c>
      <c r="M416" s="281">
        <v>1096.1600000000001</v>
      </c>
      <c r="N416" s="281">
        <v>1097.71</v>
      </c>
      <c r="O416" s="281">
        <v>1109.08</v>
      </c>
      <c r="P416" s="281">
        <v>1101.52</v>
      </c>
      <c r="Q416" s="281">
        <v>1100.04</v>
      </c>
      <c r="R416" s="281">
        <v>1105.08</v>
      </c>
      <c r="S416" s="281">
        <v>1482.67</v>
      </c>
      <c r="T416" s="281">
        <v>1688.83</v>
      </c>
      <c r="U416" s="281">
        <v>1485.16</v>
      </c>
      <c r="V416" s="281">
        <v>1335.84</v>
      </c>
      <c r="W416" s="281">
        <v>1143.3399999999999</v>
      </c>
      <c r="X416" s="281">
        <v>1145.6199999999999</v>
      </c>
      <c r="Y416" s="281">
        <v>1134.81</v>
      </c>
    </row>
    <row r="417" spans="1:25">
      <c r="A417" s="256">
        <v>18</v>
      </c>
      <c r="B417" s="281">
        <v>1116.0999999999999</v>
      </c>
      <c r="C417" s="281">
        <v>1118.81</v>
      </c>
      <c r="D417" s="281">
        <v>1121</v>
      </c>
      <c r="E417" s="281">
        <v>1134.5999999999999</v>
      </c>
      <c r="F417" s="281">
        <v>1116.93</v>
      </c>
      <c r="G417" s="281">
        <v>1090.47</v>
      </c>
      <c r="H417" s="281">
        <v>1271.4000000000001</v>
      </c>
      <c r="I417" s="281">
        <v>1326.27</v>
      </c>
      <c r="J417" s="281">
        <v>1351.21</v>
      </c>
      <c r="K417" s="281">
        <v>1346.24</v>
      </c>
      <c r="L417" s="281">
        <v>1352.3</v>
      </c>
      <c r="M417" s="281">
        <v>1091.67</v>
      </c>
      <c r="N417" s="281">
        <v>1090.82</v>
      </c>
      <c r="O417" s="281">
        <v>1286.6099999999999</v>
      </c>
      <c r="P417" s="281">
        <v>1096.6199999999999</v>
      </c>
      <c r="Q417" s="281">
        <v>1169.6300000000001</v>
      </c>
      <c r="R417" s="281">
        <v>1156.3</v>
      </c>
      <c r="S417" s="281">
        <v>1415.32</v>
      </c>
      <c r="T417" s="281">
        <v>1547.93</v>
      </c>
      <c r="U417" s="281">
        <v>1408.76</v>
      </c>
      <c r="V417" s="281">
        <v>1321.32</v>
      </c>
      <c r="W417" s="281">
        <v>1129.29</v>
      </c>
      <c r="X417" s="281">
        <v>1127.6400000000001</v>
      </c>
      <c r="Y417" s="281">
        <v>1090.76</v>
      </c>
    </row>
    <row r="418" spans="1:25">
      <c r="A418" s="256">
        <v>19</v>
      </c>
      <c r="B418" s="281">
        <v>1105.6600000000001</v>
      </c>
      <c r="C418" s="281">
        <v>1069.6600000000001</v>
      </c>
      <c r="D418" s="281">
        <v>1072.26</v>
      </c>
      <c r="E418" s="281">
        <v>1096.8599999999999</v>
      </c>
      <c r="F418" s="281">
        <v>1080.82</v>
      </c>
      <c r="G418" s="281">
        <v>1039.43</v>
      </c>
      <c r="H418" s="281">
        <v>1045.43</v>
      </c>
      <c r="I418" s="281">
        <v>1037.26</v>
      </c>
      <c r="J418" s="281">
        <v>1038.3399999999999</v>
      </c>
      <c r="K418" s="281">
        <v>1020.9</v>
      </c>
      <c r="L418" s="281">
        <v>1039.3499999999999</v>
      </c>
      <c r="M418" s="281">
        <v>1037.3900000000001</v>
      </c>
      <c r="N418" s="281">
        <v>1036.47</v>
      </c>
      <c r="O418" s="281">
        <v>1041.0999999999999</v>
      </c>
      <c r="P418" s="281">
        <v>1032.74</v>
      </c>
      <c r="Q418" s="281">
        <v>1114.46</v>
      </c>
      <c r="R418" s="281">
        <v>1047.79</v>
      </c>
      <c r="S418" s="281">
        <v>1532.26</v>
      </c>
      <c r="T418" s="281">
        <v>1945.63</v>
      </c>
      <c r="U418" s="281">
        <v>1351.42</v>
      </c>
      <c r="V418" s="281">
        <v>1143.93</v>
      </c>
      <c r="W418" s="281">
        <v>1087.1199999999999</v>
      </c>
      <c r="X418" s="281">
        <v>1072.27</v>
      </c>
      <c r="Y418" s="281">
        <v>1069.28</v>
      </c>
    </row>
    <row r="419" spans="1:25">
      <c r="A419" s="256">
        <v>20</v>
      </c>
      <c r="B419" s="281">
        <v>1073.3599999999999</v>
      </c>
      <c r="C419" s="281">
        <v>1068.8900000000001</v>
      </c>
      <c r="D419" s="281">
        <v>1096.56</v>
      </c>
      <c r="E419" s="281">
        <v>1130.49</v>
      </c>
      <c r="F419" s="281">
        <v>1107.8800000000001</v>
      </c>
      <c r="G419" s="281">
        <v>1106.1400000000001</v>
      </c>
      <c r="H419" s="281">
        <v>1105.95</v>
      </c>
      <c r="I419" s="281">
        <v>1091.27</v>
      </c>
      <c r="J419" s="281">
        <v>1090.8499999999999</v>
      </c>
      <c r="K419" s="281">
        <v>1091.93</v>
      </c>
      <c r="L419" s="281">
        <v>1092.9000000000001</v>
      </c>
      <c r="M419" s="281">
        <v>1089.8</v>
      </c>
      <c r="N419" s="281">
        <v>1089.4000000000001</v>
      </c>
      <c r="O419" s="281">
        <v>1066.1199999999999</v>
      </c>
      <c r="P419" s="281">
        <v>1077.6199999999999</v>
      </c>
      <c r="Q419" s="281">
        <v>1067.94</v>
      </c>
      <c r="R419" s="281">
        <v>1115.82</v>
      </c>
      <c r="S419" s="281">
        <v>1574.8</v>
      </c>
      <c r="T419" s="281">
        <v>1421.13</v>
      </c>
      <c r="U419" s="281">
        <v>1447.52</v>
      </c>
      <c r="V419" s="281">
        <v>1346.54</v>
      </c>
      <c r="W419" s="281">
        <v>1183.2</v>
      </c>
      <c r="X419" s="281">
        <v>1120.9100000000001</v>
      </c>
      <c r="Y419" s="281">
        <v>1078.98</v>
      </c>
    </row>
    <row r="420" spans="1:25">
      <c r="A420" s="256">
        <v>21</v>
      </c>
      <c r="B420" s="281">
        <v>1021.77</v>
      </c>
      <c r="C420" s="281">
        <v>1031.6300000000001</v>
      </c>
      <c r="D420" s="281">
        <v>1179.57</v>
      </c>
      <c r="E420" s="281">
        <v>1160.6199999999999</v>
      </c>
      <c r="F420" s="281">
        <v>1126.3800000000001</v>
      </c>
      <c r="G420" s="281">
        <v>1039.9000000000001</v>
      </c>
      <c r="H420" s="281">
        <v>1044.8399999999999</v>
      </c>
      <c r="I420" s="281">
        <v>1040.47</v>
      </c>
      <c r="J420" s="281">
        <v>1042.0999999999999</v>
      </c>
      <c r="K420" s="281">
        <v>1036.69</v>
      </c>
      <c r="L420" s="281">
        <v>1079.71</v>
      </c>
      <c r="M420" s="281">
        <v>1035.49</v>
      </c>
      <c r="N420" s="281">
        <v>1032.17</v>
      </c>
      <c r="O420" s="281">
        <v>1036.4000000000001</v>
      </c>
      <c r="P420" s="281">
        <v>1041.21</v>
      </c>
      <c r="Q420" s="281">
        <v>1041.72</v>
      </c>
      <c r="R420" s="281">
        <v>1049.29</v>
      </c>
      <c r="S420" s="281">
        <v>1400.29</v>
      </c>
      <c r="T420" s="281">
        <v>1495.03</v>
      </c>
      <c r="U420" s="281">
        <v>1383.01</v>
      </c>
      <c r="V420" s="281">
        <v>1137.83</v>
      </c>
      <c r="W420" s="281">
        <v>1121.5999999999999</v>
      </c>
      <c r="X420" s="281">
        <v>1078.6500000000001</v>
      </c>
      <c r="Y420" s="281">
        <v>1076.33</v>
      </c>
    </row>
    <row r="421" spans="1:25">
      <c r="A421" s="256">
        <v>22</v>
      </c>
      <c r="B421" s="281">
        <v>1072.3900000000001</v>
      </c>
      <c r="C421" s="281">
        <v>1069.01</v>
      </c>
      <c r="D421" s="281">
        <v>1081.93</v>
      </c>
      <c r="E421" s="281">
        <v>1115.32</v>
      </c>
      <c r="F421" s="281">
        <v>1067.4000000000001</v>
      </c>
      <c r="G421" s="281">
        <v>1056.01</v>
      </c>
      <c r="H421" s="281">
        <v>1159.3499999999999</v>
      </c>
      <c r="I421" s="281">
        <v>1216.06</v>
      </c>
      <c r="J421" s="281">
        <v>1285.45</v>
      </c>
      <c r="K421" s="281">
        <v>1134.6400000000001</v>
      </c>
      <c r="L421" s="281">
        <v>1133.2</v>
      </c>
      <c r="M421" s="281">
        <v>1111.79</v>
      </c>
      <c r="N421" s="281">
        <v>1146.3</v>
      </c>
      <c r="O421" s="281">
        <v>1111.04</v>
      </c>
      <c r="P421" s="281">
        <v>1068.99</v>
      </c>
      <c r="Q421" s="281">
        <v>1068.1199999999999</v>
      </c>
      <c r="R421" s="281">
        <v>1080.23</v>
      </c>
      <c r="S421" s="281">
        <v>1446.61</v>
      </c>
      <c r="T421" s="281">
        <v>2403.8200000000002</v>
      </c>
      <c r="U421" s="281">
        <v>1410.37</v>
      </c>
      <c r="V421" s="281">
        <v>1278.04</v>
      </c>
      <c r="W421" s="281">
        <v>1131.7</v>
      </c>
      <c r="X421" s="281">
        <v>1132.81</v>
      </c>
      <c r="Y421" s="281">
        <v>1086.33</v>
      </c>
    </row>
    <row r="422" spans="1:25">
      <c r="A422" s="256">
        <v>23</v>
      </c>
      <c r="B422" s="281">
        <v>1103.69</v>
      </c>
      <c r="C422" s="281">
        <v>1089.8599999999999</v>
      </c>
      <c r="D422" s="281">
        <v>1124.5999999999999</v>
      </c>
      <c r="E422" s="281">
        <v>1165.5899999999999</v>
      </c>
      <c r="F422" s="281">
        <v>1191.4100000000001</v>
      </c>
      <c r="G422" s="281">
        <v>1139.52</v>
      </c>
      <c r="H422" s="281">
        <v>1266.6500000000001</v>
      </c>
      <c r="I422" s="281">
        <v>1278.42</v>
      </c>
      <c r="J422" s="281">
        <v>1305.98</v>
      </c>
      <c r="K422" s="281">
        <v>1324.79</v>
      </c>
      <c r="L422" s="281">
        <v>1317.73</v>
      </c>
      <c r="M422" s="281">
        <v>1322.02</v>
      </c>
      <c r="N422" s="281">
        <v>1315.4</v>
      </c>
      <c r="O422" s="281">
        <v>1308.08</v>
      </c>
      <c r="P422" s="281">
        <v>1309.6600000000001</v>
      </c>
      <c r="Q422" s="281">
        <v>1308.8</v>
      </c>
      <c r="R422" s="281">
        <v>1310.0999999999999</v>
      </c>
      <c r="S422" s="281">
        <v>1777.46</v>
      </c>
      <c r="T422" s="281">
        <v>2438.94</v>
      </c>
      <c r="U422" s="281">
        <v>1374.64</v>
      </c>
      <c r="V422" s="281">
        <v>1288.92</v>
      </c>
      <c r="W422" s="281">
        <v>1238.43</v>
      </c>
      <c r="X422" s="281">
        <v>1140.43</v>
      </c>
      <c r="Y422" s="281">
        <v>1109.3699999999999</v>
      </c>
    </row>
    <row r="423" spans="1:25">
      <c r="A423" s="256">
        <v>24</v>
      </c>
      <c r="B423" s="281">
        <v>1027.8699999999999</v>
      </c>
      <c r="C423" s="281">
        <v>1037.02</v>
      </c>
      <c r="D423" s="281">
        <v>1056.22</v>
      </c>
      <c r="E423" s="281">
        <v>1137.74</v>
      </c>
      <c r="F423" s="281">
        <v>1106.18</v>
      </c>
      <c r="G423" s="281">
        <v>1066.79</v>
      </c>
      <c r="H423" s="281">
        <v>1072.4100000000001</v>
      </c>
      <c r="I423" s="281">
        <v>1059.68</v>
      </c>
      <c r="J423" s="281">
        <v>1129.3399999999999</v>
      </c>
      <c r="K423" s="281">
        <v>1088.96</v>
      </c>
      <c r="L423" s="281">
        <v>1341.55</v>
      </c>
      <c r="M423" s="281">
        <v>1344.93</v>
      </c>
      <c r="N423" s="281">
        <v>1344.96</v>
      </c>
      <c r="O423" s="281">
        <v>1344.03</v>
      </c>
      <c r="P423" s="281">
        <v>1335.92</v>
      </c>
      <c r="Q423" s="281">
        <v>1326.24</v>
      </c>
      <c r="R423" s="281">
        <v>1312.61</v>
      </c>
      <c r="S423" s="281">
        <v>1440.49</v>
      </c>
      <c r="T423" s="281">
        <v>1500.92</v>
      </c>
      <c r="U423" s="281">
        <v>1366.81</v>
      </c>
      <c r="V423" s="281">
        <v>1112.57</v>
      </c>
      <c r="W423" s="281">
        <v>1124.73</v>
      </c>
      <c r="X423" s="281">
        <v>1080.1500000000001</v>
      </c>
      <c r="Y423" s="281">
        <v>1005.08</v>
      </c>
    </row>
    <row r="424" spans="1:25">
      <c r="A424" s="256">
        <v>25</v>
      </c>
      <c r="B424" s="281">
        <v>1205.17</v>
      </c>
      <c r="C424" s="281">
        <v>1153.73</v>
      </c>
      <c r="D424" s="281">
        <v>1210.52</v>
      </c>
      <c r="E424" s="281">
        <v>1168.6300000000001</v>
      </c>
      <c r="F424" s="281">
        <v>1152.1400000000001</v>
      </c>
      <c r="G424" s="281">
        <v>1187.75</v>
      </c>
      <c r="H424" s="281">
        <v>1446.44</v>
      </c>
      <c r="I424" s="281">
        <v>1317.54</v>
      </c>
      <c r="J424" s="281">
        <v>1425.9</v>
      </c>
      <c r="K424" s="281">
        <v>1428.15</v>
      </c>
      <c r="L424" s="281">
        <v>1436.33</v>
      </c>
      <c r="M424" s="281">
        <v>1430.42</v>
      </c>
      <c r="N424" s="281">
        <v>1420.6</v>
      </c>
      <c r="O424" s="281">
        <v>1439.96</v>
      </c>
      <c r="P424" s="281">
        <v>1431.67</v>
      </c>
      <c r="Q424" s="281">
        <v>1490.32</v>
      </c>
      <c r="R424" s="281">
        <v>1439.67</v>
      </c>
      <c r="S424" s="281">
        <v>1469.9</v>
      </c>
      <c r="T424" s="281">
        <v>1536.08</v>
      </c>
      <c r="U424" s="281">
        <v>1528.01</v>
      </c>
      <c r="V424" s="281">
        <v>1460.8</v>
      </c>
      <c r="W424" s="281">
        <v>1376.87</v>
      </c>
      <c r="X424" s="281">
        <v>1242.8800000000001</v>
      </c>
      <c r="Y424" s="281">
        <v>1208.6300000000001</v>
      </c>
    </row>
    <row r="425" spans="1:25">
      <c r="A425" s="256">
        <v>26</v>
      </c>
      <c r="B425" s="281">
        <v>1215.32</v>
      </c>
      <c r="C425" s="281">
        <v>1217.0899999999999</v>
      </c>
      <c r="D425" s="281">
        <v>1218.0899999999999</v>
      </c>
      <c r="E425" s="281">
        <v>1176.95</v>
      </c>
      <c r="F425" s="281">
        <v>1157.96</v>
      </c>
      <c r="G425" s="281">
        <v>1376.77</v>
      </c>
      <c r="H425" s="281">
        <v>1511.35</v>
      </c>
      <c r="I425" s="281">
        <v>1471.51</v>
      </c>
      <c r="J425" s="281">
        <v>1479.96</v>
      </c>
      <c r="K425" s="281">
        <v>1529.76</v>
      </c>
      <c r="L425" s="281">
        <v>1526.19</v>
      </c>
      <c r="M425" s="281">
        <v>1531.64</v>
      </c>
      <c r="N425" s="281">
        <v>1533.78</v>
      </c>
      <c r="O425" s="281">
        <v>1544.97</v>
      </c>
      <c r="P425" s="281">
        <v>1551.5</v>
      </c>
      <c r="Q425" s="281">
        <v>1656.87</v>
      </c>
      <c r="R425" s="281">
        <v>1595.19</v>
      </c>
      <c r="S425" s="281">
        <v>1614.07</v>
      </c>
      <c r="T425" s="281">
        <v>1675.54</v>
      </c>
      <c r="U425" s="281">
        <v>1698.45</v>
      </c>
      <c r="V425" s="281">
        <v>1610.49</v>
      </c>
      <c r="W425" s="281">
        <v>1503.95</v>
      </c>
      <c r="X425" s="281">
        <v>1411.98</v>
      </c>
      <c r="Y425" s="281">
        <v>1256.79</v>
      </c>
    </row>
    <row r="426" spans="1:25">
      <c r="A426" s="256">
        <v>27</v>
      </c>
      <c r="B426" s="281">
        <v>1197.97</v>
      </c>
      <c r="C426" s="281">
        <v>1161.48</v>
      </c>
      <c r="D426" s="281">
        <v>1185.02</v>
      </c>
      <c r="E426" s="281">
        <v>1347.55</v>
      </c>
      <c r="F426" s="281">
        <v>1565.42</v>
      </c>
      <c r="G426" s="281">
        <v>1667.44</v>
      </c>
      <c r="H426" s="281">
        <v>1759.39</v>
      </c>
      <c r="I426" s="281">
        <v>1793.15</v>
      </c>
      <c r="J426" s="281">
        <v>1579.09</v>
      </c>
      <c r="K426" s="281">
        <v>1652.27</v>
      </c>
      <c r="L426" s="281">
        <v>1642.08</v>
      </c>
      <c r="M426" s="281">
        <v>1628.05</v>
      </c>
      <c r="N426" s="281">
        <v>1578.35</v>
      </c>
      <c r="O426" s="281">
        <v>1586.76</v>
      </c>
      <c r="P426" s="281">
        <v>1602.49</v>
      </c>
      <c r="Q426" s="281">
        <v>1586.98</v>
      </c>
      <c r="R426" s="281">
        <v>1539.42</v>
      </c>
      <c r="S426" s="281">
        <v>1585.7</v>
      </c>
      <c r="T426" s="281">
        <v>1577.69</v>
      </c>
      <c r="U426" s="281">
        <v>1528.55</v>
      </c>
      <c r="V426" s="281">
        <v>1406.81</v>
      </c>
      <c r="W426" s="281">
        <v>1262.67</v>
      </c>
      <c r="X426" s="281">
        <v>1203.42</v>
      </c>
      <c r="Y426" s="281">
        <v>1150.77</v>
      </c>
    </row>
    <row r="427" spans="1:25">
      <c r="A427" s="256">
        <v>28</v>
      </c>
      <c r="B427" s="281">
        <v>1083.56</v>
      </c>
      <c r="C427" s="281">
        <v>857.92</v>
      </c>
      <c r="D427" s="281">
        <v>1118.3800000000001</v>
      </c>
      <c r="E427" s="281">
        <v>1205.24</v>
      </c>
      <c r="F427" s="281">
        <v>1143.69</v>
      </c>
      <c r="G427" s="281">
        <v>1482.41</v>
      </c>
      <c r="H427" s="281">
        <v>1644.5</v>
      </c>
      <c r="I427" s="281">
        <v>1547.45</v>
      </c>
      <c r="J427" s="281">
        <v>1453.13</v>
      </c>
      <c r="K427" s="281">
        <v>1492.7</v>
      </c>
      <c r="L427" s="281">
        <v>1417.31</v>
      </c>
      <c r="M427" s="281">
        <v>1419.68</v>
      </c>
      <c r="N427" s="281">
        <v>1372.63</v>
      </c>
      <c r="O427" s="281">
        <v>1484.71</v>
      </c>
      <c r="P427" s="281">
        <v>1562.31</v>
      </c>
      <c r="Q427" s="281">
        <v>1550.8</v>
      </c>
      <c r="R427" s="281">
        <v>1567.3</v>
      </c>
      <c r="S427" s="281">
        <v>1668.24</v>
      </c>
      <c r="T427" s="281">
        <v>1610.68</v>
      </c>
      <c r="U427" s="281">
        <v>1401.75</v>
      </c>
      <c r="V427" s="281">
        <v>1201.99</v>
      </c>
      <c r="W427" s="281">
        <v>1135.6199999999999</v>
      </c>
      <c r="X427" s="281">
        <v>1136.02</v>
      </c>
      <c r="Y427" s="281">
        <v>1077.76</v>
      </c>
    </row>
    <row r="428" spans="1:25">
      <c r="A428" s="256">
        <v>29</v>
      </c>
      <c r="B428" s="281">
        <v>1482.41</v>
      </c>
      <c r="C428" s="281">
        <v>1463.07</v>
      </c>
      <c r="D428" s="281">
        <v>1539.91</v>
      </c>
      <c r="E428" s="281">
        <v>1508.23</v>
      </c>
      <c r="F428" s="281">
        <v>1709.3</v>
      </c>
      <c r="G428" s="281">
        <v>1568.06</v>
      </c>
      <c r="H428" s="281">
        <v>1683.2</v>
      </c>
      <c r="I428" s="281">
        <v>1653.64</v>
      </c>
      <c r="J428" s="281">
        <v>1666.55</v>
      </c>
      <c r="K428" s="281">
        <v>1731.03</v>
      </c>
      <c r="L428" s="281">
        <v>1719.84</v>
      </c>
      <c r="M428" s="281">
        <v>1712.25</v>
      </c>
      <c r="N428" s="281">
        <v>1675.94</v>
      </c>
      <c r="O428" s="281">
        <v>1726.79</v>
      </c>
      <c r="P428" s="281">
        <v>1868.37</v>
      </c>
      <c r="Q428" s="281">
        <v>2003.31</v>
      </c>
      <c r="R428" s="281">
        <v>2434.6799999999998</v>
      </c>
      <c r="S428" s="281">
        <v>2431.38</v>
      </c>
      <c r="T428" s="281">
        <v>2413.81</v>
      </c>
      <c r="U428" s="281">
        <v>1701.7</v>
      </c>
      <c r="V428" s="281">
        <v>1618.68</v>
      </c>
      <c r="W428" s="281">
        <v>1582.97</v>
      </c>
      <c r="X428" s="281">
        <v>1535.29</v>
      </c>
      <c r="Y428" s="281">
        <v>1515.03</v>
      </c>
    </row>
    <row r="429" spans="1:25">
      <c r="A429" s="256">
        <v>30</v>
      </c>
      <c r="B429" s="281">
        <v>1308.69</v>
      </c>
      <c r="C429" s="281">
        <v>1289.02</v>
      </c>
      <c r="D429" s="281">
        <v>1370.06</v>
      </c>
      <c r="E429" s="281">
        <v>1529.43</v>
      </c>
      <c r="F429" s="281">
        <v>1495.42</v>
      </c>
      <c r="G429" s="281">
        <v>1553.45</v>
      </c>
      <c r="H429" s="281">
        <v>1768.45</v>
      </c>
      <c r="I429" s="281">
        <v>1880.19</v>
      </c>
      <c r="J429" s="281">
        <v>2251.46</v>
      </c>
      <c r="K429" s="281">
        <v>2250.75</v>
      </c>
      <c r="L429" s="281">
        <v>2163.8200000000002</v>
      </c>
      <c r="M429" s="281">
        <v>2150.29</v>
      </c>
      <c r="N429" s="281">
        <v>2125.3200000000002</v>
      </c>
      <c r="O429" s="281">
        <v>2150.2600000000002</v>
      </c>
      <c r="P429" s="281">
        <v>2256.35</v>
      </c>
      <c r="Q429" s="281">
        <v>2261.9699999999998</v>
      </c>
      <c r="R429" s="281">
        <v>2267.87</v>
      </c>
      <c r="S429" s="281">
        <v>2265.7399999999998</v>
      </c>
      <c r="T429" s="281">
        <v>2486.4899999999998</v>
      </c>
      <c r="U429" s="281">
        <v>1588.13</v>
      </c>
      <c r="V429" s="281">
        <v>1542.35</v>
      </c>
      <c r="W429" s="281">
        <v>1508.14</v>
      </c>
      <c r="X429" s="281">
        <v>1382.26</v>
      </c>
      <c r="Y429" s="281">
        <v>1332.56</v>
      </c>
    </row>
    <row r="430" spans="1:25">
      <c r="A430" s="256">
        <v>31</v>
      </c>
      <c r="B430" s="281">
        <v>1346.35</v>
      </c>
      <c r="C430" s="281">
        <v>1309.8800000000001</v>
      </c>
      <c r="D430" s="281">
        <v>1573.56</v>
      </c>
      <c r="E430" s="281">
        <v>2078.37</v>
      </c>
      <c r="F430" s="281">
        <v>1931.39</v>
      </c>
      <c r="G430" s="281">
        <v>2108.39</v>
      </c>
      <c r="H430" s="281">
        <v>2332.66</v>
      </c>
      <c r="I430" s="281">
        <v>2402.15</v>
      </c>
      <c r="J430" s="281">
        <v>2407.9899999999998</v>
      </c>
      <c r="K430" s="281">
        <v>2408.2600000000002</v>
      </c>
      <c r="L430" s="281">
        <v>2407.8200000000002</v>
      </c>
      <c r="M430" s="281">
        <v>2405.5500000000002</v>
      </c>
      <c r="N430" s="281">
        <v>2403.31</v>
      </c>
      <c r="O430" s="281">
        <v>2376.37</v>
      </c>
      <c r="P430" s="281">
        <v>2371.5</v>
      </c>
      <c r="Q430" s="281">
        <v>2375.19</v>
      </c>
      <c r="R430" s="281">
        <v>2372.44</v>
      </c>
      <c r="S430" s="281">
        <v>2363.19</v>
      </c>
      <c r="T430" s="281">
        <v>2420.3000000000002</v>
      </c>
      <c r="U430" s="281">
        <v>2216.3000000000002</v>
      </c>
      <c r="V430" s="281">
        <v>2173.11</v>
      </c>
      <c r="W430" s="281">
        <v>1747.24</v>
      </c>
      <c r="X430" s="281">
        <v>1637.02</v>
      </c>
      <c r="Y430" s="281">
        <v>1645.48</v>
      </c>
    </row>
    <row r="432" spans="1:25" ht="45" customHeight="1">
      <c r="A432" s="422" t="s">
        <v>212</v>
      </c>
      <c r="B432" s="479" t="s">
        <v>329</v>
      </c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479"/>
      <c r="R432" s="479"/>
      <c r="S432" s="479"/>
      <c r="T432" s="479"/>
      <c r="U432" s="479"/>
      <c r="V432" s="479"/>
      <c r="W432" s="479"/>
      <c r="X432" s="479"/>
      <c r="Y432" s="479"/>
    </row>
    <row r="433" spans="1:25" ht="30">
      <c r="A433" s="422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1714.68</v>
      </c>
      <c r="C434" s="281">
        <v>1699.57</v>
      </c>
      <c r="D434" s="281">
        <v>1713.47</v>
      </c>
      <c r="E434" s="281">
        <v>1740.41</v>
      </c>
      <c r="F434" s="281">
        <v>1729.03</v>
      </c>
      <c r="G434" s="281">
        <v>1776.42</v>
      </c>
      <c r="H434" s="281">
        <v>1897.39</v>
      </c>
      <c r="I434" s="281">
        <v>1898.06</v>
      </c>
      <c r="J434" s="281">
        <v>1779.16</v>
      </c>
      <c r="K434" s="281">
        <v>1910.15</v>
      </c>
      <c r="L434" s="281">
        <v>2252.59</v>
      </c>
      <c r="M434" s="281">
        <v>1904.29</v>
      </c>
      <c r="N434" s="281">
        <v>1900.19</v>
      </c>
      <c r="O434" s="281">
        <v>2039.76</v>
      </c>
      <c r="P434" s="281">
        <v>1848.15</v>
      </c>
      <c r="Q434" s="281">
        <v>1957.28</v>
      </c>
      <c r="R434" s="281">
        <v>2199.88</v>
      </c>
      <c r="S434" s="281">
        <v>2287.94</v>
      </c>
      <c r="T434" s="281">
        <v>1872.5</v>
      </c>
      <c r="U434" s="281">
        <v>1899.15</v>
      </c>
      <c r="V434" s="281">
        <v>1834.95</v>
      </c>
      <c r="W434" s="281">
        <v>1810.73</v>
      </c>
      <c r="X434" s="281">
        <v>1720.48</v>
      </c>
      <c r="Y434" s="281">
        <v>1680.82</v>
      </c>
    </row>
    <row r="435" spans="1:25">
      <c r="A435" s="256">
        <v>2</v>
      </c>
      <c r="B435" s="281">
        <v>1711.63</v>
      </c>
      <c r="C435" s="281">
        <v>1698.06</v>
      </c>
      <c r="D435" s="281">
        <v>1736.52</v>
      </c>
      <c r="E435" s="281">
        <v>1768.47</v>
      </c>
      <c r="F435" s="281">
        <v>1755.49</v>
      </c>
      <c r="G435" s="281">
        <v>1750.56</v>
      </c>
      <c r="H435" s="281">
        <v>1751.19</v>
      </c>
      <c r="I435" s="281">
        <v>1779.1</v>
      </c>
      <c r="J435" s="281">
        <v>1820.2</v>
      </c>
      <c r="K435" s="281">
        <v>1863.3</v>
      </c>
      <c r="L435" s="281">
        <v>1851.59</v>
      </c>
      <c r="M435" s="281">
        <v>1851.83</v>
      </c>
      <c r="N435" s="281">
        <v>1860.13</v>
      </c>
      <c r="O435" s="281">
        <v>1866.05</v>
      </c>
      <c r="P435" s="281">
        <v>1817.43</v>
      </c>
      <c r="Q435" s="281">
        <v>1824.14</v>
      </c>
      <c r="R435" s="281">
        <v>2029.29</v>
      </c>
      <c r="S435" s="281">
        <v>1986.27</v>
      </c>
      <c r="T435" s="281">
        <v>2021.76</v>
      </c>
      <c r="U435" s="281">
        <v>1893.26</v>
      </c>
      <c r="V435" s="281">
        <v>1794.52</v>
      </c>
      <c r="W435" s="281">
        <v>1741.86</v>
      </c>
      <c r="X435" s="281">
        <v>1654.54</v>
      </c>
      <c r="Y435" s="281">
        <v>1622.15</v>
      </c>
    </row>
    <row r="436" spans="1:25">
      <c r="A436" s="256">
        <v>3</v>
      </c>
      <c r="B436" s="281">
        <v>1587</v>
      </c>
      <c r="C436" s="281">
        <v>1581.38</v>
      </c>
      <c r="D436" s="281">
        <v>1625.58</v>
      </c>
      <c r="E436" s="281">
        <v>1647.38</v>
      </c>
      <c r="F436" s="281">
        <v>1751.23</v>
      </c>
      <c r="G436" s="281">
        <v>1767.99</v>
      </c>
      <c r="H436" s="281">
        <v>1776.62</v>
      </c>
      <c r="I436" s="281">
        <v>1805.24</v>
      </c>
      <c r="J436" s="281">
        <v>1848.49</v>
      </c>
      <c r="K436" s="281">
        <v>1842.99</v>
      </c>
      <c r="L436" s="281">
        <v>1845.64</v>
      </c>
      <c r="M436" s="281">
        <v>1843.4</v>
      </c>
      <c r="N436" s="281">
        <v>1845.43</v>
      </c>
      <c r="O436" s="281">
        <v>1863.47</v>
      </c>
      <c r="P436" s="281">
        <v>1854.61</v>
      </c>
      <c r="Q436" s="281">
        <v>1862.91</v>
      </c>
      <c r="R436" s="281">
        <v>1918.7</v>
      </c>
      <c r="S436" s="281">
        <v>1980.04</v>
      </c>
      <c r="T436" s="281">
        <v>1892.83</v>
      </c>
      <c r="U436" s="281">
        <v>1853.42</v>
      </c>
      <c r="V436" s="281">
        <v>1817</v>
      </c>
      <c r="W436" s="281">
        <v>1792.67</v>
      </c>
      <c r="X436" s="281">
        <v>1718.44</v>
      </c>
      <c r="Y436" s="281">
        <v>1650.67</v>
      </c>
    </row>
    <row r="437" spans="1:25">
      <c r="A437" s="256">
        <v>4</v>
      </c>
      <c r="B437" s="281">
        <v>1712.86</v>
      </c>
      <c r="C437" s="281">
        <v>1677.76</v>
      </c>
      <c r="D437" s="281">
        <v>1678.85</v>
      </c>
      <c r="E437" s="281">
        <v>1718.48</v>
      </c>
      <c r="F437" s="281">
        <v>1783.53</v>
      </c>
      <c r="G437" s="281">
        <v>1770.32</v>
      </c>
      <c r="H437" s="281">
        <v>1790.42</v>
      </c>
      <c r="I437" s="281">
        <v>1926.93</v>
      </c>
      <c r="J437" s="281">
        <v>1864.48</v>
      </c>
      <c r="K437" s="281">
        <v>1988.54</v>
      </c>
      <c r="L437" s="281">
        <v>2010.32</v>
      </c>
      <c r="M437" s="281">
        <v>1990.6</v>
      </c>
      <c r="N437" s="281">
        <v>1979.04</v>
      </c>
      <c r="O437" s="281">
        <v>2272.73</v>
      </c>
      <c r="P437" s="281">
        <v>1930.37</v>
      </c>
      <c r="Q437" s="281">
        <v>1947.9</v>
      </c>
      <c r="R437" s="281">
        <v>1960.62</v>
      </c>
      <c r="S437" s="281">
        <v>1986.1</v>
      </c>
      <c r="T437" s="281">
        <v>2090.0300000000002</v>
      </c>
      <c r="U437" s="281">
        <v>1969.26</v>
      </c>
      <c r="V437" s="281">
        <v>1828.92</v>
      </c>
      <c r="W437" s="281">
        <v>1858.69</v>
      </c>
      <c r="X437" s="281">
        <v>1778.26</v>
      </c>
      <c r="Y437" s="281">
        <v>1689.84</v>
      </c>
    </row>
    <row r="438" spans="1:25">
      <c r="A438" s="256">
        <v>5</v>
      </c>
      <c r="B438" s="281">
        <v>1657.59</v>
      </c>
      <c r="C438" s="281">
        <v>1633.77</v>
      </c>
      <c r="D438" s="281">
        <v>1632.7</v>
      </c>
      <c r="E438" s="281">
        <v>1633.16</v>
      </c>
      <c r="F438" s="281">
        <v>1670.6</v>
      </c>
      <c r="G438" s="281">
        <v>1656.28</v>
      </c>
      <c r="H438" s="281">
        <v>1674.08</v>
      </c>
      <c r="I438" s="281">
        <v>1826.45</v>
      </c>
      <c r="J438" s="281">
        <v>1903.03</v>
      </c>
      <c r="K438" s="281">
        <v>2040.46</v>
      </c>
      <c r="L438" s="281">
        <v>1995.13</v>
      </c>
      <c r="M438" s="281">
        <v>1996.49</v>
      </c>
      <c r="N438" s="281">
        <v>1811.17</v>
      </c>
      <c r="O438" s="281">
        <v>1821.53</v>
      </c>
      <c r="P438" s="281">
        <v>1766.4</v>
      </c>
      <c r="Q438" s="281">
        <v>1749.82</v>
      </c>
      <c r="R438" s="281">
        <v>1782.95</v>
      </c>
      <c r="S438" s="281">
        <v>1794.92</v>
      </c>
      <c r="T438" s="281">
        <v>1859.05</v>
      </c>
      <c r="U438" s="281">
        <v>2064.6</v>
      </c>
      <c r="V438" s="281">
        <v>1870.51</v>
      </c>
      <c r="W438" s="281">
        <v>1783.13</v>
      </c>
      <c r="X438" s="281">
        <v>1689.34</v>
      </c>
      <c r="Y438" s="281">
        <v>1653.07</v>
      </c>
    </row>
    <row r="439" spans="1:25">
      <c r="A439" s="256">
        <v>6</v>
      </c>
      <c r="B439" s="281">
        <v>1544.97</v>
      </c>
      <c r="C439" s="281">
        <v>1540.07</v>
      </c>
      <c r="D439" s="281">
        <v>1552.1</v>
      </c>
      <c r="E439" s="281">
        <v>1695.37</v>
      </c>
      <c r="F439" s="281">
        <v>1672.13</v>
      </c>
      <c r="G439" s="281">
        <v>1644.14</v>
      </c>
      <c r="H439" s="281">
        <v>1710.75</v>
      </c>
      <c r="I439" s="281">
        <v>1767.64</v>
      </c>
      <c r="J439" s="281">
        <v>1918.98</v>
      </c>
      <c r="K439" s="281">
        <v>1930.17</v>
      </c>
      <c r="L439" s="281">
        <v>1911.11</v>
      </c>
      <c r="M439" s="281">
        <v>1907.06</v>
      </c>
      <c r="N439" s="281">
        <v>1891.55</v>
      </c>
      <c r="O439" s="281">
        <v>1802.72</v>
      </c>
      <c r="P439" s="281">
        <v>1803.1</v>
      </c>
      <c r="Q439" s="281">
        <v>1794.06</v>
      </c>
      <c r="R439" s="281">
        <v>1798.46</v>
      </c>
      <c r="S439" s="281">
        <v>1928.33</v>
      </c>
      <c r="T439" s="281">
        <v>1976.01</v>
      </c>
      <c r="U439" s="281">
        <v>1888.47</v>
      </c>
      <c r="V439" s="281">
        <v>1679.6</v>
      </c>
      <c r="W439" s="281">
        <v>1642.59</v>
      </c>
      <c r="X439" s="281">
        <v>1559.79</v>
      </c>
      <c r="Y439" s="281">
        <v>1539.26</v>
      </c>
    </row>
    <row r="440" spans="1:25">
      <c r="A440" s="256">
        <v>7</v>
      </c>
      <c r="B440" s="281">
        <v>1292.82</v>
      </c>
      <c r="C440" s="281">
        <v>1258.32</v>
      </c>
      <c r="D440" s="281">
        <v>1246.1400000000001</v>
      </c>
      <c r="E440" s="281">
        <v>1245.67</v>
      </c>
      <c r="F440" s="281">
        <v>1408.19</v>
      </c>
      <c r="G440" s="281">
        <v>1434.42</v>
      </c>
      <c r="H440" s="281">
        <v>1428.49</v>
      </c>
      <c r="I440" s="281">
        <v>1459.46</v>
      </c>
      <c r="J440" s="281">
        <v>1511.33</v>
      </c>
      <c r="K440" s="281">
        <v>1532.03</v>
      </c>
      <c r="L440" s="281">
        <v>1528.32</v>
      </c>
      <c r="M440" s="281">
        <v>1526.65</v>
      </c>
      <c r="N440" s="281">
        <v>1490.15</v>
      </c>
      <c r="O440" s="281">
        <v>1526.68</v>
      </c>
      <c r="P440" s="281">
        <v>1541.63</v>
      </c>
      <c r="Q440" s="281">
        <v>1677.71</v>
      </c>
      <c r="R440" s="281">
        <v>1699.11</v>
      </c>
      <c r="S440" s="281">
        <v>1714.8</v>
      </c>
      <c r="T440" s="281">
        <v>1698.56</v>
      </c>
      <c r="U440" s="281">
        <v>1504.95</v>
      </c>
      <c r="V440" s="281">
        <v>1474.12</v>
      </c>
      <c r="W440" s="281">
        <v>1430.72</v>
      </c>
      <c r="X440" s="281">
        <v>1325.81</v>
      </c>
      <c r="Y440" s="281">
        <v>1321.14</v>
      </c>
    </row>
    <row r="441" spans="1:25">
      <c r="A441" s="256">
        <v>8</v>
      </c>
      <c r="B441" s="281">
        <v>1275.6199999999999</v>
      </c>
      <c r="C441" s="281">
        <v>1253</v>
      </c>
      <c r="D441" s="281">
        <v>1273.9100000000001</v>
      </c>
      <c r="E441" s="281">
        <v>1350.8</v>
      </c>
      <c r="F441" s="281">
        <v>1382.21</v>
      </c>
      <c r="G441" s="281">
        <v>1410.05</v>
      </c>
      <c r="H441" s="281">
        <v>1442.31</v>
      </c>
      <c r="I441" s="281">
        <v>1476.02</v>
      </c>
      <c r="J441" s="281">
        <v>1468.76</v>
      </c>
      <c r="K441" s="281">
        <v>1481.5</v>
      </c>
      <c r="L441" s="281">
        <v>1478.03</v>
      </c>
      <c r="M441" s="281">
        <v>1483.6</v>
      </c>
      <c r="N441" s="281">
        <v>1451.09</v>
      </c>
      <c r="O441" s="281">
        <v>1478.26</v>
      </c>
      <c r="P441" s="281">
        <v>1483.77</v>
      </c>
      <c r="Q441" s="281">
        <v>1481.01</v>
      </c>
      <c r="R441" s="281">
        <v>1486.24</v>
      </c>
      <c r="S441" s="281">
        <v>1492.35</v>
      </c>
      <c r="T441" s="281">
        <v>1490.22</v>
      </c>
      <c r="U441" s="281">
        <v>1458.13</v>
      </c>
      <c r="V441" s="281">
        <v>1485.18</v>
      </c>
      <c r="W441" s="281">
        <v>1462.82</v>
      </c>
      <c r="X441" s="281">
        <v>1400.47</v>
      </c>
      <c r="Y441" s="281">
        <v>1295.17</v>
      </c>
    </row>
    <row r="442" spans="1:25">
      <c r="A442" s="256">
        <v>9</v>
      </c>
      <c r="B442" s="281">
        <v>1235.1099999999999</v>
      </c>
      <c r="C442" s="281">
        <v>1214.6600000000001</v>
      </c>
      <c r="D442" s="281">
        <v>1213.1600000000001</v>
      </c>
      <c r="E442" s="281">
        <v>1198.4100000000001</v>
      </c>
      <c r="F442" s="281">
        <v>1180.3599999999999</v>
      </c>
      <c r="G442" s="281">
        <v>1183.1600000000001</v>
      </c>
      <c r="H442" s="281">
        <v>1195.79</v>
      </c>
      <c r="I442" s="281">
        <v>1206.83</v>
      </c>
      <c r="J442" s="297">
        <v>1334.44</v>
      </c>
      <c r="K442" s="281">
        <v>1373.19</v>
      </c>
      <c r="L442" s="281">
        <v>1370.7</v>
      </c>
      <c r="M442" s="281">
        <v>1307.99</v>
      </c>
      <c r="N442" s="281">
        <v>1306.97</v>
      </c>
      <c r="O442" s="281">
        <v>1356.71</v>
      </c>
      <c r="P442" s="281">
        <v>1383.52</v>
      </c>
      <c r="Q442" s="281">
        <v>1486.82</v>
      </c>
      <c r="R442" s="281">
        <v>1418.62</v>
      </c>
      <c r="S442" s="281">
        <v>1498.17</v>
      </c>
      <c r="T442" s="281">
        <v>1505.19</v>
      </c>
      <c r="U442" s="281">
        <v>1435.79</v>
      </c>
      <c r="V442" s="281">
        <v>1413.68</v>
      </c>
      <c r="W442" s="281">
        <v>1346.94</v>
      </c>
      <c r="X442" s="281">
        <v>1244.42</v>
      </c>
      <c r="Y442" s="281">
        <v>1214.3499999999999</v>
      </c>
    </row>
    <row r="443" spans="1:25">
      <c r="A443" s="256">
        <v>10</v>
      </c>
      <c r="B443" s="281">
        <v>1213.0899999999999</v>
      </c>
      <c r="C443" s="281">
        <v>1196.67</v>
      </c>
      <c r="D443" s="281">
        <v>1238.69</v>
      </c>
      <c r="E443" s="281">
        <v>1314.03</v>
      </c>
      <c r="F443" s="281">
        <v>1295.0899999999999</v>
      </c>
      <c r="G443" s="281">
        <v>1282.52</v>
      </c>
      <c r="H443" s="281">
        <v>1289.5899999999999</v>
      </c>
      <c r="I443" s="281">
        <v>1300.6500000000001</v>
      </c>
      <c r="J443" s="281">
        <v>1331.86</v>
      </c>
      <c r="K443" s="281">
        <v>1349.72</v>
      </c>
      <c r="L443" s="281">
        <v>1347.05</v>
      </c>
      <c r="M443" s="281">
        <v>1337.95</v>
      </c>
      <c r="N443" s="281">
        <v>1346.34</v>
      </c>
      <c r="O443" s="281">
        <v>1345.02</v>
      </c>
      <c r="P443" s="281">
        <v>1344.94</v>
      </c>
      <c r="Q443" s="281">
        <v>1436.95</v>
      </c>
      <c r="R443" s="281">
        <v>1447.26</v>
      </c>
      <c r="S443" s="281">
        <v>1389.57</v>
      </c>
      <c r="T443" s="281">
        <v>1472.98</v>
      </c>
      <c r="U443" s="281">
        <v>1396.71</v>
      </c>
      <c r="V443" s="281">
        <v>1412.28</v>
      </c>
      <c r="W443" s="281">
        <v>1345.64</v>
      </c>
      <c r="X443" s="281">
        <v>1263</v>
      </c>
      <c r="Y443" s="281">
        <v>1242.54</v>
      </c>
    </row>
    <row r="444" spans="1:25">
      <c r="A444" s="256">
        <v>11</v>
      </c>
      <c r="B444" s="281">
        <v>1245.81</v>
      </c>
      <c r="C444" s="281">
        <v>1235.02</v>
      </c>
      <c r="D444" s="281">
        <v>1240.48</v>
      </c>
      <c r="E444" s="281">
        <v>1255.77</v>
      </c>
      <c r="F444" s="281">
        <v>1232.08</v>
      </c>
      <c r="G444" s="281">
        <v>1214.82</v>
      </c>
      <c r="H444" s="281">
        <v>1262.48</v>
      </c>
      <c r="I444" s="281">
        <v>1275.1500000000001</v>
      </c>
      <c r="J444" s="281">
        <v>1354.93</v>
      </c>
      <c r="K444" s="281">
        <v>1486.48</v>
      </c>
      <c r="L444" s="281">
        <v>1368.73</v>
      </c>
      <c r="M444" s="281">
        <v>1349.38</v>
      </c>
      <c r="N444" s="281">
        <v>1341.55</v>
      </c>
      <c r="O444" s="281">
        <v>1337.62</v>
      </c>
      <c r="P444" s="281">
        <v>1335.83</v>
      </c>
      <c r="Q444" s="281">
        <v>1442.78</v>
      </c>
      <c r="R444" s="281">
        <v>1559.37</v>
      </c>
      <c r="S444" s="281">
        <v>1459.75</v>
      </c>
      <c r="T444" s="281">
        <v>1468.63</v>
      </c>
      <c r="U444" s="281">
        <v>1362.45</v>
      </c>
      <c r="V444" s="281">
        <v>1420.35</v>
      </c>
      <c r="W444" s="281">
        <v>1373.96</v>
      </c>
      <c r="X444" s="281">
        <v>1325.32</v>
      </c>
      <c r="Y444" s="281">
        <v>1297.2</v>
      </c>
    </row>
    <row r="445" spans="1:25">
      <c r="A445" s="256">
        <v>12</v>
      </c>
      <c r="B445" s="281">
        <v>1227.5899999999999</v>
      </c>
      <c r="C445" s="281">
        <v>1241.6099999999999</v>
      </c>
      <c r="D445" s="281">
        <v>1233.8499999999999</v>
      </c>
      <c r="E445" s="281">
        <v>1233.81</v>
      </c>
      <c r="F445" s="281">
        <v>1212.51</v>
      </c>
      <c r="G445" s="281">
        <v>1302.55</v>
      </c>
      <c r="H445" s="281">
        <v>1247.21</v>
      </c>
      <c r="I445" s="281">
        <v>1229.94</v>
      </c>
      <c r="J445" s="281">
        <v>1251.24</v>
      </c>
      <c r="K445" s="281">
        <v>1269.8800000000001</v>
      </c>
      <c r="L445" s="281">
        <v>1270.98</v>
      </c>
      <c r="M445" s="281">
        <v>1269.42</v>
      </c>
      <c r="N445" s="281">
        <v>1269.33</v>
      </c>
      <c r="O445" s="281">
        <v>1268.6099999999999</v>
      </c>
      <c r="P445" s="281">
        <v>1271.3499999999999</v>
      </c>
      <c r="Q445" s="281">
        <v>1352.59</v>
      </c>
      <c r="R445" s="281">
        <v>1288.31</v>
      </c>
      <c r="S445" s="281">
        <v>1332.11</v>
      </c>
      <c r="T445" s="281">
        <v>1339.16</v>
      </c>
      <c r="U445" s="281">
        <v>1308.33</v>
      </c>
      <c r="V445" s="281">
        <v>1341.9</v>
      </c>
      <c r="W445" s="281">
        <v>1296.56</v>
      </c>
      <c r="X445" s="281">
        <v>1249.69</v>
      </c>
      <c r="Y445" s="281">
        <v>1235.1300000000001</v>
      </c>
    </row>
    <row r="446" spans="1:25">
      <c r="A446" s="256">
        <v>13</v>
      </c>
      <c r="B446" s="281">
        <v>1164.4000000000001</v>
      </c>
      <c r="C446" s="281">
        <v>1118.5899999999999</v>
      </c>
      <c r="D446" s="281">
        <v>1147.43</v>
      </c>
      <c r="E446" s="281">
        <v>1179.51</v>
      </c>
      <c r="F446" s="281">
        <v>1194.77</v>
      </c>
      <c r="G446" s="281">
        <v>1228.01</v>
      </c>
      <c r="H446" s="281">
        <v>1234.76</v>
      </c>
      <c r="I446" s="281">
        <v>1233.99</v>
      </c>
      <c r="J446" s="281">
        <v>1231.25</v>
      </c>
      <c r="K446" s="281">
        <v>1226.55</v>
      </c>
      <c r="L446" s="281">
        <v>1224.83</v>
      </c>
      <c r="M446" s="281">
        <v>1225.4000000000001</v>
      </c>
      <c r="N446" s="281">
        <v>1208.45</v>
      </c>
      <c r="O446" s="281">
        <v>1439.38</v>
      </c>
      <c r="P446" s="281">
        <v>1217.44</v>
      </c>
      <c r="Q446" s="281">
        <v>1273.24</v>
      </c>
      <c r="R446" s="281">
        <v>1204.3800000000001</v>
      </c>
      <c r="S446" s="281">
        <v>1172.96</v>
      </c>
      <c r="T446" s="281">
        <v>1214.07</v>
      </c>
      <c r="U446" s="281">
        <v>1125.8</v>
      </c>
      <c r="V446" s="281">
        <v>1162.19</v>
      </c>
      <c r="W446" s="281">
        <v>1134.99</v>
      </c>
      <c r="X446" s="281">
        <v>1119.07</v>
      </c>
      <c r="Y446" s="281">
        <v>1112.95</v>
      </c>
    </row>
    <row r="447" spans="1:25">
      <c r="A447" s="256">
        <v>14</v>
      </c>
      <c r="B447" s="281">
        <v>1084.05</v>
      </c>
      <c r="C447" s="281">
        <v>1081.55</v>
      </c>
      <c r="D447" s="281">
        <v>1071.77</v>
      </c>
      <c r="E447" s="281">
        <v>1074.18</v>
      </c>
      <c r="F447" s="281">
        <v>1092.97</v>
      </c>
      <c r="G447" s="281">
        <v>1283.04</v>
      </c>
      <c r="H447" s="281">
        <v>1113.26</v>
      </c>
      <c r="I447" s="281">
        <v>1107.6400000000001</v>
      </c>
      <c r="J447" s="281">
        <v>1101.44</v>
      </c>
      <c r="K447" s="281">
        <v>1102.08</v>
      </c>
      <c r="L447" s="281">
        <v>1335.16</v>
      </c>
      <c r="M447" s="281">
        <v>1338.06</v>
      </c>
      <c r="N447" s="281">
        <v>1203.67</v>
      </c>
      <c r="O447" s="281">
        <v>1328.31</v>
      </c>
      <c r="P447" s="281">
        <v>1337.6</v>
      </c>
      <c r="Q447" s="281">
        <v>1406.4</v>
      </c>
      <c r="R447" s="281">
        <v>1211.45</v>
      </c>
      <c r="S447" s="281">
        <v>1231.69</v>
      </c>
      <c r="T447" s="281">
        <v>1189.68</v>
      </c>
      <c r="U447" s="281">
        <v>1055.1500000000001</v>
      </c>
      <c r="V447" s="281">
        <v>1067.27</v>
      </c>
      <c r="W447" s="281">
        <v>1081.21</v>
      </c>
      <c r="X447" s="281">
        <v>1077.7</v>
      </c>
      <c r="Y447" s="281">
        <v>1077.3599999999999</v>
      </c>
    </row>
    <row r="448" spans="1:25">
      <c r="A448" s="256">
        <v>15</v>
      </c>
      <c r="B448" s="281">
        <v>919.11</v>
      </c>
      <c r="C448" s="281">
        <v>1075.22</v>
      </c>
      <c r="D448" s="281">
        <v>1119.4000000000001</v>
      </c>
      <c r="E448" s="281">
        <v>1140</v>
      </c>
      <c r="F448" s="281">
        <v>1189.6300000000001</v>
      </c>
      <c r="G448" s="281">
        <v>1232.3900000000001</v>
      </c>
      <c r="H448" s="281">
        <v>1264.1500000000001</v>
      </c>
      <c r="I448" s="281">
        <v>1261.17</v>
      </c>
      <c r="J448" s="281">
        <v>1253.75</v>
      </c>
      <c r="K448" s="281">
        <v>1250.8399999999999</v>
      </c>
      <c r="L448" s="281">
        <v>1261.2</v>
      </c>
      <c r="M448" s="281">
        <v>1263.06</v>
      </c>
      <c r="N448" s="281">
        <v>1256.75</v>
      </c>
      <c r="O448" s="281">
        <v>1262.3599999999999</v>
      </c>
      <c r="P448" s="281">
        <v>1283.48</v>
      </c>
      <c r="Q448" s="281">
        <v>1271.42</v>
      </c>
      <c r="R448" s="281">
        <v>1264.51</v>
      </c>
      <c r="S448" s="281">
        <v>1298.43</v>
      </c>
      <c r="T448" s="281">
        <v>1286.27</v>
      </c>
      <c r="U448" s="281">
        <v>1175.8599999999999</v>
      </c>
      <c r="V448" s="281">
        <v>936.7</v>
      </c>
      <c r="W448" s="281">
        <v>921.5</v>
      </c>
      <c r="X448" s="281">
        <v>919.34</v>
      </c>
      <c r="Y448" s="281">
        <v>919.4</v>
      </c>
    </row>
    <row r="449" spans="1:25">
      <c r="A449" s="256">
        <v>16</v>
      </c>
      <c r="B449" s="281">
        <v>1044.04</v>
      </c>
      <c r="C449" s="281">
        <v>1042.95</v>
      </c>
      <c r="D449" s="281">
        <v>1058.57</v>
      </c>
      <c r="E449" s="281">
        <v>1091.17</v>
      </c>
      <c r="F449" s="281">
        <v>1175.2</v>
      </c>
      <c r="G449" s="281">
        <v>1262.58</v>
      </c>
      <c r="H449" s="281">
        <v>1257.6500000000001</v>
      </c>
      <c r="I449" s="281">
        <v>1322.73</v>
      </c>
      <c r="J449" s="281">
        <v>1326.29</v>
      </c>
      <c r="K449" s="281">
        <v>1426.18</v>
      </c>
      <c r="L449" s="281">
        <v>1428.7</v>
      </c>
      <c r="M449" s="281">
        <v>1368.03</v>
      </c>
      <c r="N449" s="281">
        <v>1350.29</v>
      </c>
      <c r="O449" s="281">
        <v>1341.45</v>
      </c>
      <c r="P449" s="281">
        <v>1349.08</v>
      </c>
      <c r="Q449" s="281">
        <v>1414.99</v>
      </c>
      <c r="R449" s="281">
        <v>1421.9</v>
      </c>
      <c r="S449" s="281">
        <v>1477.52</v>
      </c>
      <c r="T449" s="281">
        <v>1369.94</v>
      </c>
      <c r="U449" s="281">
        <v>1117.08</v>
      </c>
      <c r="V449" s="281">
        <v>1307.3399999999999</v>
      </c>
      <c r="W449" s="281">
        <v>1058.6500000000001</v>
      </c>
      <c r="X449" s="281">
        <v>1053.8900000000001</v>
      </c>
      <c r="Y449" s="281">
        <v>1049.74</v>
      </c>
    </row>
    <row r="450" spans="1:25">
      <c r="A450" s="256">
        <v>17</v>
      </c>
      <c r="B450" s="281">
        <v>1119</v>
      </c>
      <c r="C450" s="281">
        <v>1116.3800000000001</v>
      </c>
      <c r="D450" s="281">
        <v>1131.45</v>
      </c>
      <c r="E450" s="281">
        <v>1102.78</v>
      </c>
      <c r="F450" s="281">
        <v>1085.01</v>
      </c>
      <c r="G450" s="281">
        <v>1108.95</v>
      </c>
      <c r="H450" s="281">
        <v>1108.23</v>
      </c>
      <c r="I450" s="281">
        <v>1098.24</v>
      </c>
      <c r="J450" s="281">
        <v>1094.5</v>
      </c>
      <c r="K450" s="281">
        <v>1093.73</v>
      </c>
      <c r="L450" s="281">
        <v>1101.73</v>
      </c>
      <c r="M450" s="281">
        <v>1095.08</v>
      </c>
      <c r="N450" s="281">
        <v>1096.6300000000001</v>
      </c>
      <c r="O450" s="281">
        <v>1108</v>
      </c>
      <c r="P450" s="281">
        <v>1100.44</v>
      </c>
      <c r="Q450" s="281">
        <v>1098.96</v>
      </c>
      <c r="R450" s="281">
        <v>1104</v>
      </c>
      <c r="S450" s="281">
        <v>1481.59</v>
      </c>
      <c r="T450" s="281">
        <v>1687.75</v>
      </c>
      <c r="U450" s="281">
        <v>1484.08</v>
      </c>
      <c r="V450" s="281">
        <v>1334.76</v>
      </c>
      <c r="W450" s="281">
        <v>1142.26</v>
      </c>
      <c r="X450" s="281">
        <v>1144.54</v>
      </c>
      <c r="Y450" s="281">
        <v>1133.73</v>
      </c>
    </row>
    <row r="451" spans="1:25">
      <c r="A451" s="256">
        <v>18</v>
      </c>
      <c r="B451" s="281">
        <v>1115.02</v>
      </c>
      <c r="C451" s="281">
        <v>1117.73</v>
      </c>
      <c r="D451" s="281">
        <v>1119.92</v>
      </c>
      <c r="E451" s="281">
        <v>1133.52</v>
      </c>
      <c r="F451" s="281">
        <v>1115.8499999999999</v>
      </c>
      <c r="G451" s="281">
        <v>1089.3900000000001</v>
      </c>
      <c r="H451" s="281">
        <v>1270.32</v>
      </c>
      <c r="I451" s="281">
        <v>1325.19</v>
      </c>
      <c r="J451" s="281">
        <v>1350.13</v>
      </c>
      <c r="K451" s="281">
        <v>1345.16</v>
      </c>
      <c r="L451" s="281">
        <v>1351.22</v>
      </c>
      <c r="M451" s="281">
        <v>1090.5899999999999</v>
      </c>
      <c r="N451" s="281">
        <v>1089.74</v>
      </c>
      <c r="O451" s="281">
        <v>1285.53</v>
      </c>
      <c r="P451" s="281">
        <v>1095.54</v>
      </c>
      <c r="Q451" s="281">
        <v>1168.55</v>
      </c>
      <c r="R451" s="281">
        <v>1155.22</v>
      </c>
      <c r="S451" s="281">
        <v>1414.24</v>
      </c>
      <c r="T451" s="281">
        <v>1546.85</v>
      </c>
      <c r="U451" s="281">
        <v>1407.68</v>
      </c>
      <c r="V451" s="281">
        <v>1320.24</v>
      </c>
      <c r="W451" s="281">
        <v>1128.21</v>
      </c>
      <c r="X451" s="281">
        <v>1126.56</v>
      </c>
      <c r="Y451" s="281">
        <v>1089.68</v>
      </c>
    </row>
    <row r="452" spans="1:25">
      <c r="A452" s="256">
        <v>19</v>
      </c>
      <c r="B452" s="281">
        <v>1104.58</v>
      </c>
      <c r="C452" s="281">
        <v>1068.58</v>
      </c>
      <c r="D452" s="281">
        <v>1071.18</v>
      </c>
      <c r="E452" s="281">
        <v>1095.78</v>
      </c>
      <c r="F452" s="281">
        <v>1079.74</v>
      </c>
      <c r="G452" s="281">
        <v>1038.3499999999999</v>
      </c>
      <c r="H452" s="281">
        <v>1044.3499999999999</v>
      </c>
      <c r="I452" s="281">
        <v>1036.18</v>
      </c>
      <c r="J452" s="281">
        <v>1037.26</v>
      </c>
      <c r="K452" s="281">
        <v>1019.82</v>
      </c>
      <c r="L452" s="281">
        <v>1038.27</v>
      </c>
      <c r="M452" s="281">
        <v>1036.31</v>
      </c>
      <c r="N452" s="281">
        <v>1035.3900000000001</v>
      </c>
      <c r="O452" s="281">
        <v>1040.02</v>
      </c>
      <c r="P452" s="281">
        <v>1031.6600000000001</v>
      </c>
      <c r="Q452" s="281">
        <v>1113.3800000000001</v>
      </c>
      <c r="R452" s="281">
        <v>1046.71</v>
      </c>
      <c r="S452" s="281">
        <v>1531.18</v>
      </c>
      <c r="T452" s="281">
        <v>1944.55</v>
      </c>
      <c r="U452" s="281">
        <v>1350.34</v>
      </c>
      <c r="V452" s="281">
        <v>1142.8499999999999</v>
      </c>
      <c r="W452" s="281">
        <v>1086.04</v>
      </c>
      <c r="X452" s="281">
        <v>1071.19</v>
      </c>
      <c r="Y452" s="281">
        <v>1068.2</v>
      </c>
    </row>
    <row r="453" spans="1:25">
      <c r="A453" s="256">
        <v>20</v>
      </c>
      <c r="B453" s="281">
        <v>1072.28</v>
      </c>
      <c r="C453" s="281">
        <v>1067.81</v>
      </c>
      <c r="D453" s="281">
        <v>1095.48</v>
      </c>
      <c r="E453" s="281">
        <v>1129.4100000000001</v>
      </c>
      <c r="F453" s="281">
        <v>1106.8</v>
      </c>
      <c r="G453" s="281">
        <v>1105.06</v>
      </c>
      <c r="H453" s="281">
        <v>1104.8699999999999</v>
      </c>
      <c r="I453" s="281">
        <v>1090.19</v>
      </c>
      <c r="J453" s="281">
        <v>1089.77</v>
      </c>
      <c r="K453" s="281">
        <v>1090.8499999999999</v>
      </c>
      <c r="L453" s="281">
        <v>1091.82</v>
      </c>
      <c r="M453" s="281">
        <v>1088.72</v>
      </c>
      <c r="N453" s="281">
        <v>1088.32</v>
      </c>
      <c r="O453" s="281">
        <v>1065.04</v>
      </c>
      <c r="P453" s="281">
        <v>1076.54</v>
      </c>
      <c r="Q453" s="281">
        <v>1066.8599999999999</v>
      </c>
      <c r="R453" s="281">
        <v>1114.74</v>
      </c>
      <c r="S453" s="281">
        <v>1573.72</v>
      </c>
      <c r="T453" s="281">
        <v>1420.05</v>
      </c>
      <c r="U453" s="281">
        <v>1446.44</v>
      </c>
      <c r="V453" s="281">
        <v>1345.46</v>
      </c>
      <c r="W453" s="281">
        <v>1182.1199999999999</v>
      </c>
      <c r="X453" s="281">
        <v>1119.83</v>
      </c>
      <c r="Y453" s="281">
        <v>1077.9000000000001</v>
      </c>
    </row>
    <row r="454" spans="1:25">
      <c r="A454" s="256">
        <v>21</v>
      </c>
      <c r="B454" s="281">
        <v>1020.69</v>
      </c>
      <c r="C454" s="281">
        <v>1030.55</v>
      </c>
      <c r="D454" s="281">
        <v>1178.49</v>
      </c>
      <c r="E454" s="281">
        <v>1159.54</v>
      </c>
      <c r="F454" s="281">
        <v>1125.3</v>
      </c>
      <c r="G454" s="281">
        <v>1038.82</v>
      </c>
      <c r="H454" s="281">
        <v>1043.76</v>
      </c>
      <c r="I454" s="281">
        <v>1039.3900000000001</v>
      </c>
      <c r="J454" s="281">
        <v>1041.02</v>
      </c>
      <c r="K454" s="281">
        <v>1035.6099999999999</v>
      </c>
      <c r="L454" s="281">
        <v>1078.6300000000001</v>
      </c>
      <c r="M454" s="281">
        <v>1034.4100000000001</v>
      </c>
      <c r="N454" s="281">
        <v>1031.0899999999999</v>
      </c>
      <c r="O454" s="281">
        <v>1035.32</v>
      </c>
      <c r="P454" s="281">
        <v>1040.1300000000001</v>
      </c>
      <c r="Q454" s="281">
        <v>1040.6400000000001</v>
      </c>
      <c r="R454" s="281">
        <v>1048.21</v>
      </c>
      <c r="S454" s="281">
        <v>1399.21</v>
      </c>
      <c r="T454" s="281">
        <v>1493.95</v>
      </c>
      <c r="U454" s="281">
        <v>1381.93</v>
      </c>
      <c r="V454" s="281">
        <v>1136.75</v>
      </c>
      <c r="W454" s="281">
        <v>1120.52</v>
      </c>
      <c r="X454" s="281">
        <v>1077.57</v>
      </c>
      <c r="Y454" s="281">
        <v>1075.25</v>
      </c>
    </row>
    <row r="455" spans="1:25">
      <c r="A455" s="256">
        <v>22</v>
      </c>
      <c r="B455" s="281">
        <v>1071.31</v>
      </c>
      <c r="C455" s="281">
        <v>1067.93</v>
      </c>
      <c r="D455" s="281">
        <v>1080.8499999999999</v>
      </c>
      <c r="E455" s="281">
        <v>1114.24</v>
      </c>
      <c r="F455" s="281">
        <v>1066.32</v>
      </c>
      <c r="G455" s="281">
        <v>1054.93</v>
      </c>
      <c r="H455" s="281">
        <v>1158.27</v>
      </c>
      <c r="I455" s="281">
        <v>1214.98</v>
      </c>
      <c r="J455" s="281">
        <v>1284.3699999999999</v>
      </c>
      <c r="K455" s="281">
        <v>1133.56</v>
      </c>
      <c r="L455" s="281">
        <v>1132.1199999999999</v>
      </c>
      <c r="M455" s="281">
        <v>1110.71</v>
      </c>
      <c r="N455" s="281">
        <v>1145.22</v>
      </c>
      <c r="O455" s="281">
        <v>1109.96</v>
      </c>
      <c r="P455" s="281">
        <v>1067.9100000000001</v>
      </c>
      <c r="Q455" s="281">
        <v>1067.04</v>
      </c>
      <c r="R455" s="281">
        <v>1079.1500000000001</v>
      </c>
      <c r="S455" s="281">
        <v>1445.53</v>
      </c>
      <c r="T455" s="281">
        <v>2402.7399999999998</v>
      </c>
      <c r="U455" s="281">
        <v>1409.29</v>
      </c>
      <c r="V455" s="281">
        <v>1276.96</v>
      </c>
      <c r="W455" s="281">
        <v>1130.6199999999999</v>
      </c>
      <c r="X455" s="281">
        <v>1131.73</v>
      </c>
      <c r="Y455" s="281">
        <v>1085.25</v>
      </c>
    </row>
    <row r="456" spans="1:25">
      <c r="A456" s="256">
        <v>23</v>
      </c>
      <c r="B456" s="281">
        <v>1102.6099999999999</v>
      </c>
      <c r="C456" s="281">
        <v>1088.78</v>
      </c>
      <c r="D456" s="281">
        <v>1123.52</v>
      </c>
      <c r="E456" s="281">
        <v>1164.51</v>
      </c>
      <c r="F456" s="281">
        <v>1190.33</v>
      </c>
      <c r="G456" s="281">
        <v>1138.44</v>
      </c>
      <c r="H456" s="281">
        <v>1265.57</v>
      </c>
      <c r="I456" s="281">
        <v>1277.3399999999999</v>
      </c>
      <c r="J456" s="281">
        <v>1304.9000000000001</v>
      </c>
      <c r="K456" s="281">
        <v>1323.71</v>
      </c>
      <c r="L456" s="281">
        <v>1316.65</v>
      </c>
      <c r="M456" s="281">
        <v>1320.94</v>
      </c>
      <c r="N456" s="281">
        <v>1314.32</v>
      </c>
      <c r="O456" s="281">
        <v>1307</v>
      </c>
      <c r="P456" s="281">
        <v>1308.58</v>
      </c>
      <c r="Q456" s="281">
        <v>1307.72</v>
      </c>
      <c r="R456" s="281">
        <v>1309.02</v>
      </c>
      <c r="S456" s="281">
        <v>1776.38</v>
      </c>
      <c r="T456" s="281">
        <v>2437.86</v>
      </c>
      <c r="U456" s="281">
        <v>1373.56</v>
      </c>
      <c r="V456" s="281">
        <v>1287.8399999999999</v>
      </c>
      <c r="W456" s="281">
        <v>1237.3499999999999</v>
      </c>
      <c r="X456" s="281">
        <v>1139.3499999999999</v>
      </c>
      <c r="Y456" s="281">
        <v>1108.29</v>
      </c>
    </row>
    <row r="457" spans="1:25">
      <c r="A457" s="256">
        <v>24</v>
      </c>
      <c r="B457" s="281">
        <v>1026.79</v>
      </c>
      <c r="C457" s="281">
        <v>1035.94</v>
      </c>
      <c r="D457" s="281">
        <v>1055.1400000000001</v>
      </c>
      <c r="E457" s="281">
        <v>1136.6600000000001</v>
      </c>
      <c r="F457" s="281">
        <v>1105.0999999999999</v>
      </c>
      <c r="G457" s="281">
        <v>1065.71</v>
      </c>
      <c r="H457" s="281">
        <v>1071.33</v>
      </c>
      <c r="I457" s="281">
        <v>1058.5999999999999</v>
      </c>
      <c r="J457" s="281">
        <v>1128.26</v>
      </c>
      <c r="K457" s="281">
        <v>1087.8800000000001</v>
      </c>
      <c r="L457" s="281">
        <v>1340.47</v>
      </c>
      <c r="M457" s="281">
        <v>1343.85</v>
      </c>
      <c r="N457" s="281">
        <v>1343.88</v>
      </c>
      <c r="O457" s="281">
        <v>1342.95</v>
      </c>
      <c r="P457" s="281">
        <v>1334.84</v>
      </c>
      <c r="Q457" s="281">
        <v>1325.16</v>
      </c>
      <c r="R457" s="281">
        <v>1311.53</v>
      </c>
      <c r="S457" s="281">
        <v>1439.41</v>
      </c>
      <c r="T457" s="281">
        <v>1499.84</v>
      </c>
      <c r="U457" s="281">
        <v>1365.73</v>
      </c>
      <c r="V457" s="281">
        <v>1111.49</v>
      </c>
      <c r="W457" s="281">
        <v>1123.6500000000001</v>
      </c>
      <c r="X457" s="281">
        <v>1079.07</v>
      </c>
      <c r="Y457" s="281">
        <v>1004</v>
      </c>
    </row>
    <row r="458" spans="1:25">
      <c r="A458" s="256">
        <v>25</v>
      </c>
      <c r="B458" s="281">
        <v>1204.0899999999999</v>
      </c>
      <c r="C458" s="281">
        <v>1152.6500000000001</v>
      </c>
      <c r="D458" s="281">
        <v>1209.44</v>
      </c>
      <c r="E458" s="281">
        <v>1167.55</v>
      </c>
      <c r="F458" s="281">
        <v>1151.06</v>
      </c>
      <c r="G458" s="281">
        <v>1186.67</v>
      </c>
      <c r="H458" s="281">
        <v>1445.36</v>
      </c>
      <c r="I458" s="281">
        <v>1316.46</v>
      </c>
      <c r="J458" s="281">
        <v>1424.82</v>
      </c>
      <c r="K458" s="281">
        <v>1427.07</v>
      </c>
      <c r="L458" s="281">
        <v>1435.25</v>
      </c>
      <c r="M458" s="281">
        <v>1429.34</v>
      </c>
      <c r="N458" s="281">
        <v>1419.52</v>
      </c>
      <c r="O458" s="281">
        <v>1438.88</v>
      </c>
      <c r="P458" s="281">
        <v>1430.59</v>
      </c>
      <c r="Q458" s="281">
        <v>1489.24</v>
      </c>
      <c r="R458" s="281">
        <v>1438.59</v>
      </c>
      <c r="S458" s="281">
        <v>1468.82</v>
      </c>
      <c r="T458" s="281">
        <v>1535</v>
      </c>
      <c r="U458" s="281">
        <v>1526.93</v>
      </c>
      <c r="V458" s="281">
        <v>1459.72</v>
      </c>
      <c r="W458" s="281">
        <v>1375.79</v>
      </c>
      <c r="X458" s="281">
        <v>1241.8</v>
      </c>
      <c r="Y458" s="281">
        <v>1207.55</v>
      </c>
    </row>
    <row r="459" spans="1:25">
      <c r="A459" s="256">
        <v>26</v>
      </c>
      <c r="B459" s="281">
        <v>1214.24</v>
      </c>
      <c r="C459" s="281">
        <v>1216.01</v>
      </c>
      <c r="D459" s="281">
        <v>1217.01</v>
      </c>
      <c r="E459" s="281">
        <v>1175.8699999999999</v>
      </c>
      <c r="F459" s="281">
        <v>1156.8800000000001</v>
      </c>
      <c r="G459" s="281">
        <v>1375.69</v>
      </c>
      <c r="H459" s="281">
        <v>1510.27</v>
      </c>
      <c r="I459" s="281">
        <v>1470.43</v>
      </c>
      <c r="J459" s="281">
        <v>1478.88</v>
      </c>
      <c r="K459" s="281">
        <v>1528.68</v>
      </c>
      <c r="L459" s="281">
        <v>1525.11</v>
      </c>
      <c r="M459" s="281">
        <v>1530.56</v>
      </c>
      <c r="N459" s="281">
        <v>1532.7</v>
      </c>
      <c r="O459" s="281">
        <v>1543.89</v>
      </c>
      <c r="P459" s="281">
        <v>1550.42</v>
      </c>
      <c r="Q459" s="281">
        <v>1655.79</v>
      </c>
      <c r="R459" s="281">
        <v>1594.11</v>
      </c>
      <c r="S459" s="281">
        <v>1612.99</v>
      </c>
      <c r="T459" s="281">
        <v>1674.46</v>
      </c>
      <c r="U459" s="281">
        <v>1697.37</v>
      </c>
      <c r="V459" s="281">
        <v>1609.41</v>
      </c>
      <c r="W459" s="281">
        <v>1502.87</v>
      </c>
      <c r="X459" s="281">
        <v>1410.9</v>
      </c>
      <c r="Y459" s="281">
        <v>1255.71</v>
      </c>
    </row>
    <row r="460" spans="1:25">
      <c r="A460" s="256">
        <v>27</v>
      </c>
      <c r="B460" s="281">
        <v>1196.8900000000001</v>
      </c>
      <c r="C460" s="281">
        <v>1160.4000000000001</v>
      </c>
      <c r="D460" s="281">
        <v>1183.94</v>
      </c>
      <c r="E460" s="281">
        <v>1346.47</v>
      </c>
      <c r="F460" s="281">
        <v>1564.34</v>
      </c>
      <c r="G460" s="281">
        <v>1666.36</v>
      </c>
      <c r="H460" s="281">
        <v>1758.31</v>
      </c>
      <c r="I460" s="281">
        <v>1792.07</v>
      </c>
      <c r="J460" s="281">
        <v>1578.01</v>
      </c>
      <c r="K460" s="281">
        <v>1651.19</v>
      </c>
      <c r="L460" s="281">
        <v>1641</v>
      </c>
      <c r="M460" s="281">
        <v>1626.97</v>
      </c>
      <c r="N460" s="281">
        <v>1577.27</v>
      </c>
      <c r="O460" s="281">
        <v>1585.68</v>
      </c>
      <c r="P460" s="281">
        <v>1601.41</v>
      </c>
      <c r="Q460" s="281">
        <v>1585.9</v>
      </c>
      <c r="R460" s="281">
        <v>1538.34</v>
      </c>
      <c r="S460" s="281">
        <v>1584.62</v>
      </c>
      <c r="T460" s="281">
        <v>1576.61</v>
      </c>
      <c r="U460" s="281">
        <v>1527.47</v>
      </c>
      <c r="V460" s="281">
        <v>1405.73</v>
      </c>
      <c r="W460" s="281">
        <v>1261.5899999999999</v>
      </c>
      <c r="X460" s="281">
        <v>1202.3399999999999</v>
      </c>
      <c r="Y460" s="281">
        <v>1149.69</v>
      </c>
    </row>
    <row r="461" spans="1:25">
      <c r="A461" s="256">
        <v>28</v>
      </c>
      <c r="B461" s="281">
        <v>1082.48</v>
      </c>
      <c r="C461" s="281">
        <v>856.84</v>
      </c>
      <c r="D461" s="281">
        <v>1117.3</v>
      </c>
      <c r="E461" s="281">
        <v>1204.1600000000001</v>
      </c>
      <c r="F461" s="281">
        <v>1142.6099999999999</v>
      </c>
      <c r="G461" s="281">
        <v>1481.33</v>
      </c>
      <c r="H461" s="281">
        <v>1643.42</v>
      </c>
      <c r="I461" s="281">
        <v>1546.37</v>
      </c>
      <c r="J461" s="281">
        <v>1452.05</v>
      </c>
      <c r="K461" s="281">
        <v>1491.62</v>
      </c>
      <c r="L461" s="281">
        <v>1416.23</v>
      </c>
      <c r="M461" s="281">
        <v>1418.6</v>
      </c>
      <c r="N461" s="281">
        <v>1371.55</v>
      </c>
      <c r="O461" s="281">
        <v>1483.63</v>
      </c>
      <c r="P461" s="281">
        <v>1561.23</v>
      </c>
      <c r="Q461" s="281">
        <v>1549.72</v>
      </c>
      <c r="R461" s="281">
        <v>1566.22</v>
      </c>
      <c r="S461" s="281">
        <v>1667.16</v>
      </c>
      <c r="T461" s="281">
        <v>1609.6</v>
      </c>
      <c r="U461" s="281">
        <v>1400.67</v>
      </c>
      <c r="V461" s="281">
        <v>1200.9100000000001</v>
      </c>
      <c r="W461" s="281">
        <v>1134.54</v>
      </c>
      <c r="X461" s="281">
        <v>1134.94</v>
      </c>
      <c r="Y461" s="281">
        <v>1076.68</v>
      </c>
    </row>
    <row r="462" spans="1:25">
      <c r="A462" s="256">
        <v>29</v>
      </c>
      <c r="B462" s="281">
        <v>1481.33</v>
      </c>
      <c r="C462" s="281">
        <v>1461.99</v>
      </c>
      <c r="D462" s="281">
        <v>1538.83</v>
      </c>
      <c r="E462" s="281">
        <v>1507.15</v>
      </c>
      <c r="F462" s="281">
        <v>1708.22</v>
      </c>
      <c r="G462" s="281">
        <v>1566.98</v>
      </c>
      <c r="H462" s="281">
        <v>1682.12</v>
      </c>
      <c r="I462" s="281">
        <v>1652.56</v>
      </c>
      <c r="J462" s="281">
        <v>1665.47</v>
      </c>
      <c r="K462" s="281">
        <v>1729.95</v>
      </c>
      <c r="L462" s="281">
        <v>1718.76</v>
      </c>
      <c r="M462" s="281">
        <v>1711.17</v>
      </c>
      <c r="N462" s="281">
        <v>1674.86</v>
      </c>
      <c r="O462" s="281">
        <v>1725.71</v>
      </c>
      <c r="P462" s="281">
        <v>1867.29</v>
      </c>
      <c r="Q462" s="281">
        <v>2002.23</v>
      </c>
      <c r="R462" s="281">
        <v>2433.6</v>
      </c>
      <c r="S462" s="281">
        <v>2430.3000000000002</v>
      </c>
      <c r="T462" s="281">
        <v>2412.73</v>
      </c>
      <c r="U462" s="281">
        <v>1700.62</v>
      </c>
      <c r="V462" s="281">
        <v>1617.6</v>
      </c>
      <c r="W462" s="281">
        <v>1581.89</v>
      </c>
      <c r="X462" s="281">
        <v>1534.21</v>
      </c>
      <c r="Y462" s="281">
        <v>1513.95</v>
      </c>
    </row>
    <row r="463" spans="1:25">
      <c r="A463" s="256">
        <v>30</v>
      </c>
      <c r="B463" s="281">
        <v>1307.6099999999999</v>
      </c>
      <c r="C463" s="281">
        <v>1287.94</v>
      </c>
      <c r="D463" s="281">
        <v>1368.98</v>
      </c>
      <c r="E463" s="281">
        <v>1528.35</v>
      </c>
      <c r="F463" s="281">
        <v>1494.34</v>
      </c>
      <c r="G463" s="281">
        <v>1552.37</v>
      </c>
      <c r="H463" s="281">
        <v>1767.37</v>
      </c>
      <c r="I463" s="281">
        <v>1879.11</v>
      </c>
      <c r="J463" s="281">
        <v>2250.38</v>
      </c>
      <c r="K463" s="281">
        <v>2249.67</v>
      </c>
      <c r="L463" s="281">
        <v>2162.7399999999998</v>
      </c>
      <c r="M463" s="281">
        <v>2149.21</v>
      </c>
      <c r="N463" s="281">
        <v>2124.2399999999998</v>
      </c>
      <c r="O463" s="281">
        <v>2149.1799999999998</v>
      </c>
      <c r="P463" s="281">
        <v>2255.27</v>
      </c>
      <c r="Q463" s="281">
        <v>2260.89</v>
      </c>
      <c r="R463" s="281">
        <v>2266.79</v>
      </c>
      <c r="S463" s="281">
        <v>2264.66</v>
      </c>
      <c r="T463" s="281">
        <v>2485.41</v>
      </c>
      <c r="U463" s="281">
        <v>1587.05</v>
      </c>
      <c r="V463" s="281">
        <v>1541.27</v>
      </c>
      <c r="W463" s="281">
        <v>1507.06</v>
      </c>
      <c r="X463" s="281">
        <v>1381.18</v>
      </c>
      <c r="Y463" s="281">
        <v>1331.48</v>
      </c>
    </row>
    <row r="464" spans="1:25">
      <c r="A464" s="256">
        <v>31</v>
      </c>
      <c r="B464" s="281">
        <v>1345.27</v>
      </c>
      <c r="C464" s="281">
        <v>1308.8</v>
      </c>
      <c r="D464" s="281">
        <v>1572.48</v>
      </c>
      <c r="E464" s="281">
        <v>2077.29</v>
      </c>
      <c r="F464" s="281">
        <v>1930.31</v>
      </c>
      <c r="G464" s="281">
        <v>2107.31</v>
      </c>
      <c r="H464" s="281">
        <v>2331.58</v>
      </c>
      <c r="I464" s="281">
        <v>2401.0700000000002</v>
      </c>
      <c r="J464" s="281">
        <v>2406.91</v>
      </c>
      <c r="K464" s="281">
        <v>2407.1799999999998</v>
      </c>
      <c r="L464" s="281">
        <v>2406.7399999999998</v>
      </c>
      <c r="M464" s="281">
        <v>2404.4699999999998</v>
      </c>
      <c r="N464" s="281">
        <v>2402.23</v>
      </c>
      <c r="O464" s="281">
        <v>2375.29</v>
      </c>
      <c r="P464" s="281">
        <v>2370.42</v>
      </c>
      <c r="Q464" s="281">
        <v>2374.11</v>
      </c>
      <c r="R464" s="281">
        <v>2371.36</v>
      </c>
      <c r="S464" s="281">
        <v>2362.11</v>
      </c>
      <c r="T464" s="281">
        <v>2419.2199999999998</v>
      </c>
      <c r="U464" s="281">
        <v>2215.2199999999998</v>
      </c>
      <c r="V464" s="281">
        <v>2172.0300000000002</v>
      </c>
      <c r="W464" s="281">
        <v>1746.16</v>
      </c>
      <c r="X464" s="281">
        <v>1635.94</v>
      </c>
      <c r="Y464" s="281">
        <v>1644.4</v>
      </c>
    </row>
    <row r="466" spans="1:25" ht="15.75" thickBot="1">
      <c r="B466" s="279" t="s">
        <v>218</v>
      </c>
      <c r="N466" s="292">
        <v>801678.63</v>
      </c>
    </row>
    <row r="468" spans="1:25">
      <c r="B468" s="279" t="s">
        <v>77</v>
      </c>
    </row>
    <row r="470" spans="1:25"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 t="s">
        <v>30</v>
      </c>
      <c r="O470" s="448"/>
      <c r="P470" s="448"/>
      <c r="Q470" s="448"/>
      <c r="R470" s="448"/>
    </row>
    <row r="471" spans="1:25">
      <c r="A471" s="287"/>
      <c r="B471" s="448"/>
      <c r="C471" s="448"/>
      <c r="D471" s="448"/>
      <c r="E471" s="448"/>
      <c r="F471" s="448"/>
      <c r="G471" s="448"/>
      <c r="H471" s="448"/>
      <c r="I471" s="448"/>
      <c r="J471" s="448"/>
      <c r="K471" s="448"/>
      <c r="L471" s="448"/>
      <c r="M471" s="448"/>
      <c r="N471" s="288" t="s">
        <v>25</v>
      </c>
      <c r="O471" s="288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49" t="s">
        <v>221</v>
      </c>
      <c r="C472" s="449"/>
      <c r="D472" s="449"/>
      <c r="E472" s="449"/>
      <c r="F472" s="449"/>
      <c r="G472" s="449"/>
      <c r="H472" s="449"/>
      <c r="I472" s="449"/>
      <c r="J472" s="449"/>
      <c r="K472" s="449"/>
      <c r="L472" s="449"/>
      <c r="M472" s="449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48"/>
      <c r="C476" s="448"/>
      <c r="D476" s="448"/>
      <c r="E476" s="448"/>
      <c r="F476" s="448"/>
      <c r="G476" s="448"/>
      <c r="H476" s="448"/>
      <c r="I476" s="448"/>
      <c r="J476" s="448"/>
      <c r="K476" s="448"/>
      <c r="L476" s="448"/>
      <c r="M476" s="448"/>
      <c r="N476" s="289" t="s">
        <v>330</v>
      </c>
    </row>
    <row r="477" spans="1:25" ht="29.25" customHeight="1">
      <c r="B477" s="498" t="s">
        <v>333</v>
      </c>
      <c r="C477" s="499"/>
      <c r="D477" s="499"/>
      <c r="E477" s="499"/>
      <c r="F477" s="499"/>
      <c r="G477" s="499"/>
      <c r="H477" s="499"/>
      <c r="I477" s="499"/>
      <c r="J477" s="499"/>
      <c r="K477" s="499"/>
      <c r="L477" s="499"/>
      <c r="M477" s="499"/>
      <c r="N477" s="281">
        <v>256086.62</v>
      </c>
    </row>
    <row r="478" spans="1:25">
      <c r="B478" s="410" t="s">
        <v>338</v>
      </c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345">
        <v>0</v>
      </c>
    </row>
    <row r="479" spans="1:25" ht="57" customHeight="1">
      <c r="A479" s="414" t="s">
        <v>222</v>
      </c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22" t="s">
        <v>212</v>
      </c>
      <c r="B481" s="491" t="s">
        <v>95</v>
      </c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</row>
    <row r="482" spans="1:25" ht="30">
      <c r="A482" s="422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1607.43</v>
      </c>
      <c r="C483" s="281">
        <v>1592.32</v>
      </c>
      <c r="D483" s="281">
        <v>1606.22</v>
      </c>
      <c r="E483" s="281">
        <v>1633.16</v>
      </c>
      <c r="F483" s="281">
        <v>1621.78</v>
      </c>
      <c r="G483" s="281">
        <v>1669.17</v>
      </c>
      <c r="H483" s="281">
        <v>1790.14</v>
      </c>
      <c r="I483" s="281">
        <v>1790.81</v>
      </c>
      <c r="J483" s="281">
        <v>1671.91</v>
      </c>
      <c r="K483" s="281">
        <v>1802.9</v>
      </c>
      <c r="L483" s="281">
        <v>2145.34</v>
      </c>
      <c r="M483" s="281">
        <v>1797.04</v>
      </c>
      <c r="N483" s="281">
        <v>1792.94</v>
      </c>
      <c r="O483" s="281">
        <v>1932.51</v>
      </c>
      <c r="P483" s="281">
        <v>1740.9</v>
      </c>
      <c r="Q483" s="281">
        <v>1850.03</v>
      </c>
      <c r="R483" s="281">
        <v>2092.63</v>
      </c>
      <c r="S483" s="281">
        <v>2180.69</v>
      </c>
      <c r="T483" s="281">
        <v>1765.25</v>
      </c>
      <c r="U483" s="281">
        <v>1791.9</v>
      </c>
      <c r="V483" s="281">
        <v>1727.7</v>
      </c>
      <c r="W483" s="281">
        <v>1703.48</v>
      </c>
      <c r="X483" s="281">
        <v>1613.23</v>
      </c>
      <c r="Y483" s="281">
        <v>1573.57</v>
      </c>
    </row>
    <row r="484" spans="1:25">
      <c r="A484" s="256">
        <v>2</v>
      </c>
      <c r="B484" s="281">
        <v>1604.38</v>
      </c>
      <c r="C484" s="281">
        <v>1590.81</v>
      </c>
      <c r="D484" s="281">
        <v>1629.27</v>
      </c>
      <c r="E484" s="281">
        <v>1661.22</v>
      </c>
      <c r="F484" s="281">
        <v>1648.24</v>
      </c>
      <c r="G484" s="281">
        <v>1643.31</v>
      </c>
      <c r="H484" s="281">
        <v>1643.94</v>
      </c>
      <c r="I484" s="281">
        <v>1671.85</v>
      </c>
      <c r="J484" s="281">
        <v>1712.95</v>
      </c>
      <c r="K484" s="281">
        <v>1756.05</v>
      </c>
      <c r="L484" s="281">
        <v>1744.34</v>
      </c>
      <c r="M484" s="281">
        <v>1744.58</v>
      </c>
      <c r="N484" s="281">
        <v>1752.88</v>
      </c>
      <c r="O484" s="281">
        <v>1758.8</v>
      </c>
      <c r="P484" s="281">
        <v>1710.18</v>
      </c>
      <c r="Q484" s="281">
        <v>1716.89</v>
      </c>
      <c r="R484" s="281">
        <v>1922.04</v>
      </c>
      <c r="S484" s="281">
        <v>1879.02</v>
      </c>
      <c r="T484" s="281">
        <v>1914.51</v>
      </c>
      <c r="U484" s="281">
        <v>1786.01</v>
      </c>
      <c r="V484" s="281">
        <v>1687.27</v>
      </c>
      <c r="W484" s="281">
        <v>1634.61</v>
      </c>
      <c r="X484" s="281">
        <v>1547.29</v>
      </c>
      <c r="Y484" s="281">
        <v>1514.9</v>
      </c>
    </row>
    <row r="485" spans="1:25">
      <c r="A485" s="256">
        <v>3</v>
      </c>
      <c r="B485" s="281">
        <v>1479.75</v>
      </c>
      <c r="C485" s="281">
        <v>1474.13</v>
      </c>
      <c r="D485" s="281">
        <v>1518.33</v>
      </c>
      <c r="E485" s="281">
        <v>1540.13</v>
      </c>
      <c r="F485" s="281">
        <v>1643.98</v>
      </c>
      <c r="G485" s="281">
        <v>1660.74</v>
      </c>
      <c r="H485" s="281">
        <v>1669.37</v>
      </c>
      <c r="I485" s="281">
        <v>1697.99</v>
      </c>
      <c r="J485" s="281">
        <v>1741.24</v>
      </c>
      <c r="K485" s="281">
        <v>1735.74</v>
      </c>
      <c r="L485" s="281">
        <v>1738.39</v>
      </c>
      <c r="M485" s="281">
        <v>1736.15</v>
      </c>
      <c r="N485" s="281">
        <v>1738.18</v>
      </c>
      <c r="O485" s="281">
        <v>1756.22</v>
      </c>
      <c r="P485" s="281">
        <v>1747.36</v>
      </c>
      <c r="Q485" s="281">
        <v>1755.66</v>
      </c>
      <c r="R485" s="281">
        <v>1811.45</v>
      </c>
      <c r="S485" s="281">
        <v>1872.79</v>
      </c>
      <c r="T485" s="281">
        <v>1785.58</v>
      </c>
      <c r="U485" s="281">
        <v>1746.17</v>
      </c>
      <c r="V485" s="281">
        <v>1709.75</v>
      </c>
      <c r="W485" s="281">
        <v>1685.42</v>
      </c>
      <c r="X485" s="281">
        <v>1611.19</v>
      </c>
      <c r="Y485" s="281">
        <v>1543.42</v>
      </c>
    </row>
    <row r="486" spans="1:25">
      <c r="A486" s="256">
        <v>4</v>
      </c>
      <c r="B486" s="281">
        <v>1605.61</v>
      </c>
      <c r="C486" s="281">
        <v>1570.51</v>
      </c>
      <c r="D486" s="281">
        <v>1571.6</v>
      </c>
      <c r="E486" s="281">
        <v>1611.23</v>
      </c>
      <c r="F486" s="281">
        <v>1676.28</v>
      </c>
      <c r="G486" s="281">
        <v>1663.07</v>
      </c>
      <c r="H486" s="281">
        <v>1683.17</v>
      </c>
      <c r="I486" s="281">
        <v>1819.68</v>
      </c>
      <c r="J486" s="281">
        <v>1757.23</v>
      </c>
      <c r="K486" s="281">
        <v>1881.29</v>
      </c>
      <c r="L486" s="281">
        <v>1903.07</v>
      </c>
      <c r="M486" s="281">
        <v>1883.35</v>
      </c>
      <c r="N486" s="281">
        <v>1871.79</v>
      </c>
      <c r="O486" s="281">
        <v>2165.48</v>
      </c>
      <c r="P486" s="281">
        <v>1823.12</v>
      </c>
      <c r="Q486" s="281">
        <v>1840.65</v>
      </c>
      <c r="R486" s="281">
        <v>1853.37</v>
      </c>
      <c r="S486" s="281">
        <v>1878.85</v>
      </c>
      <c r="T486" s="281">
        <v>1982.78</v>
      </c>
      <c r="U486" s="281">
        <v>1862.01</v>
      </c>
      <c r="V486" s="281">
        <v>1721.67</v>
      </c>
      <c r="W486" s="281">
        <v>1751.44</v>
      </c>
      <c r="X486" s="281">
        <v>1671.01</v>
      </c>
      <c r="Y486" s="281">
        <v>1582.59</v>
      </c>
    </row>
    <row r="487" spans="1:25">
      <c r="A487" s="256">
        <v>5</v>
      </c>
      <c r="B487" s="281">
        <v>1550.34</v>
      </c>
      <c r="C487" s="281">
        <v>1526.52</v>
      </c>
      <c r="D487" s="281">
        <v>1525.45</v>
      </c>
      <c r="E487" s="281">
        <v>1525.91</v>
      </c>
      <c r="F487" s="281">
        <v>1563.35</v>
      </c>
      <c r="G487" s="281">
        <v>1549.03</v>
      </c>
      <c r="H487" s="281">
        <v>1566.83</v>
      </c>
      <c r="I487" s="281">
        <v>1719.2</v>
      </c>
      <c r="J487" s="281">
        <v>1795.78</v>
      </c>
      <c r="K487" s="281">
        <v>1933.21</v>
      </c>
      <c r="L487" s="281">
        <v>1887.88</v>
      </c>
      <c r="M487" s="281">
        <v>1889.24</v>
      </c>
      <c r="N487" s="281">
        <v>1703.92</v>
      </c>
      <c r="O487" s="281">
        <v>1714.28</v>
      </c>
      <c r="P487" s="281">
        <v>1659.15</v>
      </c>
      <c r="Q487" s="281">
        <v>1642.57</v>
      </c>
      <c r="R487" s="281">
        <v>1675.7</v>
      </c>
      <c r="S487" s="281">
        <v>1687.67</v>
      </c>
      <c r="T487" s="281">
        <v>1751.8</v>
      </c>
      <c r="U487" s="281">
        <v>1957.35</v>
      </c>
      <c r="V487" s="281">
        <v>1763.26</v>
      </c>
      <c r="W487" s="281">
        <v>1675.88</v>
      </c>
      <c r="X487" s="281">
        <v>1582.09</v>
      </c>
      <c r="Y487" s="281">
        <v>1545.82</v>
      </c>
    </row>
    <row r="488" spans="1:25">
      <c r="A488" s="256">
        <v>6</v>
      </c>
      <c r="B488" s="281">
        <v>1437.72</v>
      </c>
      <c r="C488" s="281">
        <v>1432.82</v>
      </c>
      <c r="D488" s="281">
        <v>1444.85</v>
      </c>
      <c r="E488" s="281">
        <v>1588.12</v>
      </c>
      <c r="F488" s="281">
        <v>1564.88</v>
      </c>
      <c r="G488" s="281">
        <v>1536.89</v>
      </c>
      <c r="H488" s="281">
        <v>1603.5</v>
      </c>
      <c r="I488" s="281">
        <v>1660.39</v>
      </c>
      <c r="J488" s="281">
        <v>1811.73</v>
      </c>
      <c r="K488" s="281">
        <v>1822.92</v>
      </c>
      <c r="L488" s="281">
        <v>1803.86</v>
      </c>
      <c r="M488" s="281">
        <v>1799.81</v>
      </c>
      <c r="N488" s="281">
        <v>1784.3</v>
      </c>
      <c r="O488" s="281">
        <v>1695.47</v>
      </c>
      <c r="P488" s="281">
        <v>1695.85</v>
      </c>
      <c r="Q488" s="281">
        <v>1686.81</v>
      </c>
      <c r="R488" s="281">
        <v>1691.21</v>
      </c>
      <c r="S488" s="281">
        <v>1821.08</v>
      </c>
      <c r="T488" s="281">
        <v>1868.76</v>
      </c>
      <c r="U488" s="281">
        <v>1781.22</v>
      </c>
      <c r="V488" s="281">
        <v>1572.35</v>
      </c>
      <c r="W488" s="281">
        <v>1535.34</v>
      </c>
      <c r="X488" s="281">
        <v>1452.54</v>
      </c>
      <c r="Y488" s="281">
        <v>1432.01</v>
      </c>
    </row>
    <row r="489" spans="1:25">
      <c r="A489" s="256">
        <v>7</v>
      </c>
      <c r="B489" s="281">
        <v>1185.57</v>
      </c>
      <c r="C489" s="281">
        <v>1151.07</v>
      </c>
      <c r="D489" s="281">
        <v>1138.8900000000001</v>
      </c>
      <c r="E489" s="281">
        <v>1138.42</v>
      </c>
      <c r="F489" s="281">
        <v>1300.94</v>
      </c>
      <c r="G489" s="281">
        <v>1327.17</v>
      </c>
      <c r="H489" s="281">
        <v>1321.24</v>
      </c>
      <c r="I489" s="281">
        <v>1352.21</v>
      </c>
      <c r="J489" s="281">
        <v>1404.08</v>
      </c>
      <c r="K489" s="281">
        <v>1424.78</v>
      </c>
      <c r="L489" s="281">
        <v>1421.07</v>
      </c>
      <c r="M489" s="281">
        <v>1419.4</v>
      </c>
      <c r="N489" s="281">
        <v>1382.9</v>
      </c>
      <c r="O489" s="281">
        <v>1419.43</v>
      </c>
      <c r="P489" s="281">
        <v>1434.38</v>
      </c>
      <c r="Q489" s="281">
        <v>1570.46</v>
      </c>
      <c r="R489" s="281">
        <v>1591.86</v>
      </c>
      <c r="S489" s="281">
        <v>1607.55</v>
      </c>
      <c r="T489" s="281">
        <v>1591.31</v>
      </c>
      <c r="U489" s="281">
        <v>1397.7</v>
      </c>
      <c r="V489" s="281">
        <v>1366.87</v>
      </c>
      <c r="W489" s="281">
        <v>1323.47</v>
      </c>
      <c r="X489" s="281">
        <v>1218.56</v>
      </c>
      <c r="Y489" s="281">
        <v>1213.8900000000001</v>
      </c>
    </row>
    <row r="490" spans="1:25">
      <c r="A490" s="256">
        <v>8</v>
      </c>
      <c r="B490" s="281">
        <v>1168.3699999999999</v>
      </c>
      <c r="C490" s="281">
        <v>1145.75</v>
      </c>
      <c r="D490" s="281">
        <v>1166.6600000000001</v>
      </c>
      <c r="E490" s="281">
        <v>1243.55</v>
      </c>
      <c r="F490" s="281">
        <v>1274.96</v>
      </c>
      <c r="G490" s="281">
        <v>1302.8</v>
      </c>
      <c r="H490" s="281">
        <v>1335.06</v>
      </c>
      <c r="I490" s="281">
        <v>1368.77</v>
      </c>
      <c r="J490" s="281">
        <v>1361.51</v>
      </c>
      <c r="K490" s="281">
        <v>1374.25</v>
      </c>
      <c r="L490" s="281">
        <v>1370.78</v>
      </c>
      <c r="M490" s="281">
        <v>1376.35</v>
      </c>
      <c r="N490" s="281">
        <v>1343.84</v>
      </c>
      <c r="O490" s="281">
        <v>1371.01</v>
      </c>
      <c r="P490" s="281">
        <v>1376.52</v>
      </c>
      <c r="Q490" s="281">
        <v>1373.76</v>
      </c>
      <c r="R490" s="281">
        <v>1378.99</v>
      </c>
      <c r="S490" s="281">
        <v>1385.1</v>
      </c>
      <c r="T490" s="281">
        <v>1382.97</v>
      </c>
      <c r="U490" s="281">
        <v>1350.88</v>
      </c>
      <c r="V490" s="281">
        <v>1377.93</v>
      </c>
      <c r="W490" s="281">
        <v>1355.57</v>
      </c>
      <c r="X490" s="281">
        <v>1293.22</v>
      </c>
      <c r="Y490" s="281">
        <v>1187.92</v>
      </c>
    </row>
    <row r="491" spans="1:25">
      <c r="A491" s="256">
        <v>9</v>
      </c>
      <c r="B491" s="281">
        <v>1127.8599999999999</v>
      </c>
      <c r="C491" s="281">
        <v>1107.4100000000001</v>
      </c>
      <c r="D491" s="281">
        <v>1105.9100000000001</v>
      </c>
      <c r="E491" s="281">
        <v>1091.1600000000001</v>
      </c>
      <c r="F491" s="281">
        <v>1073.1099999999999</v>
      </c>
      <c r="G491" s="281">
        <v>1075.9100000000001</v>
      </c>
      <c r="H491" s="281">
        <v>1088.54</v>
      </c>
      <c r="I491" s="281">
        <v>1099.58</v>
      </c>
      <c r="J491" s="281">
        <v>1227.19</v>
      </c>
      <c r="K491" s="281">
        <v>1265.94</v>
      </c>
      <c r="L491" s="281">
        <v>1263.45</v>
      </c>
      <c r="M491" s="281">
        <v>1200.74</v>
      </c>
      <c r="N491" s="281">
        <v>1199.72</v>
      </c>
      <c r="O491" s="281">
        <v>1249.46</v>
      </c>
      <c r="P491" s="281">
        <v>1276.27</v>
      </c>
      <c r="Q491" s="281">
        <v>1379.57</v>
      </c>
      <c r="R491" s="281">
        <v>1311.37</v>
      </c>
      <c r="S491" s="281">
        <v>1390.92</v>
      </c>
      <c r="T491" s="281">
        <v>1397.94</v>
      </c>
      <c r="U491" s="281">
        <v>1328.54</v>
      </c>
      <c r="V491" s="281">
        <v>1306.43</v>
      </c>
      <c r="W491" s="281">
        <v>1239.69</v>
      </c>
      <c r="X491" s="281">
        <v>1137.17</v>
      </c>
      <c r="Y491" s="281">
        <v>1107.0999999999999</v>
      </c>
    </row>
    <row r="492" spans="1:25">
      <c r="A492" s="256">
        <v>10</v>
      </c>
      <c r="B492" s="281">
        <v>1105.8399999999999</v>
      </c>
      <c r="C492" s="281">
        <v>1089.42</v>
      </c>
      <c r="D492" s="281">
        <v>1131.44</v>
      </c>
      <c r="E492" s="281">
        <v>1206.78</v>
      </c>
      <c r="F492" s="281">
        <v>1187.8399999999999</v>
      </c>
      <c r="G492" s="281">
        <v>1175.27</v>
      </c>
      <c r="H492" s="281">
        <v>1182.3399999999999</v>
      </c>
      <c r="I492" s="281">
        <v>1193.4000000000001</v>
      </c>
      <c r="J492" s="281">
        <v>1224.6099999999999</v>
      </c>
      <c r="K492" s="281">
        <v>1242.47</v>
      </c>
      <c r="L492" s="281">
        <v>1239.8</v>
      </c>
      <c r="M492" s="281">
        <v>1230.7</v>
      </c>
      <c r="N492" s="281">
        <v>1239.0899999999999</v>
      </c>
      <c r="O492" s="281">
        <v>1237.77</v>
      </c>
      <c r="P492" s="281">
        <v>1237.69</v>
      </c>
      <c r="Q492" s="281">
        <v>1329.7</v>
      </c>
      <c r="R492" s="281">
        <v>1340.01</v>
      </c>
      <c r="S492" s="281">
        <v>1282.32</v>
      </c>
      <c r="T492" s="281">
        <v>1365.73</v>
      </c>
      <c r="U492" s="281">
        <v>1289.46</v>
      </c>
      <c r="V492" s="281">
        <v>1305.03</v>
      </c>
      <c r="W492" s="281">
        <v>1238.3900000000001</v>
      </c>
      <c r="X492" s="281">
        <v>1155.75</v>
      </c>
      <c r="Y492" s="281">
        <v>1135.29</v>
      </c>
    </row>
    <row r="493" spans="1:25">
      <c r="A493" s="256">
        <v>11</v>
      </c>
      <c r="B493" s="281">
        <v>1138.56</v>
      </c>
      <c r="C493" s="281">
        <v>1127.77</v>
      </c>
      <c r="D493" s="281">
        <v>1133.23</v>
      </c>
      <c r="E493" s="281">
        <v>1148.52</v>
      </c>
      <c r="F493" s="281">
        <v>1124.83</v>
      </c>
      <c r="G493" s="281">
        <v>1107.57</v>
      </c>
      <c r="H493" s="281">
        <v>1155.23</v>
      </c>
      <c r="I493" s="281">
        <v>1167.9000000000001</v>
      </c>
      <c r="J493" s="281">
        <v>1247.68</v>
      </c>
      <c r="K493" s="281">
        <v>1379.23</v>
      </c>
      <c r="L493" s="281">
        <v>1261.48</v>
      </c>
      <c r="M493" s="281">
        <v>1242.1300000000001</v>
      </c>
      <c r="N493" s="281">
        <v>1234.3</v>
      </c>
      <c r="O493" s="281">
        <v>1230.3699999999999</v>
      </c>
      <c r="P493" s="281">
        <v>1228.58</v>
      </c>
      <c r="Q493" s="281">
        <v>1335.53</v>
      </c>
      <c r="R493" s="281">
        <v>1452.12</v>
      </c>
      <c r="S493" s="281">
        <v>1352.5</v>
      </c>
      <c r="T493" s="281">
        <v>1361.38</v>
      </c>
      <c r="U493" s="281">
        <v>1255.2</v>
      </c>
      <c r="V493" s="281">
        <v>1313.1</v>
      </c>
      <c r="W493" s="281">
        <v>1266.71</v>
      </c>
      <c r="X493" s="281">
        <v>1218.07</v>
      </c>
      <c r="Y493" s="281">
        <v>1189.95</v>
      </c>
    </row>
    <row r="494" spans="1:25">
      <c r="A494" s="256">
        <v>12</v>
      </c>
      <c r="B494" s="281">
        <v>1120.3399999999999</v>
      </c>
      <c r="C494" s="281">
        <v>1134.3599999999999</v>
      </c>
      <c r="D494" s="281">
        <v>1126.5999999999999</v>
      </c>
      <c r="E494" s="281">
        <v>1126.56</v>
      </c>
      <c r="F494" s="281">
        <v>1105.26</v>
      </c>
      <c r="G494" s="281">
        <v>1195.3</v>
      </c>
      <c r="H494" s="281">
        <v>1139.96</v>
      </c>
      <c r="I494" s="281">
        <v>1122.69</v>
      </c>
      <c r="J494" s="281">
        <v>1143.99</v>
      </c>
      <c r="K494" s="281">
        <v>1162.6300000000001</v>
      </c>
      <c r="L494" s="281">
        <v>1163.73</v>
      </c>
      <c r="M494" s="281">
        <v>1162.17</v>
      </c>
      <c r="N494" s="281">
        <v>1162.08</v>
      </c>
      <c r="O494" s="281">
        <v>1161.3599999999999</v>
      </c>
      <c r="P494" s="281">
        <v>1164.0999999999999</v>
      </c>
      <c r="Q494" s="281">
        <v>1245.3399999999999</v>
      </c>
      <c r="R494" s="281">
        <v>1181.06</v>
      </c>
      <c r="S494" s="281">
        <v>1224.8599999999999</v>
      </c>
      <c r="T494" s="281">
        <v>1231.9100000000001</v>
      </c>
      <c r="U494" s="281">
        <v>1201.08</v>
      </c>
      <c r="V494" s="281">
        <v>1234.6500000000001</v>
      </c>
      <c r="W494" s="281">
        <v>1189.31</v>
      </c>
      <c r="X494" s="281">
        <v>1142.44</v>
      </c>
      <c r="Y494" s="281">
        <v>1127.8800000000001</v>
      </c>
    </row>
    <row r="495" spans="1:25">
      <c r="A495" s="256">
        <v>13</v>
      </c>
      <c r="B495" s="281">
        <v>1057.1500000000001</v>
      </c>
      <c r="C495" s="281">
        <v>1011.34</v>
      </c>
      <c r="D495" s="281">
        <v>1040.18</v>
      </c>
      <c r="E495" s="281">
        <v>1072.26</v>
      </c>
      <c r="F495" s="281">
        <v>1087.52</v>
      </c>
      <c r="G495" s="281">
        <v>1120.76</v>
      </c>
      <c r="H495" s="281">
        <v>1127.51</v>
      </c>
      <c r="I495" s="281">
        <v>1126.74</v>
      </c>
      <c r="J495" s="281">
        <v>1124</v>
      </c>
      <c r="K495" s="281">
        <v>1119.3</v>
      </c>
      <c r="L495" s="281">
        <v>1117.58</v>
      </c>
      <c r="M495" s="281">
        <v>1118.1500000000001</v>
      </c>
      <c r="N495" s="281">
        <v>1101.2</v>
      </c>
      <c r="O495" s="281">
        <v>1332.13</v>
      </c>
      <c r="P495" s="281">
        <v>1110.19</v>
      </c>
      <c r="Q495" s="281">
        <v>1165.99</v>
      </c>
      <c r="R495" s="281">
        <v>1097.1300000000001</v>
      </c>
      <c r="S495" s="281">
        <v>1065.71</v>
      </c>
      <c r="T495" s="281">
        <v>1106.82</v>
      </c>
      <c r="U495" s="281">
        <v>1018.55</v>
      </c>
      <c r="V495" s="281">
        <v>1054.94</v>
      </c>
      <c r="W495" s="281">
        <v>1027.74</v>
      </c>
      <c r="X495" s="281">
        <v>1011.82</v>
      </c>
      <c r="Y495" s="281">
        <v>1005.7</v>
      </c>
    </row>
    <row r="496" spans="1:25">
      <c r="A496" s="256">
        <v>14</v>
      </c>
      <c r="B496" s="281">
        <v>976.8</v>
      </c>
      <c r="C496" s="281">
        <v>974.3</v>
      </c>
      <c r="D496" s="281">
        <v>964.52</v>
      </c>
      <c r="E496" s="281">
        <v>966.93</v>
      </c>
      <c r="F496" s="281">
        <v>985.72</v>
      </c>
      <c r="G496" s="281">
        <v>1175.79</v>
      </c>
      <c r="H496" s="281">
        <v>1006.01</v>
      </c>
      <c r="I496" s="281">
        <v>1000.39</v>
      </c>
      <c r="J496" s="281">
        <v>994.19</v>
      </c>
      <c r="K496" s="281">
        <v>994.83</v>
      </c>
      <c r="L496" s="281">
        <v>1227.9100000000001</v>
      </c>
      <c r="M496" s="281">
        <v>1230.81</v>
      </c>
      <c r="N496" s="281">
        <v>1096.42</v>
      </c>
      <c r="O496" s="281">
        <v>1221.06</v>
      </c>
      <c r="P496" s="281">
        <v>1230.3499999999999</v>
      </c>
      <c r="Q496" s="281">
        <v>1299.1500000000001</v>
      </c>
      <c r="R496" s="281">
        <v>1104.2</v>
      </c>
      <c r="S496" s="281">
        <v>1124.44</v>
      </c>
      <c r="T496" s="281">
        <v>1082.43</v>
      </c>
      <c r="U496" s="281">
        <v>947.9</v>
      </c>
      <c r="V496" s="281">
        <v>960.02</v>
      </c>
      <c r="W496" s="281">
        <v>973.96</v>
      </c>
      <c r="X496" s="281">
        <v>970.45</v>
      </c>
      <c r="Y496" s="281">
        <v>970.11</v>
      </c>
    </row>
    <row r="497" spans="1:25">
      <c r="A497" s="256">
        <v>15</v>
      </c>
      <c r="B497" s="281">
        <v>811.86</v>
      </c>
      <c r="C497" s="281">
        <v>967.97</v>
      </c>
      <c r="D497" s="281">
        <v>1012.15</v>
      </c>
      <c r="E497" s="281">
        <v>1032.75</v>
      </c>
      <c r="F497" s="281">
        <v>1082.3800000000001</v>
      </c>
      <c r="G497" s="281">
        <v>1125.1400000000001</v>
      </c>
      <c r="H497" s="281">
        <v>1156.9000000000001</v>
      </c>
      <c r="I497" s="281">
        <v>1153.92</v>
      </c>
      <c r="J497" s="281">
        <v>1146.5</v>
      </c>
      <c r="K497" s="281">
        <v>1143.5899999999999</v>
      </c>
      <c r="L497" s="281">
        <v>1153.95</v>
      </c>
      <c r="M497" s="281">
        <v>1155.81</v>
      </c>
      <c r="N497" s="281">
        <v>1149.5</v>
      </c>
      <c r="O497" s="281">
        <v>1155.1099999999999</v>
      </c>
      <c r="P497" s="281">
        <v>1176.23</v>
      </c>
      <c r="Q497" s="281">
        <v>1164.17</v>
      </c>
      <c r="R497" s="281">
        <v>1157.26</v>
      </c>
      <c r="S497" s="281">
        <v>1191.18</v>
      </c>
      <c r="T497" s="281">
        <v>1179.02</v>
      </c>
      <c r="U497" s="281">
        <v>1068.6099999999999</v>
      </c>
      <c r="V497" s="281">
        <v>829.45</v>
      </c>
      <c r="W497" s="281">
        <v>814.25</v>
      </c>
      <c r="X497" s="281">
        <v>812.09</v>
      </c>
      <c r="Y497" s="281">
        <v>812.15</v>
      </c>
    </row>
    <row r="498" spans="1:25">
      <c r="A498" s="256">
        <v>16</v>
      </c>
      <c r="B498" s="281">
        <v>936.79</v>
      </c>
      <c r="C498" s="281">
        <v>935.7</v>
      </c>
      <c r="D498" s="281">
        <v>951.32</v>
      </c>
      <c r="E498" s="281">
        <v>983.92</v>
      </c>
      <c r="F498" s="281">
        <v>1067.95</v>
      </c>
      <c r="G498" s="281">
        <v>1155.33</v>
      </c>
      <c r="H498" s="281">
        <v>1150.4000000000001</v>
      </c>
      <c r="I498" s="281">
        <v>1215.48</v>
      </c>
      <c r="J498" s="281">
        <v>1219.04</v>
      </c>
      <c r="K498" s="281">
        <v>1318.93</v>
      </c>
      <c r="L498" s="281">
        <v>1321.45</v>
      </c>
      <c r="M498" s="281">
        <v>1260.78</v>
      </c>
      <c r="N498" s="281">
        <v>1243.04</v>
      </c>
      <c r="O498" s="281">
        <v>1234.2</v>
      </c>
      <c r="P498" s="281">
        <v>1241.83</v>
      </c>
      <c r="Q498" s="281">
        <v>1307.74</v>
      </c>
      <c r="R498" s="281">
        <v>1314.65</v>
      </c>
      <c r="S498" s="281">
        <v>1370.27</v>
      </c>
      <c r="T498" s="281">
        <v>1262.69</v>
      </c>
      <c r="U498" s="281">
        <v>1009.83</v>
      </c>
      <c r="V498" s="281">
        <v>1200.0899999999999</v>
      </c>
      <c r="W498" s="281">
        <v>951.4</v>
      </c>
      <c r="X498" s="281">
        <v>946.64</v>
      </c>
      <c r="Y498" s="281">
        <v>942.49</v>
      </c>
    </row>
    <row r="499" spans="1:25">
      <c r="A499" s="256">
        <v>17</v>
      </c>
      <c r="B499" s="281">
        <v>1011.75</v>
      </c>
      <c r="C499" s="281">
        <v>1009.13</v>
      </c>
      <c r="D499" s="281">
        <v>1024.2</v>
      </c>
      <c r="E499" s="281">
        <v>995.53</v>
      </c>
      <c r="F499" s="281">
        <v>977.76</v>
      </c>
      <c r="G499" s="281">
        <v>1001.7</v>
      </c>
      <c r="H499" s="281">
        <v>1000.98</v>
      </c>
      <c r="I499" s="281">
        <v>990.99</v>
      </c>
      <c r="J499" s="281">
        <v>987.25</v>
      </c>
      <c r="K499" s="281">
        <v>986.48</v>
      </c>
      <c r="L499" s="281">
        <v>994.48</v>
      </c>
      <c r="M499" s="281">
        <v>987.83</v>
      </c>
      <c r="N499" s="281">
        <v>989.38</v>
      </c>
      <c r="O499" s="281">
        <v>1000.75</v>
      </c>
      <c r="P499" s="281">
        <v>993.19</v>
      </c>
      <c r="Q499" s="281">
        <v>991.71</v>
      </c>
      <c r="R499" s="281">
        <v>996.75</v>
      </c>
      <c r="S499" s="281">
        <v>1374.34</v>
      </c>
      <c r="T499" s="281">
        <v>1580.5</v>
      </c>
      <c r="U499" s="281">
        <v>1376.83</v>
      </c>
      <c r="V499" s="281">
        <v>1227.51</v>
      </c>
      <c r="W499" s="281">
        <v>1035.01</v>
      </c>
      <c r="X499" s="281">
        <v>1037.29</v>
      </c>
      <c r="Y499" s="281">
        <v>1026.48</v>
      </c>
    </row>
    <row r="500" spans="1:25">
      <c r="A500" s="256">
        <v>18</v>
      </c>
      <c r="B500" s="281">
        <v>1007.77</v>
      </c>
      <c r="C500" s="281">
        <v>1010.48</v>
      </c>
      <c r="D500" s="281">
        <v>1012.67</v>
      </c>
      <c r="E500" s="281">
        <v>1026.27</v>
      </c>
      <c r="F500" s="281">
        <v>1008.6</v>
      </c>
      <c r="G500" s="281">
        <v>982.14</v>
      </c>
      <c r="H500" s="281">
        <v>1163.07</v>
      </c>
      <c r="I500" s="281">
        <v>1217.94</v>
      </c>
      <c r="J500" s="281">
        <v>1242.8800000000001</v>
      </c>
      <c r="K500" s="281">
        <v>1237.9100000000001</v>
      </c>
      <c r="L500" s="281">
        <v>1243.97</v>
      </c>
      <c r="M500" s="281">
        <v>983.34</v>
      </c>
      <c r="N500" s="281">
        <v>982.49</v>
      </c>
      <c r="O500" s="281">
        <v>1178.28</v>
      </c>
      <c r="P500" s="281">
        <v>988.29</v>
      </c>
      <c r="Q500" s="281">
        <v>1061.3</v>
      </c>
      <c r="R500" s="281">
        <v>1047.97</v>
      </c>
      <c r="S500" s="281">
        <v>1306.99</v>
      </c>
      <c r="T500" s="281">
        <v>1439.6</v>
      </c>
      <c r="U500" s="281">
        <v>1300.43</v>
      </c>
      <c r="V500" s="281">
        <v>1212.99</v>
      </c>
      <c r="W500" s="281">
        <v>1020.96</v>
      </c>
      <c r="X500" s="281">
        <v>1019.31</v>
      </c>
      <c r="Y500" s="281">
        <v>982.43</v>
      </c>
    </row>
    <row r="501" spans="1:25">
      <c r="A501" s="256">
        <v>19</v>
      </c>
      <c r="B501" s="281">
        <v>997.33</v>
      </c>
      <c r="C501" s="281">
        <v>961.33</v>
      </c>
      <c r="D501" s="281">
        <v>963.93</v>
      </c>
      <c r="E501" s="281">
        <v>988.53</v>
      </c>
      <c r="F501" s="281">
        <v>972.49</v>
      </c>
      <c r="G501" s="281">
        <v>931.1</v>
      </c>
      <c r="H501" s="281">
        <v>937.1</v>
      </c>
      <c r="I501" s="281">
        <v>928.93</v>
      </c>
      <c r="J501" s="281">
        <v>930.01</v>
      </c>
      <c r="K501" s="281">
        <v>912.57</v>
      </c>
      <c r="L501" s="281">
        <v>931.02</v>
      </c>
      <c r="M501" s="281">
        <v>929.06</v>
      </c>
      <c r="N501" s="281">
        <v>928.14</v>
      </c>
      <c r="O501" s="281">
        <v>932.77</v>
      </c>
      <c r="P501" s="281">
        <v>924.41</v>
      </c>
      <c r="Q501" s="281">
        <v>1006.13</v>
      </c>
      <c r="R501" s="281">
        <v>939.46</v>
      </c>
      <c r="S501" s="281">
        <v>1423.93</v>
      </c>
      <c r="T501" s="281">
        <v>1837.3</v>
      </c>
      <c r="U501" s="281">
        <v>1243.0899999999999</v>
      </c>
      <c r="V501" s="281">
        <v>1035.5999999999999</v>
      </c>
      <c r="W501" s="281">
        <v>978.79</v>
      </c>
      <c r="X501" s="281">
        <v>963.94</v>
      </c>
      <c r="Y501" s="281">
        <v>960.95</v>
      </c>
    </row>
    <row r="502" spans="1:25">
      <c r="A502" s="256">
        <v>20</v>
      </c>
      <c r="B502" s="281">
        <v>965.03</v>
      </c>
      <c r="C502" s="281">
        <v>960.56</v>
      </c>
      <c r="D502" s="281">
        <v>988.23</v>
      </c>
      <c r="E502" s="281">
        <v>1022.16</v>
      </c>
      <c r="F502" s="281">
        <v>999.55</v>
      </c>
      <c r="G502" s="281">
        <v>997.81</v>
      </c>
      <c r="H502" s="281">
        <v>997.62</v>
      </c>
      <c r="I502" s="281">
        <v>982.94</v>
      </c>
      <c r="J502" s="281">
        <v>982.52</v>
      </c>
      <c r="K502" s="281">
        <v>983.6</v>
      </c>
      <c r="L502" s="281">
        <v>984.57</v>
      </c>
      <c r="M502" s="281">
        <v>981.47</v>
      </c>
      <c r="N502" s="281">
        <v>981.07</v>
      </c>
      <c r="O502" s="281">
        <v>957.79</v>
      </c>
      <c r="P502" s="281">
        <v>969.29</v>
      </c>
      <c r="Q502" s="281">
        <v>959.61</v>
      </c>
      <c r="R502" s="281">
        <v>1007.49</v>
      </c>
      <c r="S502" s="281">
        <v>1466.47</v>
      </c>
      <c r="T502" s="281">
        <v>1312.8</v>
      </c>
      <c r="U502" s="281">
        <v>1339.19</v>
      </c>
      <c r="V502" s="281">
        <v>1238.21</v>
      </c>
      <c r="W502" s="281">
        <v>1074.8699999999999</v>
      </c>
      <c r="X502" s="281">
        <v>1012.58</v>
      </c>
      <c r="Y502" s="281">
        <v>970.65</v>
      </c>
    </row>
    <row r="503" spans="1:25">
      <c r="A503" s="256">
        <v>21</v>
      </c>
      <c r="B503" s="281">
        <v>913.44</v>
      </c>
      <c r="C503" s="281">
        <v>923.3</v>
      </c>
      <c r="D503" s="281">
        <v>1071.24</v>
      </c>
      <c r="E503" s="281">
        <v>1052.29</v>
      </c>
      <c r="F503" s="281">
        <v>1018.05</v>
      </c>
      <c r="G503" s="281">
        <v>931.57</v>
      </c>
      <c r="H503" s="281">
        <v>936.51</v>
      </c>
      <c r="I503" s="281">
        <v>932.14</v>
      </c>
      <c r="J503" s="281">
        <v>933.77</v>
      </c>
      <c r="K503" s="281">
        <v>928.36</v>
      </c>
      <c r="L503" s="281">
        <v>971.38</v>
      </c>
      <c r="M503" s="281">
        <v>927.16</v>
      </c>
      <c r="N503" s="281">
        <v>923.84</v>
      </c>
      <c r="O503" s="281">
        <v>928.07</v>
      </c>
      <c r="P503" s="281">
        <v>932.88</v>
      </c>
      <c r="Q503" s="281">
        <v>933.39</v>
      </c>
      <c r="R503" s="281">
        <v>940.96</v>
      </c>
      <c r="S503" s="281">
        <v>1291.96</v>
      </c>
      <c r="T503" s="281">
        <v>1386.7</v>
      </c>
      <c r="U503" s="281">
        <v>1274.68</v>
      </c>
      <c r="V503" s="281">
        <v>1029.5</v>
      </c>
      <c r="W503" s="281">
        <v>1013.27</v>
      </c>
      <c r="X503" s="281">
        <v>970.32</v>
      </c>
      <c r="Y503" s="281">
        <v>968</v>
      </c>
    </row>
    <row r="504" spans="1:25">
      <c r="A504" s="256">
        <v>22</v>
      </c>
      <c r="B504" s="281">
        <v>964.06</v>
      </c>
      <c r="C504" s="281">
        <v>960.68</v>
      </c>
      <c r="D504" s="281">
        <v>973.6</v>
      </c>
      <c r="E504" s="281">
        <v>1006.99</v>
      </c>
      <c r="F504" s="281">
        <v>959.07</v>
      </c>
      <c r="G504" s="281">
        <v>947.68</v>
      </c>
      <c r="H504" s="281">
        <v>1051.02</v>
      </c>
      <c r="I504" s="281">
        <v>1107.73</v>
      </c>
      <c r="J504" s="281">
        <v>1177.1199999999999</v>
      </c>
      <c r="K504" s="281">
        <v>1026.31</v>
      </c>
      <c r="L504" s="281">
        <v>1024.8699999999999</v>
      </c>
      <c r="M504" s="281">
        <v>1003.46</v>
      </c>
      <c r="N504" s="281">
        <v>1037.97</v>
      </c>
      <c r="O504" s="281">
        <v>1002.71</v>
      </c>
      <c r="P504" s="281">
        <v>960.66</v>
      </c>
      <c r="Q504" s="281">
        <v>959.79</v>
      </c>
      <c r="R504" s="281">
        <v>971.9</v>
      </c>
      <c r="S504" s="281">
        <v>1338.28</v>
      </c>
      <c r="T504" s="281">
        <v>2295.4899999999998</v>
      </c>
      <c r="U504" s="281">
        <v>1302.04</v>
      </c>
      <c r="V504" s="281">
        <v>1169.71</v>
      </c>
      <c r="W504" s="281">
        <v>1023.37</v>
      </c>
      <c r="X504" s="281">
        <v>1024.48</v>
      </c>
      <c r="Y504" s="281">
        <v>978</v>
      </c>
    </row>
    <row r="505" spans="1:25">
      <c r="A505" s="256">
        <v>23</v>
      </c>
      <c r="B505" s="281">
        <v>995.36</v>
      </c>
      <c r="C505" s="281">
        <v>981.53</v>
      </c>
      <c r="D505" s="281">
        <v>1016.27</v>
      </c>
      <c r="E505" s="281">
        <v>1057.26</v>
      </c>
      <c r="F505" s="281">
        <v>1083.08</v>
      </c>
      <c r="G505" s="281">
        <v>1031.19</v>
      </c>
      <c r="H505" s="281">
        <v>1158.32</v>
      </c>
      <c r="I505" s="281">
        <v>1170.0899999999999</v>
      </c>
      <c r="J505" s="281">
        <v>1197.6500000000001</v>
      </c>
      <c r="K505" s="281">
        <v>1216.46</v>
      </c>
      <c r="L505" s="281">
        <v>1209.4000000000001</v>
      </c>
      <c r="M505" s="281">
        <v>1213.69</v>
      </c>
      <c r="N505" s="281">
        <v>1207.07</v>
      </c>
      <c r="O505" s="281">
        <v>1199.75</v>
      </c>
      <c r="P505" s="281">
        <v>1201.33</v>
      </c>
      <c r="Q505" s="281">
        <v>1200.47</v>
      </c>
      <c r="R505" s="281">
        <v>1201.77</v>
      </c>
      <c r="S505" s="281">
        <v>1669.13</v>
      </c>
      <c r="T505" s="281">
        <v>2330.61</v>
      </c>
      <c r="U505" s="281">
        <v>1266.31</v>
      </c>
      <c r="V505" s="281">
        <v>1180.5899999999999</v>
      </c>
      <c r="W505" s="281">
        <v>1130.0999999999999</v>
      </c>
      <c r="X505" s="281">
        <v>1032.0999999999999</v>
      </c>
      <c r="Y505" s="281">
        <v>1001.04</v>
      </c>
    </row>
    <row r="506" spans="1:25">
      <c r="A506" s="256">
        <v>24</v>
      </c>
      <c r="B506" s="281">
        <v>919.54</v>
      </c>
      <c r="C506" s="281">
        <v>928.69</v>
      </c>
      <c r="D506" s="281">
        <v>947.89</v>
      </c>
      <c r="E506" s="281">
        <v>1029.4100000000001</v>
      </c>
      <c r="F506" s="281">
        <v>997.85</v>
      </c>
      <c r="G506" s="281">
        <v>958.46</v>
      </c>
      <c r="H506" s="281">
        <v>964.08</v>
      </c>
      <c r="I506" s="281">
        <v>951.35</v>
      </c>
      <c r="J506" s="281">
        <v>1021.01</v>
      </c>
      <c r="K506" s="281">
        <v>980.63</v>
      </c>
      <c r="L506" s="281">
        <v>1233.22</v>
      </c>
      <c r="M506" s="281">
        <v>1236.5999999999999</v>
      </c>
      <c r="N506" s="281">
        <v>1236.6300000000001</v>
      </c>
      <c r="O506" s="281">
        <v>1235.7</v>
      </c>
      <c r="P506" s="281">
        <v>1227.5899999999999</v>
      </c>
      <c r="Q506" s="281">
        <v>1217.9100000000001</v>
      </c>
      <c r="R506" s="281">
        <v>1204.28</v>
      </c>
      <c r="S506" s="281">
        <v>1332.16</v>
      </c>
      <c r="T506" s="281">
        <v>1392.59</v>
      </c>
      <c r="U506" s="281">
        <v>1258.48</v>
      </c>
      <c r="V506" s="281">
        <v>1004.24</v>
      </c>
      <c r="W506" s="281">
        <v>1016.4</v>
      </c>
      <c r="X506" s="281">
        <v>971.82</v>
      </c>
      <c r="Y506" s="281">
        <v>896.75</v>
      </c>
    </row>
    <row r="507" spans="1:25">
      <c r="A507" s="256">
        <v>25</v>
      </c>
      <c r="B507" s="281">
        <v>1096.8399999999999</v>
      </c>
      <c r="C507" s="281">
        <v>1045.4000000000001</v>
      </c>
      <c r="D507" s="281">
        <v>1102.19</v>
      </c>
      <c r="E507" s="281">
        <v>1060.3</v>
      </c>
      <c r="F507" s="281">
        <v>1043.81</v>
      </c>
      <c r="G507" s="281">
        <v>1079.42</v>
      </c>
      <c r="H507" s="281">
        <v>1338.11</v>
      </c>
      <c r="I507" s="281">
        <v>1209.21</v>
      </c>
      <c r="J507" s="281">
        <v>1317.57</v>
      </c>
      <c r="K507" s="281">
        <v>1319.82</v>
      </c>
      <c r="L507" s="281">
        <v>1328</v>
      </c>
      <c r="M507" s="281">
        <v>1322.09</v>
      </c>
      <c r="N507" s="281">
        <v>1312.27</v>
      </c>
      <c r="O507" s="281">
        <v>1331.63</v>
      </c>
      <c r="P507" s="281">
        <v>1323.34</v>
      </c>
      <c r="Q507" s="281">
        <v>1381.99</v>
      </c>
      <c r="R507" s="281">
        <v>1331.34</v>
      </c>
      <c r="S507" s="281">
        <v>1361.57</v>
      </c>
      <c r="T507" s="281">
        <v>1427.75</v>
      </c>
      <c r="U507" s="281">
        <v>1419.68</v>
      </c>
      <c r="V507" s="281">
        <v>1352.47</v>
      </c>
      <c r="W507" s="281">
        <v>1268.54</v>
      </c>
      <c r="X507" s="281">
        <v>1134.55</v>
      </c>
      <c r="Y507" s="281">
        <v>1100.3</v>
      </c>
    </row>
    <row r="508" spans="1:25">
      <c r="A508" s="256">
        <v>26</v>
      </c>
      <c r="B508" s="281">
        <v>1106.99</v>
      </c>
      <c r="C508" s="281">
        <v>1108.76</v>
      </c>
      <c r="D508" s="281">
        <v>1109.76</v>
      </c>
      <c r="E508" s="281">
        <v>1068.6199999999999</v>
      </c>
      <c r="F508" s="281">
        <v>1049.6300000000001</v>
      </c>
      <c r="G508" s="281">
        <v>1268.44</v>
      </c>
      <c r="H508" s="281">
        <v>1403.02</v>
      </c>
      <c r="I508" s="281">
        <v>1363.18</v>
      </c>
      <c r="J508" s="281">
        <v>1371.63</v>
      </c>
      <c r="K508" s="281">
        <v>1421.43</v>
      </c>
      <c r="L508" s="281">
        <v>1417.86</v>
      </c>
      <c r="M508" s="281">
        <v>1423.31</v>
      </c>
      <c r="N508" s="281">
        <v>1425.45</v>
      </c>
      <c r="O508" s="281">
        <v>1436.64</v>
      </c>
      <c r="P508" s="281">
        <v>1443.17</v>
      </c>
      <c r="Q508" s="281">
        <v>1548.54</v>
      </c>
      <c r="R508" s="281">
        <v>1486.86</v>
      </c>
      <c r="S508" s="281">
        <v>1505.74</v>
      </c>
      <c r="T508" s="281">
        <v>1567.21</v>
      </c>
      <c r="U508" s="281">
        <v>1590.12</v>
      </c>
      <c r="V508" s="281">
        <v>1502.16</v>
      </c>
      <c r="W508" s="281">
        <v>1395.62</v>
      </c>
      <c r="X508" s="281">
        <v>1303.6500000000001</v>
      </c>
      <c r="Y508" s="281">
        <v>1148.46</v>
      </c>
    </row>
    <row r="509" spans="1:25">
      <c r="A509" s="256">
        <v>27</v>
      </c>
      <c r="B509" s="281">
        <v>1089.6400000000001</v>
      </c>
      <c r="C509" s="281">
        <v>1053.1500000000001</v>
      </c>
      <c r="D509" s="281">
        <v>1076.69</v>
      </c>
      <c r="E509" s="281">
        <v>1239.22</v>
      </c>
      <c r="F509" s="281">
        <v>1457.09</v>
      </c>
      <c r="G509" s="281">
        <v>1559.11</v>
      </c>
      <c r="H509" s="281">
        <v>1651.06</v>
      </c>
      <c r="I509" s="281">
        <v>1684.82</v>
      </c>
      <c r="J509" s="281">
        <v>1470.76</v>
      </c>
      <c r="K509" s="281">
        <v>1543.94</v>
      </c>
      <c r="L509" s="281">
        <v>1533.75</v>
      </c>
      <c r="M509" s="281">
        <v>1519.72</v>
      </c>
      <c r="N509" s="281">
        <v>1470.02</v>
      </c>
      <c r="O509" s="281">
        <v>1478.43</v>
      </c>
      <c r="P509" s="281">
        <v>1494.16</v>
      </c>
      <c r="Q509" s="281">
        <v>1478.65</v>
      </c>
      <c r="R509" s="281">
        <v>1431.09</v>
      </c>
      <c r="S509" s="281">
        <v>1477.37</v>
      </c>
      <c r="T509" s="281">
        <v>1469.36</v>
      </c>
      <c r="U509" s="281">
        <v>1420.22</v>
      </c>
      <c r="V509" s="281">
        <v>1298.48</v>
      </c>
      <c r="W509" s="281">
        <v>1154.3399999999999</v>
      </c>
      <c r="X509" s="281">
        <v>1095.0899999999999</v>
      </c>
      <c r="Y509" s="281">
        <v>1042.44</v>
      </c>
    </row>
    <row r="510" spans="1:25">
      <c r="A510" s="256">
        <v>28</v>
      </c>
      <c r="B510" s="281">
        <v>975.23</v>
      </c>
      <c r="C510" s="281">
        <v>749.59</v>
      </c>
      <c r="D510" s="281">
        <v>1010.05</v>
      </c>
      <c r="E510" s="281">
        <v>1096.9100000000001</v>
      </c>
      <c r="F510" s="281">
        <v>1035.3599999999999</v>
      </c>
      <c r="G510" s="281">
        <v>1374.08</v>
      </c>
      <c r="H510" s="281">
        <v>1536.17</v>
      </c>
      <c r="I510" s="281">
        <v>1439.12</v>
      </c>
      <c r="J510" s="281">
        <v>1344.8</v>
      </c>
      <c r="K510" s="281">
        <v>1384.37</v>
      </c>
      <c r="L510" s="281">
        <v>1308.98</v>
      </c>
      <c r="M510" s="281">
        <v>1311.35</v>
      </c>
      <c r="N510" s="281">
        <v>1264.3</v>
      </c>
      <c r="O510" s="281">
        <v>1376.38</v>
      </c>
      <c r="P510" s="281">
        <v>1453.98</v>
      </c>
      <c r="Q510" s="281">
        <v>1442.47</v>
      </c>
      <c r="R510" s="281">
        <v>1458.97</v>
      </c>
      <c r="S510" s="281">
        <v>1559.91</v>
      </c>
      <c r="T510" s="281">
        <v>1502.35</v>
      </c>
      <c r="U510" s="281">
        <v>1293.42</v>
      </c>
      <c r="V510" s="281">
        <v>1093.6600000000001</v>
      </c>
      <c r="W510" s="281">
        <v>1027.29</v>
      </c>
      <c r="X510" s="281">
        <v>1027.69</v>
      </c>
      <c r="Y510" s="281">
        <v>969.43</v>
      </c>
    </row>
    <row r="511" spans="1:25">
      <c r="A511" s="256">
        <v>29</v>
      </c>
      <c r="B511" s="281">
        <v>1374.08</v>
      </c>
      <c r="C511" s="281">
        <v>1354.74</v>
      </c>
      <c r="D511" s="281">
        <v>1431.58</v>
      </c>
      <c r="E511" s="281">
        <v>1399.9</v>
      </c>
      <c r="F511" s="281">
        <v>1600.97</v>
      </c>
      <c r="G511" s="281">
        <v>1459.73</v>
      </c>
      <c r="H511" s="281">
        <v>1574.87</v>
      </c>
      <c r="I511" s="281">
        <v>1545.31</v>
      </c>
      <c r="J511" s="281">
        <v>1558.22</v>
      </c>
      <c r="K511" s="281">
        <v>1622.7</v>
      </c>
      <c r="L511" s="281">
        <v>1611.51</v>
      </c>
      <c r="M511" s="281">
        <v>1603.92</v>
      </c>
      <c r="N511" s="281">
        <v>1567.61</v>
      </c>
      <c r="O511" s="281">
        <v>1618.46</v>
      </c>
      <c r="P511" s="281">
        <v>1760.04</v>
      </c>
      <c r="Q511" s="281">
        <v>1894.98</v>
      </c>
      <c r="R511" s="281">
        <v>2326.35</v>
      </c>
      <c r="S511" s="281">
        <v>2323.0500000000002</v>
      </c>
      <c r="T511" s="281">
        <v>2305.48</v>
      </c>
      <c r="U511" s="281">
        <v>1593.37</v>
      </c>
      <c r="V511" s="281">
        <v>1510.35</v>
      </c>
      <c r="W511" s="281">
        <v>1474.64</v>
      </c>
      <c r="X511" s="281">
        <v>1426.96</v>
      </c>
      <c r="Y511" s="281">
        <v>1406.7</v>
      </c>
    </row>
    <row r="512" spans="1:25">
      <c r="A512" s="256">
        <v>30</v>
      </c>
      <c r="B512" s="281">
        <v>1200.3599999999999</v>
      </c>
      <c r="C512" s="281">
        <v>1180.69</v>
      </c>
      <c r="D512" s="281">
        <v>1261.73</v>
      </c>
      <c r="E512" s="281">
        <v>1421.1</v>
      </c>
      <c r="F512" s="281">
        <v>1387.09</v>
      </c>
      <c r="G512" s="281">
        <v>1445.12</v>
      </c>
      <c r="H512" s="281">
        <v>1660.12</v>
      </c>
      <c r="I512" s="281">
        <v>1771.86</v>
      </c>
      <c r="J512" s="281">
        <v>2143.13</v>
      </c>
      <c r="K512" s="281">
        <v>2142.42</v>
      </c>
      <c r="L512" s="281">
        <v>2055.4899999999998</v>
      </c>
      <c r="M512" s="281">
        <v>2041.96</v>
      </c>
      <c r="N512" s="281">
        <v>2016.99</v>
      </c>
      <c r="O512" s="281">
        <v>2041.93</v>
      </c>
      <c r="P512" s="281">
        <v>2148.02</v>
      </c>
      <c r="Q512" s="281">
        <v>2153.64</v>
      </c>
      <c r="R512" s="281">
        <v>2159.54</v>
      </c>
      <c r="S512" s="281">
        <v>2157.41</v>
      </c>
      <c r="T512" s="281">
        <v>2378.16</v>
      </c>
      <c r="U512" s="281">
        <v>1479.8</v>
      </c>
      <c r="V512" s="281">
        <v>1434.02</v>
      </c>
      <c r="W512" s="281">
        <v>1399.81</v>
      </c>
      <c r="X512" s="281">
        <v>1273.93</v>
      </c>
      <c r="Y512" s="281">
        <v>1224.23</v>
      </c>
    </row>
    <row r="513" spans="1:25">
      <c r="A513" s="256">
        <v>31</v>
      </c>
      <c r="B513" s="281">
        <v>1238.02</v>
      </c>
      <c r="C513" s="281">
        <v>1201.55</v>
      </c>
      <c r="D513" s="281">
        <v>1465.23</v>
      </c>
      <c r="E513" s="281">
        <v>1970.04</v>
      </c>
      <c r="F513" s="281">
        <v>1823.06</v>
      </c>
      <c r="G513" s="281">
        <v>2000.06</v>
      </c>
      <c r="H513" s="281">
        <v>2224.33</v>
      </c>
      <c r="I513" s="281">
        <v>2293.8200000000002</v>
      </c>
      <c r="J513" s="281">
        <v>2299.66</v>
      </c>
      <c r="K513" s="281">
        <v>2299.9299999999998</v>
      </c>
      <c r="L513" s="281">
        <v>2299.4899999999998</v>
      </c>
      <c r="M513" s="281">
        <v>2297.2199999999998</v>
      </c>
      <c r="N513" s="281">
        <v>2294.98</v>
      </c>
      <c r="O513" s="281">
        <v>2268.04</v>
      </c>
      <c r="P513" s="281">
        <v>2263.17</v>
      </c>
      <c r="Q513" s="281">
        <v>2266.86</v>
      </c>
      <c r="R513" s="281">
        <v>2264.11</v>
      </c>
      <c r="S513" s="281">
        <v>2254.86</v>
      </c>
      <c r="T513" s="281">
        <v>2311.9699999999998</v>
      </c>
      <c r="U513" s="281">
        <v>2107.9699999999998</v>
      </c>
      <c r="V513" s="281">
        <v>2064.7800000000002</v>
      </c>
      <c r="W513" s="281">
        <v>1638.91</v>
      </c>
      <c r="X513" s="281">
        <v>1528.69</v>
      </c>
      <c r="Y513" s="281">
        <v>1537.15</v>
      </c>
    </row>
    <row r="515" spans="1:25">
      <c r="A515" s="422" t="s">
        <v>212</v>
      </c>
      <c r="B515" s="492" t="s">
        <v>214</v>
      </c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</row>
    <row r="516" spans="1:25" ht="30">
      <c r="A516" s="422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2412.2800000000002</v>
      </c>
      <c r="C517" s="281">
        <v>2397.17</v>
      </c>
      <c r="D517" s="281">
        <v>2411.0700000000002</v>
      </c>
      <c r="E517" s="281">
        <v>2438.0100000000002</v>
      </c>
      <c r="F517" s="281">
        <v>2426.63</v>
      </c>
      <c r="G517" s="281">
        <v>2474.02</v>
      </c>
      <c r="H517" s="281">
        <v>2594.9899999999998</v>
      </c>
      <c r="I517" s="281">
        <v>2595.66</v>
      </c>
      <c r="J517" s="281">
        <v>2476.7600000000002</v>
      </c>
      <c r="K517" s="281">
        <v>2607.75</v>
      </c>
      <c r="L517" s="281">
        <v>2950.19</v>
      </c>
      <c r="M517" s="281">
        <v>2601.89</v>
      </c>
      <c r="N517" s="281">
        <v>2597.79</v>
      </c>
      <c r="O517" s="281">
        <v>2737.36</v>
      </c>
      <c r="P517" s="281">
        <v>2545.75</v>
      </c>
      <c r="Q517" s="281">
        <v>2654.88</v>
      </c>
      <c r="R517" s="281">
        <v>2897.48</v>
      </c>
      <c r="S517" s="281">
        <v>2985.54</v>
      </c>
      <c r="T517" s="281">
        <v>2570.1</v>
      </c>
      <c r="U517" s="281">
        <v>2596.75</v>
      </c>
      <c r="V517" s="281">
        <v>2532.5500000000002</v>
      </c>
      <c r="W517" s="281">
        <v>2508.33</v>
      </c>
      <c r="X517" s="281">
        <v>2418.08</v>
      </c>
      <c r="Y517" s="281">
        <v>2378.42</v>
      </c>
    </row>
    <row r="518" spans="1:25">
      <c r="A518" s="256">
        <v>2</v>
      </c>
      <c r="B518" s="281">
        <v>2409.23</v>
      </c>
      <c r="C518" s="281">
        <v>2395.66</v>
      </c>
      <c r="D518" s="281">
        <v>2434.12</v>
      </c>
      <c r="E518" s="281">
        <v>2466.0700000000002</v>
      </c>
      <c r="F518" s="281">
        <v>2453.09</v>
      </c>
      <c r="G518" s="281">
        <v>2448.16</v>
      </c>
      <c r="H518" s="281">
        <v>2448.79</v>
      </c>
      <c r="I518" s="281">
        <v>2476.6999999999998</v>
      </c>
      <c r="J518" s="281">
        <v>2517.8000000000002</v>
      </c>
      <c r="K518" s="281">
        <v>2560.9</v>
      </c>
      <c r="L518" s="281">
        <v>2549.19</v>
      </c>
      <c r="M518" s="281">
        <v>2549.4299999999998</v>
      </c>
      <c r="N518" s="281">
        <v>2557.73</v>
      </c>
      <c r="O518" s="281">
        <v>2563.65</v>
      </c>
      <c r="P518" s="281">
        <v>2515.0300000000002</v>
      </c>
      <c r="Q518" s="281">
        <v>2521.7399999999998</v>
      </c>
      <c r="R518" s="281">
        <v>2726.89</v>
      </c>
      <c r="S518" s="281">
        <v>2683.87</v>
      </c>
      <c r="T518" s="281">
        <v>2719.36</v>
      </c>
      <c r="U518" s="281">
        <v>2590.86</v>
      </c>
      <c r="V518" s="281">
        <v>2492.12</v>
      </c>
      <c r="W518" s="281">
        <v>2439.46</v>
      </c>
      <c r="X518" s="281">
        <v>2352.14</v>
      </c>
      <c r="Y518" s="281">
        <v>2319.75</v>
      </c>
    </row>
    <row r="519" spans="1:25">
      <c r="A519" s="256">
        <v>3</v>
      </c>
      <c r="B519" s="281">
        <v>2284.6</v>
      </c>
      <c r="C519" s="281">
        <v>2278.98</v>
      </c>
      <c r="D519" s="281">
        <v>2323.1799999999998</v>
      </c>
      <c r="E519" s="281">
        <v>2344.98</v>
      </c>
      <c r="F519" s="281">
        <v>2448.83</v>
      </c>
      <c r="G519" s="281">
        <v>2465.59</v>
      </c>
      <c r="H519" s="281">
        <v>2474.2199999999998</v>
      </c>
      <c r="I519" s="281">
        <v>2502.84</v>
      </c>
      <c r="J519" s="281">
        <v>2546.09</v>
      </c>
      <c r="K519" s="281">
        <v>2540.59</v>
      </c>
      <c r="L519" s="281">
        <v>2543.2399999999998</v>
      </c>
      <c r="M519" s="281">
        <v>2541</v>
      </c>
      <c r="N519" s="281">
        <v>2543.0300000000002</v>
      </c>
      <c r="O519" s="281">
        <v>2561.0700000000002</v>
      </c>
      <c r="P519" s="281">
        <v>2552.21</v>
      </c>
      <c r="Q519" s="281">
        <v>2560.5100000000002</v>
      </c>
      <c r="R519" s="281">
        <v>2616.3000000000002</v>
      </c>
      <c r="S519" s="281">
        <v>2677.64</v>
      </c>
      <c r="T519" s="281">
        <v>2590.4299999999998</v>
      </c>
      <c r="U519" s="281">
        <v>2551.02</v>
      </c>
      <c r="V519" s="281">
        <v>2514.6</v>
      </c>
      <c r="W519" s="281">
        <v>2490.27</v>
      </c>
      <c r="X519" s="281">
        <v>2416.04</v>
      </c>
      <c r="Y519" s="281">
        <v>2348.27</v>
      </c>
    </row>
    <row r="520" spans="1:25">
      <c r="A520" s="256">
        <v>4</v>
      </c>
      <c r="B520" s="281">
        <v>2410.46</v>
      </c>
      <c r="C520" s="281">
        <v>2375.36</v>
      </c>
      <c r="D520" s="281">
        <v>2376.4499999999998</v>
      </c>
      <c r="E520" s="281">
        <v>2416.08</v>
      </c>
      <c r="F520" s="281">
        <v>2481.13</v>
      </c>
      <c r="G520" s="281">
        <v>2467.92</v>
      </c>
      <c r="H520" s="281">
        <v>2488.02</v>
      </c>
      <c r="I520" s="281">
        <v>2624.53</v>
      </c>
      <c r="J520" s="281">
        <v>2562.08</v>
      </c>
      <c r="K520" s="281">
        <v>2686.14</v>
      </c>
      <c r="L520" s="281">
        <v>2707.92</v>
      </c>
      <c r="M520" s="281">
        <v>2688.2</v>
      </c>
      <c r="N520" s="281">
        <v>2676.64</v>
      </c>
      <c r="O520" s="281">
        <v>2970.33</v>
      </c>
      <c r="P520" s="281">
        <v>2627.97</v>
      </c>
      <c r="Q520" s="281">
        <v>2645.5</v>
      </c>
      <c r="R520" s="281">
        <v>2658.22</v>
      </c>
      <c r="S520" s="281">
        <v>2683.7</v>
      </c>
      <c r="T520" s="281">
        <v>2787.63</v>
      </c>
      <c r="U520" s="281">
        <v>2666.86</v>
      </c>
      <c r="V520" s="281">
        <v>2526.52</v>
      </c>
      <c r="W520" s="281">
        <v>2556.29</v>
      </c>
      <c r="X520" s="281">
        <v>2475.86</v>
      </c>
      <c r="Y520" s="281">
        <v>2387.44</v>
      </c>
    </row>
    <row r="521" spans="1:25">
      <c r="A521" s="256">
        <v>5</v>
      </c>
      <c r="B521" s="281">
        <v>2355.19</v>
      </c>
      <c r="C521" s="281">
        <v>2331.37</v>
      </c>
      <c r="D521" s="281">
        <v>2330.3000000000002</v>
      </c>
      <c r="E521" s="281">
        <v>2330.7600000000002</v>
      </c>
      <c r="F521" s="281">
        <v>2368.1999999999998</v>
      </c>
      <c r="G521" s="281">
        <v>2353.88</v>
      </c>
      <c r="H521" s="281">
        <v>2371.6799999999998</v>
      </c>
      <c r="I521" s="281">
        <v>2524.0500000000002</v>
      </c>
      <c r="J521" s="281">
        <v>2600.63</v>
      </c>
      <c r="K521" s="281">
        <v>2738.06</v>
      </c>
      <c r="L521" s="281">
        <v>2692.73</v>
      </c>
      <c r="M521" s="281">
        <v>2694.09</v>
      </c>
      <c r="N521" s="281">
        <v>2508.77</v>
      </c>
      <c r="O521" s="281">
        <v>2519.13</v>
      </c>
      <c r="P521" s="281">
        <v>2464</v>
      </c>
      <c r="Q521" s="281">
        <v>2447.42</v>
      </c>
      <c r="R521" s="281">
        <v>2480.5500000000002</v>
      </c>
      <c r="S521" s="281">
        <v>2492.52</v>
      </c>
      <c r="T521" s="281">
        <v>2556.65</v>
      </c>
      <c r="U521" s="281">
        <v>2762.2</v>
      </c>
      <c r="V521" s="281">
        <v>2568.11</v>
      </c>
      <c r="W521" s="281">
        <v>2480.73</v>
      </c>
      <c r="X521" s="281">
        <v>2386.94</v>
      </c>
      <c r="Y521" s="281">
        <v>2350.67</v>
      </c>
    </row>
    <row r="522" spans="1:25">
      <c r="A522" s="256">
        <v>6</v>
      </c>
      <c r="B522" s="281">
        <v>2242.5700000000002</v>
      </c>
      <c r="C522" s="281">
        <v>2237.67</v>
      </c>
      <c r="D522" s="281">
        <v>2249.6999999999998</v>
      </c>
      <c r="E522" s="281">
        <v>2392.9699999999998</v>
      </c>
      <c r="F522" s="281">
        <v>2369.73</v>
      </c>
      <c r="G522" s="281">
        <v>2341.7399999999998</v>
      </c>
      <c r="H522" s="281">
        <v>2408.35</v>
      </c>
      <c r="I522" s="281">
        <v>2465.2399999999998</v>
      </c>
      <c r="J522" s="281">
        <v>2616.58</v>
      </c>
      <c r="K522" s="281">
        <v>2627.77</v>
      </c>
      <c r="L522" s="281">
        <v>2608.71</v>
      </c>
      <c r="M522" s="281">
        <v>2604.66</v>
      </c>
      <c r="N522" s="281">
        <v>2589.15</v>
      </c>
      <c r="O522" s="281">
        <v>2500.3200000000002</v>
      </c>
      <c r="P522" s="281">
        <v>2500.6999999999998</v>
      </c>
      <c r="Q522" s="281">
        <v>2491.66</v>
      </c>
      <c r="R522" s="281">
        <v>2496.06</v>
      </c>
      <c r="S522" s="281">
        <v>2625.93</v>
      </c>
      <c r="T522" s="281">
        <v>2673.61</v>
      </c>
      <c r="U522" s="281">
        <v>2586.0700000000002</v>
      </c>
      <c r="V522" s="281">
        <v>2377.1999999999998</v>
      </c>
      <c r="W522" s="281">
        <v>2340.19</v>
      </c>
      <c r="X522" s="281">
        <v>2257.39</v>
      </c>
      <c r="Y522" s="281">
        <v>2236.86</v>
      </c>
    </row>
    <row r="523" spans="1:25">
      <c r="A523" s="256">
        <v>7</v>
      </c>
      <c r="B523" s="281">
        <v>1990.42</v>
      </c>
      <c r="C523" s="281">
        <v>1955.92</v>
      </c>
      <c r="D523" s="281">
        <v>1943.74</v>
      </c>
      <c r="E523" s="281">
        <v>1943.27</v>
      </c>
      <c r="F523" s="281">
        <v>2105.79</v>
      </c>
      <c r="G523" s="281">
        <v>2132.02</v>
      </c>
      <c r="H523" s="281">
        <v>2126.09</v>
      </c>
      <c r="I523" s="281">
        <v>2157.06</v>
      </c>
      <c r="J523" s="281">
        <v>2208.9299999999998</v>
      </c>
      <c r="K523" s="281">
        <v>2229.63</v>
      </c>
      <c r="L523" s="281">
        <v>2225.92</v>
      </c>
      <c r="M523" s="281">
        <v>2224.25</v>
      </c>
      <c r="N523" s="281">
        <v>2187.75</v>
      </c>
      <c r="O523" s="281">
        <v>2224.2800000000002</v>
      </c>
      <c r="P523" s="281">
        <v>2239.23</v>
      </c>
      <c r="Q523" s="281">
        <v>2375.31</v>
      </c>
      <c r="R523" s="281">
        <v>2396.71</v>
      </c>
      <c r="S523" s="281">
        <v>2412.4</v>
      </c>
      <c r="T523" s="281">
        <v>2396.16</v>
      </c>
      <c r="U523" s="281">
        <v>2202.5500000000002</v>
      </c>
      <c r="V523" s="281">
        <v>2171.7199999999998</v>
      </c>
      <c r="W523" s="281">
        <v>2128.3200000000002</v>
      </c>
      <c r="X523" s="281">
        <v>2023.41</v>
      </c>
      <c r="Y523" s="281">
        <v>2018.74</v>
      </c>
    </row>
    <row r="524" spans="1:25">
      <c r="A524" s="256">
        <v>8</v>
      </c>
      <c r="B524" s="281">
        <v>1973.22</v>
      </c>
      <c r="C524" s="281">
        <v>1950.6</v>
      </c>
      <c r="D524" s="281">
        <v>1971.51</v>
      </c>
      <c r="E524" s="281">
        <v>2048.4</v>
      </c>
      <c r="F524" s="281">
        <v>2079.81</v>
      </c>
      <c r="G524" s="281">
        <v>2107.65</v>
      </c>
      <c r="H524" s="281">
        <v>2139.91</v>
      </c>
      <c r="I524" s="281">
        <v>2173.62</v>
      </c>
      <c r="J524" s="281">
        <v>2166.36</v>
      </c>
      <c r="K524" s="281">
        <v>2179.1</v>
      </c>
      <c r="L524" s="281">
        <v>2175.63</v>
      </c>
      <c r="M524" s="281">
        <v>2181.1999999999998</v>
      </c>
      <c r="N524" s="281">
        <v>2148.69</v>
      </c>
      <c r="O524" s="281">
        <v>2175.86</v>
      </c>
      <c r="P524" s="281">
        <v>2181.37</v>
      </c>
      <c r="Q524" s="281">
        <v>2178.61</v>
      </c>
      <c r="R524" s="281">
        <v>2183.84</v>
      </c>
      <c r="S524" s="281">
        <v>2189.9499999999998</v>
      </c>
      <c r="T524" s="281">
        <v>2187.8200000000002</v>
      </c>
      <c r="U524" s="281">
        <v>2155.73</v>
      </c>
      <c r="V524" s="281">
        <v>2182.7800000000002</v>
      </c>
      <c r="W524" s="281">
        <v>2160.42</v>
      </c>
      <c r="X524" s="281">
        <v>2098.0700000000002</v>
      </c>
      <c r="Y524" s="281">
        <v>1992.77</v>
      </c>
    </row>
    <row r="525" spans="1:25">
      <c r="A525" s="256">
        <v>9</v>
      </c>
      <c r="B525" s="281">
        <v>1932.71</v>
      </c>
      <c r="C525" s="281">
        <v>1912.26</v>
      </c>
      <c r="D525" s="281">
        <v>1910.76</v>
      </c>
      <c r="E525" s="281">
        <v>1896.01</v>
      </c>
      <c r="F525" s="281">
        <v>1877.96</v>
      </c>
      <c r="G525" s="281">
        <v>1880.76</v>
      </c>
      <c r="H525" s="281">
        <v>1893.39</v>
      </c>
      <c r="I525" s="281">
        <v>1904.43</v>
      </c>
      <c r="J525" s="281">
        <v>2032.04</v>
      </c>
      <c r="K525" s="281">
        <v>2070.79</v>
      </c>
      <c r="L525" s="281">
        <v>2068.3000000000002</v>
      </c>
      <c r="M525" s="281">
        <v>2005.59</v>
      </c>
      <c r="N525" s="281">
        <v>2004.57</v>
      </c>
      <c r="O525" s="281">
        <v>2054.31</v>
      </c>
      <c r="P525" s="281">
        <v>2081.12</v>
      </c>
      <c r="Q525" s="281">
        <v>2184.42</v>
      </c>
      <c r="R525" s="281">
        <v>2116.2199999999998</v>
      </c>
      <c r="S525" s="281">
        <v>2195.77</v>
      </c>
      <c r="T525" s="281">
        <v>2202.79</v>
      </c>
      <c r="U525" s="281">
        <v>2133.39</v>
      </c>
      <c r="V525" s="281">
        <v>2111.2800000000002</v>
      </c>
      <c r="W525" s="281">
        <v>2044.54</v>
      </c>
      <c r="X525" s="281">
        <v>1942.02</v>
      </c>
      <c r="Y525" s="281">
        <v>1911.95</v>
      </c>
    </row>
    <row r="526" spans="1:25">
      <c r="A526" s="256">
        <v>10</v>
      </c>
      <c r="B526" s="281">
        <v>1910.69</v>
      </c>
      <c r="C526" s="281">
        <v>1894.27</v>
      </c>
      <c r="D526" s="281">
        <v>1936.29</v>
      </c>
      <c r="E526" s="281">
        <v>2011.63</v>
      </c>
      <c r="F526" s="281">
        <v>1992.69</v>
      </c>
      <c r="G526" s="281">
        <v>1980.12</v>
      </c>
      <c r="H526" s="281">
        <v>1987.19</v>
      </c>
      <c r="I526" s="281">
        <v>1998.25</v>
      </c>
      <c r="J526" s="281">
        <v>2029.46</v>
      </c>
      <c r="K526" s="281">
        <v>2047.32</v>
      </c>
      <c r="L526" s="281">
        <v>2044.65</v>
      </c>
      <c r="M526" s="281">
        <v>2035.55</v>
      </c>
      <c r="N526" s="281">
        <v>2043.94</v>
      </c>
      <c r="O526" s="281">
        <v>2042.62</v>
      </c>
      <c r="P526" s="281">
        <v>2042.54</v>
      </c>
      <c r="Q526" s="281">
        <v>2134.5500000000002</v>
      </c>
      <c r="R526" s="281">
        <v>2144.86</v>
      </c>
      <c r="S526" s="281">
        <v>2087.17</v>
      </c>
      <c r="T526" s="281">
        <v>2170.58</v>
      </c>
      <c r="U526" s="281">
        <v>2094.31</v>
      </c>
      <c r="V526" s="281">
        <v>2109.88</v>
      </c>
      <c r="W526" s="281">
        <v>2043.24</v>
      </c>
      <c r="X526" s="281">
        <v>1960.6</v>
      </c>
      <c r="Y526" s="281">
        <v>1940.14</v>
      </c>
    </row>
    <row r="527" spans="1:25">
      <c r="A527" s="256">
        <v>11</v>
      </c>
      <c r="B527" s="281">
        <v>1943.41</v>
      </c>
      <c r="C527" s="281">
        <v>1932.62</v>
      </c>
      <c r="D527" s="281">
        <v>1938.08</v>
      </c>
      <c r="E527" s="281">
        <v>1953.37</v>
      </c>
      <c r="F527" s="281">
        <v>1929.68</v>
      </c>
      <c r="G527" s="281">
        <v>1912.42</v>
      </c>
      <c r="H527" s="281">
        <v>1960.08</v>
      </c>
      <c r="I527" s="281">
        <v>1972.75</v>
      </c>
      <c r="J527" s="281">
        <v>2052.5300000000002</v>
      </c>
      <c r="K527" s="281">
        <v>2184.08</v>
      </c>
      <c r="L527" s="281">
        <v>2066.33</v>
      </c>
      <c r="M527" s="281">
        <v>2046.98</v>
      </c>
      <c r="N527" s="281">
        <v>2039.15</v>
      </c>
      <c r="O527" s="281">
        <v>2035.22</v>
      </c>
      <c r="P527" s="281">
        <v>2033.43</v>
      </c>
      <c r="Q527" s="281">
        <v>2140.38</v>
      </c>
      <c r="R527" s="281">
        <v>2256.9699999999998</v>
      </c>
      <c r="S527" s="281">
        <v>2157.35</v>
      </c>
      <c r="T527" s="281">
        <v>2166.23</v>
      </c>
      <c r="U527" s="281">
        <v>2060.0500000000002</v>
      </c>
      <c r="V527" s="281">
        <v>2117.9499999999998</v>
      </c>
      <c r="W527" s="281">
        <v>2071.56</v>
      </c>
      <c r="X527" s="281">
        <v>2022.92</v>
      </c>
      <c r="Y527" s="281">
        <v>1994.8</v>
      </c>
    </row>
    <row r="528" spans="1:25">
      <c r="A528" s="256">
        <v>12</v>
      </c>
      <c r="B528" s="281">
        <v>1925.19</v>
      </c>
      <c r="C528" s="281">
        <v>1939.21</v>
      </c>
      <c r="D528" s="281">
        <v>1931.45</v>
      </c>
      <c r="E528" s="281">
        <v>1931.41</v>
      </c>
      <c r="F528" s="281">
        <v>1910.11</v>
      </c>
      <c r="G528" s="281">
        <v>2000.15</v>
      </c>
      <c r="H528" s="281">
        <v>1944.81</v>
      </c>
      <c r="I528" s="281">
        <v>1927.54</v>
      </c>
      <c r="J528" s="281">
        <v>1948.84</v>
      </c>
      <c r="K528" s="281">
        <v>1967.48</v>
      </c>
      <c r="L528" s="281">
        <v>1968.58</v>
      </c>
      <c r="M528" s="281">
        <v>1967.02</v>
      </c>
      <c r="N528" s="281">
        <v>1966.93</v>
      </c>
      <c r="O528" s="281">
        <v>1966.21</v>
      </c>
      <c r="P528" s="281">
        <v>1968.95</v>
      </c>
      <c r="Q528" s="281">
        <v>2050.19</v>
      </c>
      <c r="R528" s="281">
        <v>1985.91</v>
      </c>
      <c r="S528" s="281">
        <v>2029.71</v>
      </c>
      <c r="T528" s="281">
        <v>2036.76</v>
      </c>
      <c r="U528" s="281">
        <v>2005.93</v>
      </c>
      <c r="V528" s="281">
        <v>2039.5</v>
      </c>
      <c r="W528" s="281">
        <v>1994.16</v>
      </c>
      <c r="X528" s="281">
        <v>1947.29</v>
      </c>
      <c r="Y528" s="281">
        <v>1932.73</v>
      </c>
    </row>
    <row r="529" spans="1:25">
      <c r="A529" s="256">
        <v>13</v>
      </c>
      <c r="B529" s="281">
        <v>1862</v>
      </c>
      <c r="C529" s="281">
        <v>1816.19</v>
      </c>
      <c r="D529" s="281">
        <v>1845.03</v>
      </c>
      <c r="E529" s="281">
        <v>1877.11</v>
      </c>
      <c r="F529" s="281">
        <v>1892.37</v>
      </c>
      <c r="G529" s="281">
        <v>1925.61</v>
      </c>
      <c r="H529" s="281">
        <v>1932.36</v>
      </c>
      <c r="I529" s="281">
        <v>1931.59</v>
      </c>
      <c r="J529" s="281">
        <v>1928.85</v>
      </c>
      <c r="K529" s="281">
        <v>1924.15</v>
      </c>
      <c r="L529" s="281">
        <v>1922.43</v>
      </c>
      <c r="M529" s="281">
        <v>1923</v>
      </c>
      <c r="N529" s="281">
        <v>1906.05</v>
      </c>
      <c r="O529" s="281">
        <v>2136.98</v>
      </c>
      <c r="P529" s="281">
        <v>1915.04</v>
      </c>
      <c r="Q529" s="281">
        <v>1970.84</v>
      </c>
      <c r="R529" s="281">
        <v>1901.98</v>
      </c>
      <c r="S529" s="281">
        <v>1870.56</v>
      </c>
      <c r="T529" s="281">
        <v>1911.67</v>
      </c>
      <c r="U529" s="281">
        <v>1823.4</v>
      </c>
      <c r="V529" s="281">
        <v>1859.79</v>
      </c>
      <c r="W529" s="281">
        <v>1832.59</v>
      </c>
      <c r="X529" s="281">
        <v>1816.67</v>
      </c>
      <c r="Y529" s="281">
        <v>1810.55</v>
      </c>
    </row>
    <row r="530" spans="1:25">
      <c r="A530" s="256">
        <v>14</v>
      </c>
      <c r="B530" s="281">
        <v>1781.65</v>
      </c>
      <c r="C530" s="281">
        <v>1779.15</v>
      </c>
      <c r="D530" s="281">
        <v>1769.37</v>
      </c>
      <c r="E530" s="281">
        <v>1771.78</v>
      </c>
      <c r="F530" s="281">
        <v>1790.57</v>
      </c>
      <c r="G530" s="281">
        <v>1980.64</v>
      </c>
      <c r="H530" s="281">
        <v>1810.86</v>
      </c>
      <c r="I530" s="281">
        <v>1805.24</v>
      </c>
      <c r="J530" s="281">
        <v>1799.04</v>
      </c>
      <c r="K530" s="281">
        <v>1799.68</v>
      </c>
      <c r="L530" s="281">
        <v>2032.76</v>
      </c>
      <c r="M530" s="281">
        <v>2035.66</v>
      </c>
      <c r="N530" s="281">
        <v>1901.27</v>
      </c>
      <c r="O530" s="281">
        <v>2025.91</v>
      </c>
      <c r="P530" s="281">
        <v>2035.2</v>
      </c>
      <c r="Q530" s="281">
        <v>2104</v>
      </c>
      <c r="R530" s="281">
        <v>1909.05</v>
      </c>
      <c r="S530" s="281">
        <v>1929.29</v>
      </c>
      <c r="T530" s="281">
        <v>1887.28</v>
      </c>
      <c r="U530" s="281">
        <v>1752.75</v>
      </c>
      <c r="V530" s="281">
        <v>1764.87</v>
      </c>
      <c r="W530" s="281">
        <v>1778.81</v>
      </c>
      <c r="X530" s="281">
        <v>1775.3</v>
      </c>
      <c r="Y530" s="281">
        <v>1774.96</v>
      </c>
    </row>
    <row r="531" spans="1:25">
      <c r="A531" s="256">
        <v>15</v>
      </c>
      <c r="B531" s="281">
        <v>1616.71</v>
      </c>
      <c r="C531" s="281">
        <v>1772.82</v>
      </c>
      <c r="D531" s="281">
        <v>1817</v>
      </c>
      <c r="E531" s="281">
        <v>1837.6</v>
      </c>
      <c r="F531" s="281">
        <v>1887.23</v>
      </c>
      <c r="G531" s="281">
        <v>1929.99</v>
      </c>
      <c r="H531" s="281">
        <v>1961.75</v>
      </c>
      <c r="I531" s="281">
        <v>1958.77</v>
      </c>
      <c r="J531" s="281">
        <v>1951.35</v>
      </c>
      <c r="K531" s="281">
        <v>1948.44</v>
      </c>
      <c r="L531" s="281">
        <v>1958.8</v>
      </c>
      <c r="M531" s="281">
        <v>1960.66</v>
      </c>
      <c r="N531" s="281">
        <v>1954.35</v>
      </c>
      <c r="O531" s="281">
        <v>1959.96</v>
      </c>
      <c r="P531" s="281">
        <v>1981.08</v>
      </c>
      <c r="Q531" s="281">
        <v>1969.02</v>
      </c>
      <c r="R531" s="281">
        <v>1962.11</v>
      </c>
      <c r="S531" s="281">
        <v>1996.03</v>
      </c>
      <c r="T531" s="281">
        <v>1983.87</v>
      </c>
      <c r="U531" s="281">
        <v>1873.46</v>
      </c>
      <c r="V531" s="281">
        <v>1634.3</v>
      </c>
      <c r="W531" s="281">
        <v>1619.1</v>
      </c>
      <c r="X531" s="281">
        <v>1616.94</v>
      </c>
      <c r="Y531" s="281">
        <v>1617</v>
      </c>
    </row>
    <row r="532" spans="1:25">
      <c r="A532" s="256">
        <v>16</v>
      </c>
      <c r="B532" s="281">
        <v>1741.64</v>
      </c>
      <c r="C532" s="281">
        <v>1740.55</v>
      </c>
      <c r="D532" s="281">
        <v>1756.17</v>
      </c>
      <c r="E532" s="281">
        <v>1788.77</v>
      </c>
      <c r="F532" s="281">
        <v>1872.8</v>
      </c>
      <c r="G532" s="281">
        <v>1960.18</v>
      </c>
      <c r="H532" s="281">
        <v>1955.25</v>
      </c>
      <c r="I532" s="281">
        <v>2020.33</v>
      </c>
      <c r="J532" s="281">
        <v>2023.89</v>
      </c>
      <c r="K532" s="281">
        <v>2123.7800000000002</v>
      </c>
      <c r="L532" s="281">
        <v>2126.3000000000002</v>
      </c>
      <c r="M532" s="281">
        <v>2065.63</v>
      </c>
      <c r="N532" s="281">
        <v>2047.89</v>
      </c>
      <c r="O532" s="281">
        <v>2039.05</v>
      </c>
      <c r="P532" s="281">
        <v>2046.68</v>
      </c>
      <c r="Q532" s="281">
        <v>2112.59</v>
      </c>
      <c r="R532" s="281">
        <v>2119.5</v>
      </c>
      <c r="S532" s="281">
        <v>2175.12</v>
      </c>
      <c r="T532" s="281">
        <v>2067.54</v>
      </c>
      <c r="U532" s="281">
        <v>1814.68</v>
      </c>
      <c r="V532" s="281">
        <v>2004.94</v>
      </c>
      <c r="W532" s="281">
        <v>1756.25</v>
      </c>
      <c r="X532" s="281">
        <v>1751.49</v>
      </c>
      <c r="Y532" s="281">
        <v>1747.34</v>
      </c>
    </row>
    <row r="533" spans="1:25">
      <c r="A533" s="256">
        <v>17</v>
      </c>
      <c r="B533" s="281">
        <v>1816.6</v>
      </c>
      <c r="C533" s="281">
        <v>1813.98</v>
      </c>
      <c r="D533" s="281">
        <v>1829.05</v>
      </c>
      <c r="E533" s="281">
        <v>1800.38</v>
      </c>
      <c r="F533" s="281">
        <v>1782.61</v>
      </c>
      <c r="G533" s="281">
        <v>1806.55</v>
      </c>
      <c r="H533" s="281">
        <v>1805.83</v>
      </c>
      <c r="I533" s="281">
        <v>1795.84</v>
      </c>
      <c r="J533" s="281">
        <v>1792.1</v>
      </c>
      <c r="K533" s="281">
        <v>1791.33</v>
      </c>
      <c r="L533" s="281">
        <v>1799.33</v>
      </c>
      <c r="M533" s="281">
        <v>1792.68</v>
      </c>
      <c r="N533" s="281">
        <v>1794.23</v>
      </c>
      <c r="O533" s="281">
        <v>1805.6</v>
      </c>
      <c r="P533" s="281">
        <v>1798.04</v>
      </c>
      <c r="Q533" s="281">
        <v>1796.56</v>
      </c>
      <c r="R533" s="281">
        <v>1801.6</v>
      </c>
      <c r="S533" s="281">
        <v>2179.19</v>
      </c>
      <c r="T533" s="281">
        <v>2385.35</v>
      </c>
      <c r="U533" s="281">
        <v>2181.6799999999998</v>
      </c>
      <c r="V533" s="281">
        <v>2032.36</v>
      </c>
      <c r="W533" s="281">
        <v>1839.86</v>
      </c>
      <c r="X533" s="281">
        <v>1842.14</v>
      </c>
      <c r="Y533" s="281">
        <v>1831.33</v>
      </c>
    </row>
    <row r="534" spans="1:25">
      <c r="A534" s="256">
        <v>18</v>
      </c>
      <c r="B534" s="281">
        <v>1812.62</v>
      </c>
      <c r="C534" s="281">
        <v>1815.33</v>
      </c>
      <c r="D534" s="281">
        <v>1817.52</v>
      </c>
      <c r="E534" s="281">
        <v>1831.12</v>
      </c>
      <c r="F534" s="281">
        <v>1813.45</v>
      </c>
      <c r="G534" s="281">
        <v>1786.99</v>
      </c>
      <c r="H534" s="281">
        <v>1967.92</v>
      </c>
      <c r="I534" s="281">
        <v>2022.79</v>
      </c>
      <c r="J534" s="281">
        <v>2047.73</v>
      </c>
      <c r="K534" s="281">
        <v>2042.76</v>
      </c>
      <c r="L534" s="281">
        <v>2048.8200000000002</v>
      </c>
      <c r="M534" s="281">
        <v>1788.19</v>
      </c>
      <c r="N534" s="281">
        <v>1787.34</v>
      </c>
      <c r="O534" s="281">
        <v>1983.13</v>
      </c>
      <c r="P534" s="281">
        <v>1793.14</v>
      </c>
      <c r="Q534" s="281">
        <v>1866.15</v>
      </c>
      <c r="R534" s="281">
        <v>1852.82</v>
      </c>
      <c r="S534" s="281">
        <v>2111.84</v>
      </c>
      <c r="T534" s="281">
        <v>2244.4499999999998</v>
      </c>
      <c r="U534" s="281">
        <v>2105.2800000000002</v>
      </c>
      <c r="V534" s="281">
        <v>2017.84</v>
      </c>
      <c r="W534" s="281">
        <v>1825.81</v>
      </c>
      <c r="X534" s="281">
        <v>1824.16</v>
      </c>
      <c r="Y534" s="281">
        <v>1787.28</v>
      </c>
    </row>
    <row r="535" spans="1:25">
      <c r="A535" s="256">
        <v>19</v>
      </c>
      <c r="B535" s="281">
        <v>1802.18</v>
      </c>
      <c r="C535" s="281">
        <v>1766.18</v>
      </c>
      <c r="D535" s="281">
        <v>1768.78</v>
      </c>
      <c r="E535" s="281">
        <v>1793.38</v>
      </c>
      <c r="F535" s="281">
        <v>1777.34</v>
      </c>
      <c r="G535" s="281">
        <v>1735.95</v>
      </c>
      <c r="H535" s="281">
        <v>1741.95</v>
      </c>
      <c r="I535" s="281">
        <v>1733.78</v>
      </c>
      <c r="J535" s="281">
        <v>1734.86</v>
      </c>
      <c r="K535" s="281">
        <v>1717.42</v>
      </c>
      <c r="L535" s="281">
        <v>1735.87</v>
      </c>
      <c r="M535" s="281">
        <v>1733.91</v>
      </c>
      <c r="N535" s="281">
        <v>1732.99</v>
      </c>
      <c r="O535" s="281">
        <v>1737.62</v>
      </c>
      <c r="P535" s="281">
        <v>1729.26</v>
      </c>
      <c r="Q535" s="281">
        <v>1810.98</v>
      </c>
      <c r="R535" s="281">
        <v>1744.31</v>
      </c>
      <c r="S535" s="281">
        <v>2228.7800000000002</v>
      </c>
      <c r="T535" s="281">
        <v>2642.15</v>
      </c>
      <c r="U535" s="281">
        <v>2047.94</v>
      </c>
      <c r="V535" s="281">
        <v>1840.45</v>
      </c>
      <c r="W535" s="281">
        <v>1783.64</v>
      </c>
      <c r="X535" s="281">
        <v>1768.79</v>
      </c>
      <c r="Y535" s="281">
        <v>1765.8</v>
      </c>
    </row>
    <row r="536" spans="1:25">
      <c r="A536" s="256">
        <v>20</v>
      </c>
      <c r="B536" s="281">
        <v>1769.88</v>
      </c>
      <c r="C536" s="281">
        <v>1765.41</v>
      </c>
      <c r="D536" s="281">
        <v>1793.08</v>
      </c>
      <c r="E536" s="281">
        <v>1827.01</v>
      </c>
      <c r="F536" s="281">
        <v>1804.4</v>
      </c>
      <c r="G536" s="281">
        <v>1802.66</v>
      </c>
      <c r="H536" s="281">
        <v>1802.47</v>
      </c>
      <c r="I536" s="281">
        <v>1787.79</v>
      </c>
      <c r="J536" s="281">
        <v>1787.37</v>
      </c>
      <c r="K536" s="281">
        <v>1788.45</v>
      </c>
      <c r="L536" s="281">
        <v>1789.42</v>
      </c>
      <c r="M536" s="281">
        <v>1786.32</v>
      </c>
      <c r="N536" s="281">
        <v>1785.92</v>
      </c>
      <c r="O536" s="281">
        <v>1762.64</v>
      </c>
      <c r="P536" s="281">
        <v>1774.14</v>
      </c>
      <c r="Q536" s="281">
        <v>1764.46</v>
      </c>
      <c r="R536" s="281">
        <v>1812.34</v>
      </c>
      <c r="S536" s="281">
        <v>2271.3200000000002</v>
      </c>
      <c r="T536" s="281">
        <v>2117.65</v>
      </c>
      <c r="U536" s="281">
        <v>2144.04</v>
      </c>
      <c r="V536" s="281">
        <v>2043.06</v>
      </c>
      <c r="W536" s="281">
        <v>1879.72</v>
      </c>
      <c r="X536" s="281">
        <v>1817.43</v>
      </c>
      <c r="Y536" s="281">
        <v>1775.5</v>
      </c>
    </row>
    <row r="537" spans="1:25">
      <c r="A537" s="256">
        <v>21</v>
      </c>
      <c r="B537" s="281">
        <v>1718.29</v>
      </c>
      <c r="C537" s="281">
        <v>1728.15</v>
      </c>
      <c r="D537" s="281">
        <v>1876.09</v>
      </c>
      <c r="E537" s="281">
        <v>1857.14</v>
      </c>
      <c r="F537" s="281">
        <v>1822.9</v>
      </c>
      <c r="G537" s="281">
        <v>1736.42</v>
      </c>
      <c r="H537" s="281">
        <v>1741.36</v>
      </c>
      <c r="I537" s="281">
        <v>1736.99</v>
      </c>
      <c r="J537" s="281">
        <v>1738.62</v>
      </c>
      <c r="K537" s="281">
        <v>1733.21</v>
      </c>
      <c r="L537" s="281">
        <v>1776.23</v>
      </c>
      <c r="M537" s="281">
        <v>1732.01</v>
      </c>
      <c r="N537" s="281">
        <v>1728.69</v>
      </c>
      <c r="O537" s="281">
        <v>1732.92</v>
      </c>
      <c r="P537" s="281">
        <v>1737.73</v>
      </c>
      <c r="Q537" s="281">
        <v>1738.24</v>
      </c>
      <c r="R537" s="281">
        <v>1745.81</v>
      </c>
      <c r="S537" s="281">
        <v>2096.81</v>
      </c>
      <c r="T537" s="281">
        <v>2191.5500000000002</v>
      </c>
      <c r="U537" s="281">
        <v>2079.5300000000002</v>
      </c>
      <c r="V537" s="281">
        <v>1834.35</v>
      </c>
      <c r="W537" s="281">
        <v>1818.12</v>
      </c>
      <c r="X537" s="281">
        <v>1775.17</v>
      </c>
      <c r="Y537" s="281">
        <v>1772.85</v>
      </c>
    </row>
    <row r="538" spans="1:25">
      <c r="A538" s="256">
        <v>22</v>
      </c>
      <c r="B538" s="281">
        <v>1768.91</v>
      </c>
      <c r="C538" s="281">
        <v>1765.53</v>
      </c>
      <c r="D538" s="281">
        <v>1778.45</v>
      </c>
      <c r="E538" s="281">
        <v>1811.84</v>
      </c>
      <c r="F538" s="281">
        <v>1763.92</v>
      </c>
      <c r="G538" s="281">
        <v>1752.53</v>
      </c>
      <c r="H538" s="281">
        <v>1855.87</v>
      </c>
      <c r="I538" s="281">
        <v>1912.58</v>
      </c>
      <c r="J538" s="281">
        <v>1981.97</v>
      </c>
      <c r="K538" s="281">
        <v>1831.16</v>
      </c>
      <c r="L538" s="281">
        <v>1829.72</v>
      </c>
      <c r="M538" s="281">
        <v>1808.31</v>
      </c>
      <c r="N538" s="281">
        <v>1842.82</v>
      </c>
      <c r="O538" s="281">
        <v>1807.56</v>
      </c>
      <c r="P538" s="281">
        <v>1765.51</v>
      </c>
      <c r="Q538" s="281">
        <v>1764.64</v>
      </c>
      <c r="R538" s="281">
        <v>1776.75</v>
      </c>
      <c r="S538" s="281">
        <v>2143.13</v>
      </c>
      <c r="T538" s="281">
        <v>3100.34</v>
      </c>
      <c r="U538" s="281">
        <v>2106.89</v>
      </c>
      <c r="V538" s="281">
        <v>1974.56</v>
      </c>
      <c r="W538" s="281">
        <v>1828.22</v>
      </c>
      <c r="X538" s="281">
        <v>1829.33</v>
      </c>
      <c r="Y538" s="281">
        <v>1782.85</v>
      </c>
    </row>
    <row r="539" spans="1:25">
      <c r="A539" s="256">
        <v>23</v>
      </c>
      <c r="B539" s="281">
        <v>1800.21</v>
      </c>
      <c r="C539" s="281">
        <v>1786.38</v>
      </c>
      <c r="D539" s="281">
        <v>1821.12</v>
      </c>
      <c r="E539" s="281">
        <v>1862.11</v>
      </c>
      <c r="F539" s="281">
        <v>1887.93</v>
      </c>
      <c r="G539" s="281">
        <v>1836.04</v>
      </c>
      <c r="H539" s="281">
        <v>1963.17</v>
      </c>
      <c r="I539" s="281">
        <v>1974.94</v>
      </c>
      <c r="J539" s="281">
        <v>2002.5</v>
      </c>
      <c r="K539" s="281">
        <v>2021.31</v>
      </c>
      <c r="L539" s="281">
        <v>2014.25</v>
      </c>
      <c r="M539" s="281">
        <v>2018.54</v>
      </c>
      <c r="N539" s="281">
        <v>2011.92</v>
      </c>
      <c r="O539" s="281">
        <v>2004.6</v>
      </c>
      <c r="P539" s="281">
        <v>2006.18</v>
      </c>
      <c r="Q539" s="281">
        <v>2005.32</v>
      </c>
      <c r="R539" s="281">
        <v>2006.62</v>
      </c>
      <c r="S539" s="281">
        <v>2473.98</v>
      </c>
      <c r="T539" s="281">
        <v>3135.46</v>
      </c>
      <c r="U539" s="281">
        <v>2071.16</v>
      </c>
      <c r="V539" s="281">
        <v>1985.44</v>
      </c>
      <c r="W539" s="281">
        <v>1934.95</v>
      </c>
      <c r="X539" s="281">
        <v>1836.95</v>
      </c>
      <c r="Y539" s="281">
        <v>1805.89</v>
      </c>
    </row>
    <row r="540" spans="1:25">
      <c r="A540" s="256">
        <v>24</v>
      </c>
      <c r="B540" s="281">
        <v>1724.39</v>
      </c>
      <c r="C540" s="281">
        <v>1733.54</v>
      </c>
      <c r="D540" s="281">
        <v>1752.74</v>
      </c>
      <c r="E540" s="281">
        <v>1834.26</v>
      </c>
      <c r="F540" s="281">
        <v>1802.7</v>
      </c>
      <c r="G540" s="281">
        <v>1763.31</v>
      </c>
      <c r="H540" s="281">
        <v>1768.93</v>
      </c>
      <c r="I540" s="281">
        <v>1756.2</v>
      </c>
      <c r="J540" s="281">
        <v>1825.86</v>
      </c>
      <c r="K540" s="281">
        <v>1785.48</v>
      </c>
      <c r="L540" s="281">
        <v>2038.07</v>
      </c>
      <c r="M540" s="281">
        <v>2041.45</v>
      </c>
      <c r="N540" s="281">
        <v>2041.48</v>
      </c>
      <c r="O540" s="281">
        <v>2040.55</v>
      </c>
      <c r="P540" s="281">
        <v>2032.44</v>
      </c>
      <c r="Q540" s="281">
        <v>2022.76</v>
      </c>
      <c r="R540" s="281">
        <v>2009.13</v>
      </c>
      <c r="S540" s="281">
        <v>2137.0100000000002</v>
      </c>
      <c r="T540" s="281">
        <v>2197.44</v>
      </c>
      <c r="U540" s="281">
        <v>2063.33</v>
      </c>
      <c r="V540" s="281">
        <v>1809.09</v>
      </c>
      <c r="W540" s="281">
        <v>1821.25</v>
      </c>
      <c r="X540" s="281">
        <v>1776.67</v>
      </c>
      <c r="Y540" s="281">
        <v>1701.6</v>
      </c>
    </row>
    <row r="541" spans="1:25">
      <c r="A541" s="256">
        <v>25</v>
      </c>
      <c r="B541" s="281">
        <v>1901.69</v>
      </c>
      <c r="C541" s="281">
        <v>1850.25</v>
      </c>
      <c r="D541" s="281">
        <v>1907.04</v>
      </c>
      <c r="E541" s="281">
        <v>1865.15</v>
      </c>
      <c r="F541" s="281">
        <v>1848.66</v>
      </c>
      <c r="G541" s="281">
        <v>1884.27</v>
      </c>
      <c r="H541" s="281">
        <v>2142.96</v>
      </c>
      <c r="I541" s="281">
        <v>2014.06</v>
      </c>
      <c r="J541" s="281">
        <v>2122.42</v>
      </c>
      <c r="K541" s="281">
        <v>2124.67</v>
      </c>
      <c r="L541" s="281">
        <v>2132.85</v>
      </c>
      <c r="M541" s="281">
        <v>2126.94</v>
      </c>
      <c r="N541" s="281">
        <v>2117.12</v>
      </c>
      <c r="O541" s="281">
        <v>2136.48</v>
      </c>
      <c r="P541" s="281">
        <v>2128.19</v>
      </c>
      <c r="Q541" s="281">
        <v>2186.84</v>
      </c>
      <c r="R541" s="281">
        <v>2136.19</v>
      </c>
      <c r="S541" s="281">
        <v>2166.42</v>
      </c>
      <c r="T541" s="281">
        <v>2232.6</v>
      </c>
      <c r="U541" s="281">
        <v>2224.5300000000002</v>
      </c>
      <c r="V541" s="281">
        <v>2157.3200000000002</v>
      </c>
      <c r="W541" s="281">
        <v>2073.39</v>
      </c>
      <c r="X541" s="281">
        <v>1939.4</v>
      </c>
      <c r="Y541" s="281">
        <v>1905.15</v>
      </c>
    </row>
    <row r="542" spans="1:25">
      <c r="A542" s="256">
        <v>26</v>
      </c>
      <c r="B542" s="281">
        <v>1911.84</v>
      </c>
      <c r="C542" s="281">
        <v>1913.61</v>
      </c>
      <c r="D542" s="281">
        <v>1914.61</v>
      </c>
      <c r="E542" s="281">
        <v>1873.47</v>
      </c>
      <c r="F542" s="281">
        <v>1854.48</v>
      </c>
      <c r="G542" s="281">
        <v>2073.29</v>
      </c>
      <c r="H542" s="281">
        <v>2207.87</v>
      </c>
      <c r="I542" s="281">
        <v>2168.0300000000002</v>
      </c>
      <c r="J542" s="281">
        <v>2176.48</v>
      </c>
      <c r="K542" s="281">
        <v>2226.2800000000002</v>
      </c>
      <c r="L542" s="281">
        <v>2222.71</v>
      </c>
      <c r="M542" s="281">
        <v>2228.16</v>
      </c>
      <c r="N542" s="281">
        <v>2230.3000000000002</v>
      </c>
      <c r="O542" s="281">
        <v>2241.4899999999998</v>
      </c>
      <c r="P542" s="281">
        <v>2248.02</v>
      </c>
      <c r="Q542" s="281">
        <v>2353.39</v>
      </c>
      <c r="R542" s="281">
        <v>2291.71</v>
      </c>
      <c r="S542" s="281">
        <v>2310.59</v>
      </c>
      <c r="T542" s="281">
        <v>2372.06</v>
      </c>
      <c r="U542" s="281">
        <v>2394.9699999999998</v>
      </c>
      <c r="V542" s="281">
        <v>2307.0100000000002</v>
      </c>
      <c r="W542" s="281">
        <v>2200.4699999999998</v>
      </c>
      <c r="X542" s="281">
        <v>2108.5</v>
      </c>
      <c r="Y542" s="281">
        <v>1953.31</v>
      </c>
    </row>
    <row r="543" spans="1:25">
      <c r="A543" s="256">
        <v>27</v>
      </c>
      <c r="B543" s="281">
        <v>1894.49</v>
      </c>
      <c r="C543" s="281">
        <v>1858</v>
      </c>
      <c r="D543" s="281">
        <v>1881.54</v>
      </c>
      <c r="E543" s="281">
        <v>2044.07</v>
      </c>
      <c r="F543" s="281">
        <v>2261.94</v>
      </c>
      <c r="G543" s="281">
        <v>2363.96</v>
      </c>
      <c r="H543" s="281">
        <v>2455.91</v>
      </c>
      <c r="I543" s="281">
        <v>2489.67</v>
      </c>
      <c r="J543" s="281">
        <v>2275.61</v>
      </c>
      <c r="K543" s="281">
        <v>2348.79</v>
      </c>
      <c r="L543" s="281">
        <v>2338.6</v>
      </c>
      <c r="M543" s="281">
        <v>2324.5700000000002</v>
      </c>
      <c r="N543" s="281">
        <v>2274.87</v>
      </c>
      <c r="O543" s="281">
        <v>2283.2800000000002</v>
      </c>
      <c r="P543" s="281">
        <v>2299.0100000000002</v>
      </c>
      <c r="Q543" s="281">
        <v>2283.5</v>
      </c>
      <c r="R543" s="281">
        <v>2235.94</v>
      </c>
      <c r="S543" s="281">
        <v>2282.2199999999998</v>
      </c>
      <c r="T543" s="281">
        <v>2274.21</v>
      </c>
      <c r="U543" s="281">
        <v>2225.0700000000002</v>
      </c>
      <c r="V543" s="281">
        <v>2103.33</v>
      </c>
      <c r="W543" s="281">
        <v>1959.19</v>
      </c>
      <c r="X543" s="281">
        <v>1899.94</v>
      </c>
      <c r="Y543" s="281">
        <v>1847.29</v>
      </c>
    </row>
    <row r="544" spans="1:25">
      <c r="A544" s="256">
        <v>28</v>
      </c>
      <c r="B544" s="281">
        <v>1780.08</v>
      </c>
      <c r="C544" s="281">
        <v>1554.44</v>
      </c>
      <c r="D544" s="281">
        <v>1814.9</v>
      </c>
      <c r="E544" s="281">
        <v>1901.76</v>
      </c>
      <c r="F544" s="281">
        <v>1840.21</v>
      </c>
      <c r="G544" s="281">
        <v>2178.9299999999998</v>
      </c>
      <c r="H544" s="281">
        <v>2341.02</v>
      </c>
      <c r="I544" s="281">
        <v>2243.9699999999998</v>
      </c>
      <c r="J544" s="281">
        <v>2149.65</v>
      </c>
      <c r="K544" s="281">
        <v>2189.2199999999998</v>
      </c>
      <c r="L544" s="281">
        <v>2113.83</v>
      </c>
      <c r="M544" s="281">
        <v>2116.1999999999998</v>
      </c>
      <c r="N544" s="281">
        <v>2069.15</v>
      </c>
      <c r="O544" s="281">
        <v>2181.23</v>
      </c>
      <c r="P544" s="281">
        <v>2258.83</v>
      </c>
      <c r="Q544" s="281">
        <v>2247.3200000000002</v>
      </c>
      <c r="R544" s="281">
        <v>2263.8200000000002</v>
      </c>
      <c r="S544" s="281">
        <v>2364.7600000000002</v>
      </c>
      <c r="T544" s="281">
        <v>2307.1999999999998</v>
      </c>
      <c r="U544" s="281">
        <v>2098.27</v>
      </c>
      <c r="V544" s="281">
        <v>1898.51</v>
      </c>
      <c r="W544" s="281">
        <v>1832.14</v>
      </c>
      <c r="X544" s="281">
        <v>1832.54</v>
      </c>
      <c r="Y544" s="281">
        <v>1774.28</v>
      </c>
    </row>
    <row r="545" spans="1:25">
      <c r="A545" s="256">
        <v>29</v>
      </c>
      <c r="B545" s="281">
        <v>2178.9299999999998</v>
      </c>
      <c r="C545" s="281">
        <v>2159.59</v>
      </c>
      <c r="D545" s="281">
        <v>2236.4299999999998</v>
      </c>
      <c r="E545" s="281">
        <v>2204.75</v>
      </c>
      <c r="F545" s="281">
        <v>2405.8200000000002</v>
      </c>
      <c r="G545" s="281">
        <v>2264.58</v>
      </c>
      <c r="H545" s="281">
        <v>2379.7199999999998</v>
      </c>
      <c r="I545" s="281">
        <v>2350.16</v>
      </c>
      <c r="J545" s="281">
        <v>2363.0700000000002</v>
      </c>
      <c r="K545" s="281">
        <v>2427.5500000000002</v>
      </c>
      <c r="L545" s="281">
        <v>2416.36</v>
      </c>
      <c r="M545" s="281">
        <v>2408.77</v>
      </c>
      <c r="N545" s="281">
        <v>2372.46</v>
      </c>
      <c r="O545" s="281">
        <v>2423.31</v>
      </c>
      <c r="P545" s="281">
        <v>2564.89</v>
      </c>
      <c r="Q545" s="281">
        <v>2699.83</v>
      </c>
      <c r="R545" s="281">
        <v>3131.2</v>
      </c>
      <c r="S545" s="281">
        <v>3127.9</v>
      </c>
      <c r="T545" s="281">
        <v>3110.33</v>
      </c>
      <c r="U545" s="281">
        <v>2398.2199999999998</v>
      </c>
      <c r="V545" s="281">
        <v>2315.1999999999998</v>
      </c>
      <c r="W545" s="281">
        <v>2279.4899999999998</v>
      </c>
      <c r="X545" s="281">
        <v>2231.81</v>
      </c>
      <c r="Y545" s="281">
        <v>2211.5500000000002</v>
      </c>
    </row>
    <row r="546" spans="1:25">
      <c r="A546" s="256">
        <v>30</v>
      </c>
      <c r="B546" s="281">
        <v>2005.21</v>
      </c>
      <c r="C546" s="281">
        <v>1985.54</v>
      </c>
      <c r="D546" s="281">
        <v>2066.58</v>
      </c>
      <c r="E546" s="281">
        <v>2225.9499999999998</v>
      </c>
      <c r="F546" s="281">
        <v>2191.94</v>
      </c>
      <c r="G546" s="281">
        <v>2249.9699999999998</v>
      </c>
      <c r="H546" s="281">
        <v>2464.9699999999998</v>
      </c>
      <c r="I546" s="281">
        <v>2576.71</v>
      </c>
      <c r="J546" s="281">
        <v>2947.98</v>
      </c>
      <c r="K546" s="281">
        <v>2947.27</v>
      </c>
      <c r="L546" s="281">
        <v>2860.34</v>
      </c>
      <c r="M546" s="281">
        <v>2846.81</v>
      </c>
      <c r="N546" s="281">
        <v>2821.84</v>
      </c>
      <c r="O546" s="281">
        <v>2846.78</v>
      </c>
      <c r="P546" s="281">
        <v>2952.87</v>
      </c>
      <c r="Q546" s="281">
        <v>2958.49</v>
      </c>
      <c r="R546" s="281">
        <v>2964.39</v>
      </c>
      <c r="S546" s="281">
        <v>2962.26</v>
      </c>
      <c r="T546" s="281">
        <v>3183.01</v>
      </c>
      <c r="U546" s="281">
        <v>2284.65</v>
      </c>
      <c r="V546" s="281">
        <v>2238.87</v>
      </c>
      <c r="W546" s="281">
        <v>2204.66</v>
      </c>
      <c r="X546" s="281">
        <v>2078.7800000000002</v>
      </c>
      <c r="Y546" s="281">
        <v>2029.08</v>
      </c>
    </row>
    <row r="547" spans="1:25">
      <c r="A547" s="256">
        <v>31</v>
      </c>
      <c r="B547" s="281">
        <v>2042.87</v>
      </c>
      <c r="C547" s="281">
        <v>2006.4</v>
      </c>
      <c r="D547" s="281">
        <v>2270.08</v>
      </c>
      <c r="E547" s="281">
        <v>2774.89</v>
      </c>
      <c r="F547" s="281">
        <v>2627.91</v>
      </c>
      <c r="G547" s="281">
        <v>2804.91</v>
      </c>
      <c r="H547" s="281">
        <v>3029.18</v>
      </c>
      <c r="I547" s="281">
        <v>3098.67</v>
      </c>
      <c r="J547" s="281">
        <v>3104.51</v>
      </c>
      <c r="K547" s="281">
        <v>3104.78</v>
      </c>
      <c r="L547" s="281">
        <v>3104.34</v>
      </c>
      <c r="M547" s="281">
        <v>3102.07</v>
      </c>
      <c r="N547" s="281">
        <v>3099.83</v>
      </c>
      <c r="O547" s="281">
        <v>3072.89</v>
      </c>
      <c r="P547" s="281">
        <v>3068.02</v>
      </c>
      <c r="Q547" s="281">
        <v>3071.71</v>
      </c>
      <c r="R547" s="281">
        <v>3068.96</v>
      </c>
      <c r="S547" s="281">
        <v>3059.71</v>
      </c>
      <c r="T547" s="281">
        <v>3116.82</v>
      </c>
      <c r="U547" s="281">
        <v>2912.82</v>
      </c>
      <c r="V547" s="281">
        <v>2869.63</v>
      </c>
      <c r="W547" s="281">
        <v>2443.7600000000002</v>
      </c>
      <c r="X547" s="281">
        <v>2333.54</v>
      </c>
      <c r="Y547" s="281">
        <v>2342</v>
      </c>
    </row>
    <row r="549" spans="1:25">
      <c r="A549" s="422" t="s">
        <v>212</v>
      </c>
      <c r="B549" s="492" t="s">
        <v>215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</row>
    <row r="550" spans="1:25" ht="30">
      <c r="A550" s="422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3392.53</v>
      </c>
      <c r="C551" s="281">
        <v>3377.42</v>
      </c>
      <c r="D551" s="281">
        <v>3391.32</v>
      </c>
      <c r="E551" s="281">
        <v>3418.26</v>
      </c>
      <c r="F551" s="281">
        <v>3406.88</v>
      </c>
      <c r="G551" s="281">
        <v>3454.27</v>
      </c>
      <c r="H551" s="281">
        <v>3575.24</v>
      </c>
      <c r="I551" s="281">
        <v>3575.91</v>
      </c>
      <c r="J551" s="281">
        <v>3457.01</v>
      </c>
      <c r="K551" s="281">
        <v>3588</v>
      </c>
      <c r="L551" s="281">
        <v>3930.44</v>
      </c>
      <c r="M551" s="281">
        <v>3582.14</v>
      </c>
      <c r="N551" s="281">
        <v>3578.04</v>
      </c>
      <c r="O551" s="281">
        <v>3717.61</v>
      </c>
      <c r="P551" s="281">
        <v>3526</v>
      </c>
      <c r="Q551" s="281">
        <v>3635.13</v>
      </c>
      <c r="R551" s="281">
        <v>3877.73</v>
      </c>
      <c r="S551" s="281">
        <v>3965.79</v>
      </c>
      <c r="T551" s="281">
        <v>3550.35</v>
      </c>
      <c r="U551" s="281">
        <v>3577</v>
      </c>
      <c r="V551" s="281">
        <v>3512.8</v>
      </c>
      <c r="W551" s="281">
        <v>3488.58</v>
      </c>
      <c r="X551" s="281">
        <v>3398.33</v>
      </c>
      <c r="Y551" s="281">
        <v>3358.67</v>
      </c>
    </row>
    <row r="552" spans="1:25">
      <c r="A552" s="256">
        <v>2</v>
      </c>
      <c r="B552" s="281">
        <v>3389.48</v>
      </c>
      <c r="C552" s="281">
        <v>3375.91</v>
      </c>
      <c r="D552" s="281">
        <v>3414.37</v>
      </c>
      <c r="E552" s="281">
        <v>3446.32</v>
      </c>
      <c r="F552" s="281">
        <v>3433.34</v>
      </c>
      <c r="G552" s="281">
        <v>3428.41</v>
      </c>
      <c r="H552" s="281">
        <v>3429.04</v>
      </c>
      <c r="I552" s="281">
        <v>3456.95</v>
      </c>
      <c r="J552" s="281">
        <v>3498.05</v>
      </c>
      <c r="K552" s="281">
        <v>3541.15</v>
      </c>
      <c r="L552" s="281">
        <v>3529.44</v>
      </c>
      <c r="M552" s="281">
        <v>3529.68</v>
      </c>
      <c r="N552" s="281">
        <v>3537.98</v>
      </c>
      <c r="O552" s="281">
        <v>3543.9</v>
      </c>
      <c r="P552" s="281">
        <v>3495.28</v>
      </c>
      <c r="Q552" s="281">
        <v>3501.99</v>
      </c>
      <c r="R552" s="281">
        <v>3707.14</v>
      </c>
      <c r="S552" s="281">
        <v>3664.12</v>
      </c>
      <c r="T552" s="281">
        <v>3699.61</v>
      </c>
      <c r="U552" s="281">
        <v>3571.11</v>
      </c>
      <c r="V552" s="281">
        <v>3472.37</v>
      </c>
      <c r="W552" s="281">
        <v>3419.71</v>
      </c>
      <c r="X552" s="281">
        <v>3332.39</v>
      </c>
      <c r="Y552" s="281">
        <v>3300</v>
      </c>
    </row>
    <row r="553" spans="1:25">
      <c r="A553" s="256">
        <v>3</v>
      </c>
      <c r="B553" s="281">
        <v>3264.85</v>
      </c>
      <c r="C553" s="281">
        <v>3259.23</v>
      </c>
      <c r="D553" s="281">
        <v>3303.43</v>
      </c>
      <c r="E553" s="281">
        <v>3325.23</v>
      </c>
      <c r="F553" s="281">
        <v>3429.08</v>
      </c>
      <c r="G553" s="281">
        <v>3445.84</v>
      </c>
      <c r="H553" s="281">
        <v>3454.47</v>
      </c>
      <c r="I553" s="281">
        <v>3483.09</v>
      </c>
      <c r="J553" s="281">
        <v>3526.34</v>
      </c>
      <c r="K553" s="281">
        <v>3520.84</v>
      </c>
      <c r="L553" s="281">
        <v>3523.49</v>
      </c>
      <c r="M553" s="281">
        <v>3521.25</v>
      </c>
      <c r="N553" s="281">
        <v>3523.28</v>
      </c>
      <c r="O553" s="281">
        <v>3541.32</v>
      </c>
      <c r="P553" s="281">
        <v>3532.46</v>
      </c>
      <c r="Q553" s="281">
        <v>3540.76</v>
      </c>
      <c r="R553" s="281">
        <v>3596.55</v>
      </c>
      <c r="S553" s="281">
        <v>3657.89</v>
      </c>
      <c r="T553" s="281">
        <v>3570.68</v>
      </c>
      <c r="U553" s="281">
        <v>3531.27</v>
      </c>
      <c r="V553" s="281">
        <v>3494.85</v>
      </c>
      <c r="W553" s="281">
        <v>3470.52</v>
      </c>
      <c r="X553" s="281">
        <v>3396.29</v>
      </c>
      <c r="Y553" s="281">
        <v>3328.52</v>
      </c>
    </row>
    <row r="554" spans="1:25">
      <c r="A554" s="256">
        <v>4</v>
      </c>
      <c r="B554" s="281">
        <v>3390.71</v>
      </c>
      <c r="C554" s="281">
        <v>3355.61</v>
      </c>
      <c r="D554" s="281">
        <v>3356.7</v>
      </c>
      <c r="E554" s="281">
        <v>3396.33</v>
      </c>
      <c r="F554" s="281">
        <v>3461.38</v>
      </c>
      <c r="G554" s="281">
        <v>3448.17</v>
      </c>
      <c r="H554" s="281">
        <v>3468.27</v>
      </c>
      <c r="I554" s="281">
        <v>3604.78</v>
      </c>
      <c r="J554" s="281">
        <v>3542.33</v>
      </c>
      <c r="K554" s="281">
        <v>3666.39</v>
      </c>
      <c r="L554" s="281">
        <v>3688.17</v>
      </c>
      <c r="M554" s="281">
        <v>3668.45</v>
      </c>
      <c r="N554" s="281">
        <v>3656.89</v>
      </c>
      <c r="O554" s="281">
        <v>3950.58</v>
      </c>
      <c r="P554" s="281">
        <v>3608.22</v>
      </c>
      <c r="Q554" s="281">
        <v>3625.75</v>
      </c>
      <c r="R554" s="281">
        <v>3638.47</v>
      </c>
      <c r="S554" s="281">
        <v>3663.95</v>
      </c>
      <c r="T554" s="281">
        <v>3767.88</v>
      </c>
      <c r="U554" s="281">
        <v>3647.11</v>
      </c>
      <c r="V554" s="281">
        <v>3506.77</v>
      </c>
      <c r="W554" s="281">
        <v>3536.54</v>
      </c>
      <c r="X554" s="281">
        <v>3456.11</v>
      </c>
      <c r="Y554" s="281">
        <v>3367.69</v>
      </c>
    </row>
    <row r="555" spans="1:25">
      <c r="A555" s="256">
        <v>5</v>
      </c>
      <c r="B555" s="281">
        <v>3335.44</v>
      </c>
      <c r="C555" s="281">
        <v>3311.62</v>
      </c>
      <c r="D555" s="281">
        <v>3310.55</v>
      </c>
      <c r="E555" s="281">
        <v>3311.01</v>
      </c>
      <c r="F555" s="281">
        <v>3348.45</v>
      </c>
      <c r="G555" s="281">
        <v>3334.13</v>
      </c>
      <c r="H555" s="281">
        <v>3351.93</v>
      </c>
      <c r="I555" s="281">
        <v>3504.3</v>
      </c>
      <c r="J555" s="281">
        <v>3580.88</v>
      </c>
      <c r="K555" s="281">
        <v>3718.31</v>
      </c>
      <c r="L555" s="281">
        <v>3672.98</v>
      </c>
      <c r="M555" s="281">
        <v>3674.34</v>
      </c>
      <c r="N555" s="281">
        <v>3489.02</v>
      </c>
      <c r="O555" s="281">
        <v>3499.38</v>
      </c>
      <c r="P555" s="281">
        <v>3444.25</v>
      </c>
      <c r="Q555" s="281">
        <v>3427.67</v>
      </c>
      <c r="R555" s="281">
        <v>3460.8</v>
      </c>
      <c r="S555" s="281">
        <v>3472.77</v>
      </c>
      <c r="T555" s="281">
        <v>3536.9</v>
      </c>
      <c r="U555" s="281">
        <v>3742.45</v>
      </c>
      <c r="V555" s="281">
        <v>3548.36</v>
      </c>
      <c r="W555" s="281">
        <v>3460.98</v>
      </c>
      <c r="X555" s="281">
        <v>3367.19</v>
      </c>
      <c r="Y555" s="281">
        <v>3330.92</v>
      </c>
    </row>
    <row r="556" spans="1:25">
      <c r="A556" s="256">
        <v>6</v>
      </c>
      <c r="B556" s="281">
        <v>3222.82</v>
      </c>
      <c r="C556" s="281">
        <v>3217.92</v>
      </c>
      <c r="D556" s="281">
        <v>3229.95</v>
      </c>
      <c r="E556" s="281">
        <v>3373.22</v>
      </c>
      <c r="F556" s="281">
        <v>3349.98</v>
      </c>
      <c r="G556" s="281">
        <v>3321.99</v>
      </c>
      <c r="H556" s="281">
        <v>3388.6</v>
      </c>
      <c r="I556" s="281">
        <v>3445.49</v>
      </c>
      <c r="J556" s="281">
        <v>3596.83</v>
      </c>
      <c r="K556" s="281">
        <v>3608.02</v>
      </c>
      <c r="L556" s="281">
        <v>3588.96</v>
      </c>
      <c r="M556" s="281">
        <v>3584.91</v>
      </c>
      <c r="N556" s="281">
        <v>3569.4</v>
      </c>
      <c r="O556" s="281">
        <v>3480.57</v>
      </c>
      <c r="P556" s="281">
        <v>3480.95</v>
      </c>
      <c r="Q556" s="281">
        <v>3471.91</v>
      </c>
      <c r="R556" s="281">
        <v>3476.31</v>
      </c>
      <c r="S556" s="281">
        <v>3606.18</v>
      </c>
      <c r="T556" s="281">
        <v>3653.86</v>
      </c>
      <c r="U556" s="281">
        <v>3566.32</v>
      </c>
      <c r="V556" s="281">
        <v>3357.45</v>
      </c>
      <c r="W556" s="281">
        <v>3320.44</v>
      </c>
      <c r="X556" s="281">
        <v>3237.64</v>
      </c>
      <c r="Y556" s="281">
        <v>3217.11</v>
      </c>
    </row>
    <row r="557" spans="1:25">
      <c r="A557" s="256">
        <v>7</v>
      </c>
      <c r="B557" s="281">
        <v>2970.67</v>
      </c>
      <c r="C557" s="281">
        <v>2936.17</v>
      </c>
      <c r="D557" s="281">
        <v>2923.99</v>
      </c>
      <c r="E557" s="281">
        <v>2923.52</v>
      </c>
      <c r="F557" s="281">
        <v>3086.04</v>
      </c>
      <c r="G557" s="281">
        <v>3112.27</v>
      </c>
      <c r="H557" s="281">
        <v>3106.34</v>
      </c>
      <c r="I557" s="281">
        <v>3137.31</v>
      </c>
      <c r="J557" s="281">
        <v>3189.18</v>
      </c>
      <c r="K557" s="281">
        <v>3209.88</v>
      </c>
      <c r="L557" s="281">
        <v>3206.17</v>
      </c>
      <c r="M557" s="281">
        <v>3204.5</v>
      </c>
      <c r="N557" s="281">
        <v>3168</v>
      </c>
      <c r="O557" s="281">
        <v>3204.53</v>
      </c>
      <c r="P557" s="281">
        <v>3219.48</v>
      </c>
      <c r="Q557" s="281">
        <v>3355.56</v>
      </c>
      <c r="R557" s="281">
        <v>3376.96</v>
      </c>
      <c r="S557" s="281">
        <v>3392.65</v>
      </c>
      <c r="T557" s="281">
        <v>3376.41</v>
      </c>
      <c r="U557" s="281">
        <v>3182.8</v>
      </c>
      <c r="V557" s="281">
        <v>3151.97</v>
      </c>
      <c r="W557" s="281">
        <v>3108.57</v>
      </c>
      <c r="X557" s="281">
        <v>3003.66</v>
      </c>
      <c r="Y557" s="281">
        <v>2998.99</v>
      </c>
    </row>
    <row r="558" spans="1:25">
      <c r="A558" s="256">
        <v>8</v>
      </c>
      <c r="B558" s="281">
        <v>2953.47</v>
      </c>
      <c r="C558" s="281">
        <v>2930.85</v>
      </c>
      <c r="D558" s="281">
        <v>2951.76</v>
      </c>
      <c r="E558" s="281">
        <v>3028.65</v>
      </c>
      <c r="F558" s="281">
        <v>3060.06</v>
      </c>
      <c r="G558" s="281">
        <v>3087.9</v>
      </c>
      <c r="H558" s="281">
        <v>3120.16</v>
      </c>
      <c r="I558" s="281">
        <v>3153.87</v>
      </c>
      <c r="J558" s="281">
        <v>3146.61</v>
      </c>
      <c r="K558" s="281">
        <v>3159.35</v>
      </c>
      <c r="L558" s="281">
        <v>3155.88</v>
      </c>
      <c r="M558" s="281">
        <v>3161.45</v>
      </c>
      <c r="N558" s="281">
        <v>3128.94</v>
      </c>
      <c r="O558" s="281">
        <v>3156.11</v>
      </c>
      <c r="P558" s="281">
        <v>3161.62</v>
      </c>
      <c r="Q558" s="281">
        <v>3158.86</v>
      </c>
      <c r="R558" s="281">
        <v>3164.09</v>
      </c>
      <c r="S558" s="281">
        <v>3170.2</v>
      </c>
      <c r="T558" s="281">
        <v>3168.07</v>
      </c>
      <c r="U558" s="281">
        <v>3135.98</v>
      </c>
      <c r="V558" s="281">
        <v>3163.03</v>
      </c>
      <c r="W558" s="281">
        <v>3140.67</v>
      </c>
      <c r="X558" s="281">
        <v>3078.32</v>
      </c>
      <c r="Y558" s="281">
        <v>2973.02</v>
      </c>
    </row>
    <row r="559" spans="1:25">
      <c r="A559" s="256">
        <v>9</v>
      </c>
      <c r="B559" s="281">
        <v>2912.96</v>
      </c>
      <c r="C559" s="281">
        <v>2892.51</v>
      </c>
      <c r="D559" s="281">
        <v>2891.01</v>
      </c>
      <c r="E559" s="281">
        <v>2876.26</v>
      </c>
      <c r="F559" s="281">
        <v>2858.21</v>
      </c>
      <c r="G559" s="281">
        <v>2861.01</v>
      </c>
      <c r="H559" s="281">
        <v>2873.64</v>
      </c>
      <c r="I559" s="281">
        <v>2884.68</v>
      </c>
      <c r="J559" s="281">
        <v>3012.29</v>
      </c>
      <c r="K559" s="281">
        <v>3051.04</v>
      </c>
      <c r="L559" s="281">
        <v>3048.55</v>
      </c>
      <c r="M559" s="281">
        <v>2985.84</v>
      </c>
      <c r="N559" s="281">
        <v>2984.82</v>
      </c>
      <c r="O559" s="281">
        <v>3034.56</v>
      </c>
      <c r="P559" s="281">
        <v>3061.37</v>
      </c>
      <c r="Q559" s="281">
        <v>3164.67</v>
      </c>
      <c r="R559" s="281">
        <v>3096.47</v>
      </c>
      <c r="S559" s="281">
        <v>3176.02</v>
      </c>
      <c r="T559" s="281">
        <v>3183.04</v>
      </c>
      <c r="U559" s="281">
        <v>3113.64</v>
      </c>
      <c r="V559" s="281">
        <v>3091.53</v>
      </c>
      <c r="W559" s="281">
        <v>3024.79</v>
      </c>
      <c r="X559" s="281">
        <v>2922.27</v>
      </c>
      <c r="Y559" s="281">
        <v>2892.2</v>
      </c>
    </row>
    <row r="560" spans="1:25">
      <c r="A560" s="256">
        <v>10</v>
      </c>
      <c r="B560" s="281">
        <v>2890.94</v>
      </c>
      <c r="C560" s="281">
        <v>2874.52</v>
      </c>
      <c r="D560" s="281">
        <v>2916.54</v>
      </c>
      <c r="E560" s="281">
        <v>2991.88</v>
      </c>
      <c r="F560" s="281">
        <v>2972.94</v>
      </c>
      <c r="G560" s="281">
        <v>2960.37</v>
      </c>
      <c r="H560" s="281">
        <v>2967.44</v>
      </c>
      <c r="I560" s="281">
        <v>2978.5</v>
      </c>
      <c r="J560" s="281">
        <v>3009.71</v>
      </c>
      <c r="K560" s="281">
        <v>3027.57</v>
      </c>
      <c r="L560" s="281">
        <v>3024.9</v>
      </c>
      <c r="M560" s="281">
        <v>3015.8</v>
      </c>
      <c r="N560" s="281">
        <v>3024.19</v>
      </c>
      <c r="O560" s="281">
        <v>3022.87</v>
      </c>
      <c r="P560" s="281">
        <v>3022.79</v>
      </c>
      <c r="Q560" s="281">
        <v>3114.8</v>
      </c>
      <c r="R560" s="281">
        <v>3125.11</v>
      </c>
      <c r="S560" s="281">
        <v>3067.42</v>
      </c>
      <c r="T560" s="281">
        <v>3150.83</v>
      </c>
      <c r="U560" s="281">
        <v>3074.56</v>
      </c>
      <c r="V560" s="281">
        <v>3090.13</v>
      </c>
      <c r="W560" s="281">
        <v>3023.49</v>
      </c>
      <c r="X560" s="281">
        <v>2940.85</v>
      </c>
      <c r="Y560" s="281">
        <v>2920.39</v>
      </c>
    </row>
    <row r="561" spans="1:25">
      <c r="A561" s="256">
        <v>11</v>
      </c>
      <c r="B561" s="281">
        <v>2923.66</v>
      </c>
      <c r="C561" s="281">
        <v>2912.87</v>
      </c>
      <c r="D561" s="281">
        <v>2918.33</v>
      </c>
      <c r="E561" s="281">
        <v>2933.62</v>
      </c>
      <c r="F561" s="281">
        <v>2909.93</v>
      </c>
      <c r="G561" s="281">
        <v>2892.67</v>
      </c>
      <c r="H561" s="281">
        <v>2940.33</v>
      </c>
      <c r="I561" s="281">
        <v>2953</v>
      </c>
      <c r="J561" s="281">
        <v>3032.78</v>
      </c>
      <c r="K561" s="281">
        <v>3164.33</v>
      </c>
      <c r="L561" s="281">
        <v>3046.58</v>
      </c>
      <c r="M561" s="281">
        <v>3027.23</v>
      </c>
      <c r="N561" s="281">
        <v>3019.4</v>
      </c>
      <c r="O561" s="281">
        <v>3015.47</v>
      </c>
      <c r="P561" s="281">
        <v>3013.68</v>
      </c>
      <c r="Q561" s="281">
        <v>3120.63</v>
      </c>
      <c r="R561" s="281">
        <v>3237.22</v>
      </c>
      <c r="S561" s="281">
        <v>3137.6</v>
      </c>
      <c r="T561" s="281">
        <v>3146.48</v>
      </c>
      <c r="U561" s="281">
        <v>3040.3</v>
      </c>
      <c r="V561" s="281">
        <v>3098.2</v>
      </c>
      <c r="W561" s="281">
        <v>3051.81</v>
      </c>
      <c r="X561" s="281">
        <v>3003.17</v>
      </c>
      <c r="Y561" s="281">
        <v>2975.05</v>
      </c>
    </row>
    <row r="562" spans="1:25">
      <c r="A562" s="256">
        <v>12</v>
      </c>
      <c r="B562" s="281">
        <v>2905.44</v>
      </c>
      <c r="C562" s="281">
        <v>2919.46</v>
      </c>
      <c r="D562" s="281">
        <v>2911.7</v>
      </c>
      <c r="E562" s="281">
        <v>2911.66</v>
      </c>
      <c r="F562" s="281">
        <v>2890.36</v>
      </c>
      <c r="G562" s="281">
        <v>2980.4</v>
      </c>
      <c r="H562" s="281">
        <v>2925.06</v>
      </c>
      <c r="I562" s="281">
        <v>2907.79</v>
      </c>
      <c r="J562" s="281">
        <v>2929.09</v>
      </c>
      <c r="K562" s="281">
        <v>2947.73</v>
      </c>
      <c r="L562" s="281">
        <v>2948.83</v>
      </c>
      <c r="M562" s="281">
        <v>2947.27</v>
      </c>
      <c r="N562" s="281">
        <v>2947.18</v>
      </c>
      <c r="O562" s="281">
        <v>2946.46</v>
      </c>
      <c r="P562" s="281">
        <v>2949.2</v>
      </c>
      <c r="Q562" s="281">
        <v>3030.44</v>
      </c>
      <c r="R562" s="281">
        <v>2966.16</v>
      </c>
      <c r="S562" s="281">
        <v>3009.96</v>
      </c>
      <c r="T562" s="281">
        <v>3017.01</v>
      </c>
      <c r="U562" s="281">
        <v>2986.18</v>
      </c>
      <c r="V562" s="281">
        <v>3019.75</v>
      </c>
      <c r="W562" s="281">
        <v>2974.41</v>
      </c>
      <c r="X562" s="281">
        <v>2927.54</v>
      </c>
      <c r="Y562" s="281">
        <v>2912.98</v>
      </c>
    </row>
    <row r="563" spans="1:25">
      <c r="A563" s="256">
        <v>13</v>
      </c>
      <c r="B563" s="281">
        <v>2842.25</v>
      </c>
      <c r="C563" s="281">
        <v>2796.44</v>
      </c>
      <c r="D563" s="281">
        <v>2825.28</v>
      </c>
      <c r="E563" s="281">
        <v>2857.36</v>
      </c>
      <c r="F563" s="281">
        <v>2872.62</v>
      </c>
      <c r="G563" s="281">
        <v>2905.86</v>
      </c>
      <c r="H563" s="281">
        <v>2912.61</v>
      </c>
      <c r="I563" s="281">
        <v>2911.84</v>
      </c>
      <c r="J563" s="281">
        <v>2909.1</v>
      </c>
      <c r="K563" s="281">
        <v>2904.4</v>
      </c>
      <c r="L563" s="281">
        <v>2902.68</v>
      </c>
      <c r="M563" s="281">
        <v>2903.25</v>
      </c>
      <c r="N563" s="281">
        <v>2886.3</v>
      </c>
      <c r="O563" s="281">
        <v>3117.23</v>
      </c>
      <c r="P563" s="281">
        <v>2895.29</v>
      </c>
      <c r="Q563" s="281">
        <v>2951.09</v>
      </c>
      <c r="R563" s="281">
        <v>2882.23</v>
      </c>
      <c r="S563" s="281">
        <v>2850.81</v>
      </c>
      <c r="T563" s="281">
        <v>2891.92</v>
      </c>
      <c r="U563" s="281">
        <v>2803.65</v>
      </c>
      <c r="V563" s="281">
        <v>2840.04</v>
      </c>
      <c r="W563" s="281">
        <v>2812.84</v>
      </c>
      <c r="X563" s="281">
        <v>2796.92</v>
      </c>
      <c r="Y563" s="281">
        <v>2790.8</v>
      </c>
    </row>
    <row r="564" spans="1:25">
      <c r="A564" s="256">
        <v>14</v>
      </c>
      <c r="B564" s="281">
        <v>2761.9</v>
      </c>
      <c r="C564" s="281">
        <v>2759.4</v>
      </c>
      <c r="D564" s="281">
        <v>2749.62</v>
      </c>
      <c r="E564" s="281">
        <v>2752.03</v>
      </c>
      <c r="F564" s="281">
        <v>2770.82</v>
      </c>
      <c r="G564" s="281">
        <v>2960.89</v>
      </c>
      <c r="H564" s="281">
        <v>2791.11</v>
      </c>
      <c r="I564" s="281">
        <v>2785.49</v>
      </c>
      <c r="J564" s="281">
        <v>2779.29</v>
      </c>
      <c r="K564" s="281">
        <v>2779.93</v>
      </c>
      <c r="L564" s="281">
        <v>3013.01</v>
      </c>
      <c r="M564" s="281">
        <v>3015.91</v>
      </c>
      <c r="N564" s="281">
        <v>2881.52</v>
      </c>
      <c r="O564" s="281">
        <v>3006.16</v>
      </c>
      <c r="P564" s="281">
        <v>3015.45</v>
      </c>
      <c r="Q564" s="281">
        <v>3084.25</v>
      </c>
      <c r="R564" s="281">
        <v>2889.3</v>
      </c>
      <c r="S564" s="281">
        <v>2909.54</v>
      </c>
      <c r="T564" s="281">
        <v>2867.53</v>
      </c>
      <c r="U564" s="281">
        <v>2733</v>
      </c>
      <c r="V564" s="281">
        <v>2745.12</v>
      </c>
      <c r="W564" s="281">
        <v>2759.06</v>
      </c>
      <c r="X564" s="281">
        <v>2755.55</v>
      </c>
      <c r="Y564" s="281">
        <v>2755.21</v>
      </c>
    </row>
    <row r="565" spans="1:25">
      <c r="A565" s="256">
        <v>15</v>
      </c>
      <c r="B565" s="281">
        <v>2596.96</v>
      </c>
      <c r="C565" s="281">
        <v>2753.07</v>
      </c>
      <c r="D565" s="281">
        <v>2797.25</v>
      </c>
      <c r="E565" s="281">
        <v>2817.85</v>
      </c>
      <c r="F565" s="281">
        <v>2867.48</v>
      </c>
      <c r="G565" s="281">
        <v>2910.24</v>
      </c>
      <c r="H565" s="281">
        <v>2942</v>
      </c>
      <c r="I565" s="281">
        <v>2939.02</v>
      </c>
      <c r="J565" s="281">
        <v>2931.6</v>
      </c>
      <c r="K565" s="281">
        <v>2928.69</v>
      </c>
      <c r="L565" s="281">
        <v>2939.05</v>
      </c>
      <c r="M565" s="281">
        <v>2940.91</v>
      </c>
      <c r="N565" s="281">
        <v>2934.6</v>
      </c>
      <c r="O565" s="281">
        <v>2940.21</v>
      </c>
      <c r="P565" s="281">
        <v>2961.33</v>
      </c>
      <c r="Q565" s="281">
        <v>2949.27</v>
      </c>
      <c r="R565" s="281">
        <v>2942.36</v>
      </c>
      <c r="S565" s="281">
        <v>2976.28</v>
      </c>
      <c r="T565" s="281">
        <v>2964.12</v>
      </c>
      <c r="U565" s="281">
        <v>2853.71</v>
      </c>
      <c r="V565" s="281">
        <v>2614.5500000000002</v>
      </c>
      <c r="W565" s="281">
        <v>2599.35</v>
      </c>
      <c r="X565" s="281">
        <v>2597.19</v>
      </c>
      <c r="Y565" s="281">
        <v>2597.25</v>
      </c>
    </row>
    <row r="566" spans="1:25">
      <c r="A566" s="256">
        <v>16</v>
      </c>
      <c r="B566" s="281">
        <v>2721.89</v>
      </c>
      <c r="C566" s="281">
        <v>2720.8</v>
      </c>
      <c r="D566" s="281">
        <v>2736.42</v>
      </c>
      <c r="E566" s="281">
        <v>2769.02</v>
      </c>
      <c r="F566" s="281">
        <v>2853.05</v>
      </c>
      <c r="G566" s="281">
        <v>2940.43</v>
      </c>
      <c r="H566" s="281">
        <v>2935.5</v>
      </c>
      <c r="I566" s="281">
        <v>3000.58</v>
      </c>
      <c r="J566" s="281">
        <v>3004.14</v>
      </c>
      <c r="K566" s="281">
        <v>3104.03</v>
      </c>
      <c r="L566" s="281">
        <v>3106.55</v>
      </c>
      <c r="M566" s="281">
        <v>3045.88</v>
      </c>
      <c r="N566" s="281">
        <v>3028.14</v>
      </c>
      <c r="O566" s="281">
        <v>3019.3</v>
      </c>
      <c r="P566" s="281">
        <v>3026.93</v>
      </c>
      <c r="Q566" s="281">
        <v>3092.84</v>
      </c>
      <c r="R566" s="281">
        <v>3099.75</v>
      </c>
      <c r="S566" s="281">
        <v>3155.37</v>
      </c>
      <c r="T566" s="281">
        <v>3047.79</v>
      </c>
      <c r="U566" s="281">
        <v>2794.93</v>
      </c>
      <c r="V566" s="281">
        <v>2985.19</v>
      </c>
      <c r="W566" s="281">
        <v>2736.5</v>
      </c>
      <c r="X566" s="281">
        <v>2731.74</v>
      </c>
      <c r="Y566" s="281">
        <v>2727.59</v>
      </c>
    </row>
    <row r="567" spans="1:25">
      <c r="A567" s="256">
        <v>17</v>
      </c>
      <c r="B567" s="281">
        <v>2796.85</v>
      </c>
      <c r="C567" s="281">
        <v>2794.23</v>
      </c>
      <c r="D567" s="281">
        <v>2809.3</v>
      </c>
      <c r="E567" s="281">
        <v>2780.63</v>
      </c>
      <c r="F567" s="281">
        <v>2762.86</v>
      </c>
      <c r="G567" s="281">
        <v>2786.8</v>
      </c>
      <c r="H567" s="281">
        <v>2786.08</v>
      </c>
      <c r="I567" s="281">
        <v>2776.09</v>
      </c>
      <c r="J567" s="281">
        <v>2772.35</v>
      </c>
      <c r="K567" s="281">
        <v>2771.58</v>
      </c>
      <c r="L567" s="281">
        <v>2779.58</v>
      </c>
      <c r="M567" s="281">
        <v>2772.93</v>
      </c>
      <c r="N567" s="281">
        <v>2774.48</v>
      </c>
      <c r="O567" s="281">
        <v>2785.85</v>
      </c>
      <c r="P567" s="281">
        <v>2778.29</v>
      </c>
      <c r="Q567" s="281">
        <v>2776.81</v>
      </c>
      <c r="R567" s="281">
        <v>2781.85</v>
      </c>
      <c r="S567" s="281">
        <v>3159.44</v>
      </c>
      <c r="T567" s="281">
        <v>3365.6</v>
      </c>
      <c r="U567" s="281">
        <v>3161.93</v>
      </c>
      <c r="V567" s="281">
        <v>3012.61</v>
      </c>
      <c r="W567" s="281">
        <v>2820.11</v>
      </c>
      <c r="X567" s="281">
        <v>2822.39</v>
      </c>
      <c r="Y567" s="281">
        <v>2811.58</v>
      </c>
    </row>
    <row r="568" spans="1:25">
      <c r="A568" s="256">
        <v>18</v>
      </c>
      <c r="B568" s="281">
        <v>2792.87</v>
      </c>
      <c r="C568" s="281">
        <v>2795.58</v>
      </c>
      <c r="D568" s="281">
        <v>2797.77</v>
      </c>
      <c r="E568" s="281">
        <v>2811.37</v>
      </c>
      <c r="F568" s="281">
        <v>2793.7</v>
      </c>
      <c r="G568" s="281">
        <v>2767.24</v>
      </c>
      <c r="H568" s="281">
        <v>2948.17</v>
      </c>
      <c r="I568" s="281">
        <v>3003.04</v>
      </c>
      <c r="J568" s="281">
        <v>3027.98</v>
      </c>
      <c r="K568" s="281">
        <v>3023.01</v>
      </c>
      <c r="L568" s="281">
        <v>3029.07</v>
      </c>
      <c r="M568" s="281">
        <v>2768.44</v>
      </c>
      <c r="N568" s="281">
        <v>2767.59</v>
      </c>
      <c r="O568" s="281">
        <v>2963.38</v>
      </c>
      <c r="P568" s="281">
        <v>2773.39</v>
      </c>
      <c r="Q568" s="281">
        <v>2846.4</v>
      </c>
      <c r="R568" s="281">
        <v>2833.07</v>
      </c>
      <c r="S568" s="281">
        <v>3092.09</v>
      </c>
      <c r="T568" s="281">
        <v>3224.7</v>
      </c>
      <c r="U568" s="281">
        <v>3085.53</v>
      </c>
      <c r="V568" s="281">
        <v>2998.09</v>
      </c>
      <c r="W568" s="281">
        <v>2806.06</v>
      </c>
      <c r="X568" s="281">
        <v>2804.41</v>
      </c>
      <c r="Y568" s="281">
        <v>2767.53</v>
      </c>
    </row>
    <row r="569" spans="1:25">
      <c r="A569" s="256">
        <v>19</v>
      </c>
      <c r="B569" s="281">
        <v>2782.43</v>
      </c>
      <c r="C569" s="281">
        <v>2746.43</v>
      </c>
      <c r="D569" s="281">
        <v>2749.03</v>
      </c>
      <c r="E569" s="281">
        <v>2773.63</v>
      </c>
      <c r="F569" s="281">
        <v>2757.59</v>
      </c>
      <c r="G569" s="281">
        <v>2716.2</v>
      </c>
      <c r="H569" s="281">
        <v>2722.2</v>
      </c>
      <c r="I569" s="281">
        <v>2714.03</v>
      </c>
      <c r="J569" s="281">
        <v>2715.11</v>
      </c>
      <c r="K569" s="281">
        <v>2697.67</v>
      </c>
      <c r="L569" s="281">
        <v>2716.12</v>
      </c>
      <c r="M569" s="281">
        <v>2714.16</v>
      </c>
      <c r="N569" s="281">
        <v>2713.24</v>
      </c>
      <c r="O569" s="281">
        <v>2717.87</v>
      </c>
      <c r="P569" s="281">
        <v>2709.51</v>
      </c>
      <c r="Q569" s="281">
        <v>2791.23</v>
      </c>
      <c r="R569" s="281">
        <v>2724.56</v>
      </c>
      <c r="S569" s="281">
        <v>3209.03</v>
      </c>
      <c r="T569" s="281">
        <v>3622.4</v>
      </c>
      <c r="U569" s="281">
        <v>3028.19</v>
      </c>
      <c r="V569" s="281">
        <v>2820.7</v>
      </c>
      <c r="W569" s="281">
        <v>2763.89</v>
      </c>
      <c r="X569" s="281">
        <v>2749.04</v>
      </c>
      <c r="Y569" s="281">
        <v>2746.05</v>
      </c>
    </row>
    <row r="570" spans="1:25">
      <c r="A570" s="256">
        <v>20</v>
      </c>
      <c r="B570" s="281">
        <v>2750.13</v>
      </c>
      <c r="C570" s="281">
        <v>2745.66</v>
      </c>
      <c r="D570" s="281">
        <v>2773.33</v>
      </c>
      <c r="E570" s="281">
        <v>2807.26</v>
      </c>
      <c r="F570" s="281">
        <v>2784.65</v>
      </c>
      <c r="G570" s="281">
        <v>2782.91</v>
      </c>
      <c r="H570" s="281">
        <v>2782.72</v>
      </c>
      <c r="I570" s="281">
        <v>2768.04</v>
      </c>
      <c r="J570" s="281">
        <v>2767.62</v>
      </c>
      <c r="K570" s="281">
        <v>2768.7</v>
      </c>
      <c r="L570" s="281">
        <v>2769.67</v>
      </c>
      <c r="M570" s="281">
        <v>2766.57</v>
      </c>
      <c r="N570" s="281">
        <v>2766.17</v>
      </c>
      <c r="O570" s="281">
        <v>2742.89</v>
      </c>
      <c r="P570" s="281">
        <v>2754.39</v>
      </c>
      <c r="Q570" s="281">
        <v>2744.71</v>
      </c>
      <c r="R570" s="281">
        <v>2792.59</v>
      </c>
      <c r="S570" s="281">
        <v>3251.57</v>
      </c>
      <c r="T570" s="281">
        <v>3097.9</v>
      </c>
      <c r="U570" s="281">
        <v>3124.29</v>
      </c>
      <c r="V570" s="281">
        <v>3023.31</v>
      </c>
      <c r="W570" s="281">
        <v>2859.97</v>
      </c>
      <c r="X570" s="281">
        <v>2797.68</v>
      </c>
      <c r="Y570" s="281">
        <v>2755.75</v>
      </c>
    </row>
    <row r="571" spans="1:25">
      <c r="A571" s="256">
        <v>21</v>
      </c>
      <c r="B571" s="281">
        <v>2698.54</v>
      </c>
      <c r="C571" s="281">
        <v>2708.4</v>
      </c>
      <c r="D571" s="281">
        <v>2856.34</v>
      </c>
      <c r="E571" s="281">
        <v>2837.39</v>
      </c>
      <c r="F571" s="281">
        <v>2803.15</v>
      </c>
      <c r="G571" s="281">
        <v>2716.67</v>
      </c>
      <c r="H571" s="281">
        <v>2721.61</v>
      </c>
      <c r="I571" s="281">
        <v>2717.24</v>
      </c>
      <c r="J571" s="281">
        <v>2718.87</v>
      </c>
      <c r="K571" s="281">
        <v>2713.46</v>
      </c>
      <c r="L571" s="281">
        <v>2756.48</v>
      </c>
      <c r="M571" s="281">
        <v>2712.26</v>
      </c>
      <c r="N571" s="281">
        <v>2708.94</v>
      </c>
      <c r="O571" s="281">
        <v>2713.17</v>
      </c>
      <c r="P571" s="281">
        <v>2717.98</v>
      </c>
      <c r="Q571" s="281">
        <v>2718.49</v>
      </c>
      <c r="R571" s="281">
        <v>2726.06</v>
      </c>
      <c r="S571" s="281">
        <v>3077.06</v>
      </c>
      <c r="T571" s="281">
        <v>3171.8</v>
      </c>
      <c r="U571" s="281">
        <v>3059.78</v>
      </c>
      <c r="V571" s="281">
        <v>2814.6</v>
      </c>
      <c r="W571" s="281">
        <v>2798.37</v>
      </c>
      <c r="X571" s="281">
        <v>2755.42</v>
      </c>
      <c r="Y571" s="281">
        <v>2753.1</v>
      </c>
    </row>
    <row r="572" spans="1:25">
      <c r="A572" s="256">
        <v>22</v>
      </c>
      <c r="B572" s="281">
        <v>2749.16</v>
      </c>
      <c r="C572" s="281">
        <v>2745.78</v>
      </c>
      <c r="D572" s="281">
        <v>2758.7</v>
      </c>
      <c r="E572" s="281">
        <v>2792.09</v>
      </c>
      <c r="F572" s="281">
        <v>2744.17</v>
      </c>
      <c r="G572" s="281">
        <v>2732.78</v>
      </c>
      <c r="H572" s="281">
        <v>2836.12</v>
      </c>
      <c r="I572" s="281">
        <v>2892.83</v>
      </c>
      <c r="J572" s="281">
        <v>2962.22</v>
      </c>
      <c r="K572" s="281">
        <v>2811.41</v>
      </c>
      <c r="L572" s="281">
        <v>2809.97</v>
      </c>
      <c r="M572" s="281">
        <v>2788.56</v>
      </c>
      <c r="N572" s="281">
        <v>2823.07</v>
      </c>
      <c r="O572" s="281">
        <v>2787.81</v>
      </c>
      <c r="P572" s="281">
        <v>2745.76</v>
      </c>
      <c r="Q572" s="281">
        <v>2744.89</v>
      </c>
      <c r="R572" s="281">
        <v>2757</v>
      </c>
      <c r="S572" s="281">
        <v>3123.38</v>
      </c>
      <c r="T572" s="281">
        <v>4080.59</v>
      </c>
      <c r="U572" s="281">
        <v>3087.14</v>
      </c>
      <c r="V572" s="281">
        <v>2954.81</v>
      </c>
      <c r="W572" s="281">
        <v>2808.47</v>
      </c>
      <c r="X572" s="281">
        <v>2809.58</v>
      </c>
      <c r="Y572" s="281">
        <v>2763.1</v>
      </c>
    </row>
    <row r="573" spans="1:25">
      <c r="A573" s="256">
        <v>23</v>
      </c>
      <c r="B573" s="281">
        <v>2780.46</v>
      </c>
      <c r="C573" s="281">
        <v>2766.63</v>
      </c>
      <c r="D573" s="281">
        <v>2801.37</v>
      </c>
      <c r="E573" s="281">
        <v>2842.36</v>
      </c>
      <c r="F573" s="281">
        <v>2868.18</v>
      </c>
      <c r="G573" s="281">
        <v>2816.29</v>
      </c>
      <c r="H573" s="281">
        <v>2943.42</v>
      </c>
      <c r="I573" s="281">
        <v>2955.19</v>
      </c>
      <c r="J573" s="281">
        <v>2982.75</v>
      </c>
      <c r="K573" s="281">
        <v>3001.56</v>
      </c>
      <c r="L573" s="281">
        <v>2994.5</v>
      </c>
      <c r="M573" s="281">
        <v>2998.79</v>
      </c>
      <c r="N573" s="281">
        <v>2992.17</v>
      </c>
      <c r="O573" s="281">
        <v>2984.85</v>
      </c>
      <c r="P573" s="281">
        <v>2986.43</v>
      </c>
      <c r="Q573" s="281">
        <v>2985.57</v>
      </c>
      <c r="R573" s="281">
        <v>2986.87</v>
      </c>
      <c r="S573" s="281">
        <v>3454.23</v>
      </c>
      <c r="T573" s="281">
        <v>4115.71</v>
      </c>
      <c r="U573" s="281">
        <v>3051.41</v>
      </c>
      <c r="V573" s="281">
        <v>2965.69</v>
      </c>
      <c r="W573" s="281">
        <v>2915.2</v>
      </c>
      <c r="X573" s="281">
        <v>2817.2</v>
      </c>
      <c r="Y573" s="281">
        <v>2786.14</v>
      </c>
    </row>
    <row r="574" spans="1:25">
      <c r="A574" s="256">
        <v>24</v>
      </c>
      <c r="B574" s="281">
        <v>2704.64</v>
      </c>
      <c r="C574" s="281">
        <v>2713.79</v>
      </c>
      <c r="D574" s="281">
        <v>2732.99</v>
      </c>
      <c r="E574" s="281">
        <v>2814.51</v>
      </c>
      <c r="F574" s="281">
        <v>2782.95</v>
      </c>
      <c r="G574" s="281">
        <v>2743.56</v>
      </c>
      <c r="H574" s="281">
        <v>2749.18</v>
      </c>
      <c r="I574" s="281">
        <v>2736.45</v>
      </c>
      <c r="J574" s="281">
        <v>2806.11</v>
      </c>
      <c r="K574" s="281">
        <v>2765.73</v>
      </c>
      <c r="L574" s="281">
        <v>3018.32</v>
      </c>
      <c r="M574" s="281">
        <v>3021.7</v>
      </c>
      <c r="N574" s="281">
        <v>3021.73</v>
      </c>
      <c r="O574" s="281">
        <v>3020.8</v>
      </c>
      <c r="P574" s="281">
        <v>3012.69</v>
      </c>
      <c r="Q574" s="281">
        <v>3003.01</v>
      </c>
      <c r="R574" s="281">
        <v>2989.38</v>
      </c>
      <c r="S574" s="281">
        <v>3117.26</v>
      </c>
      <c r="T574" s="281">
        <v>3177.69</v>
      </c>
      <c r="U574" s="281">
        <v>3043.58</v>
      </c>
      <c r="V574" s="281">
        <v>2789.34</v>
      </c>
      <c r="W574" s="281">
        <v>2801.5</v>
      </c>
      <c r="X574" s="281">
        <v>2756.92</v>
      </c>
      <c r="Y574" s="281">
        <v>2681.85</v>
      </c>
    </row>
    <row r="575" spans="1:25">
      <c r="A575" s="256">
        <v>25</v>
      </c>
      <c r="B575" s="281">
        <v>2881.94</v>
      </c>
      <c r="C575" s="281">
        <v>2830.5</v>
      </c>
      <c r="D575" s="281">
        <v>2887.29</v>
      </c>
      <c r="E575" s="281">
        <v>2845.4</v>
      </c>
      <c r="F575" s="281">
        <v>2828.91</v>
      </c>
      <c r="G575" s="281">
        <v>2864.52</v>
      </c>
      <c r="H575" s="281">
        <v>3123.21</v>
      </c>
      <c r="I575" s="281">
        <v>2994.31</v>
      </c>
      <c r="J575" s="281">
        <v>3102.67</v>
      </c>
      <c r="K575" s="281">
        <v>3104.92</v>
      </c>
      <c r="L575" s="281">
        <v>3113.1</v>
      </c>
      <c r="M575" s="281">
        <v>3107.19</v>
      </c>
      <c r="N575" s="281">
        <v>3097.37</v>
      </c>
      <c r="O575" s="281">
        <v>3116.73</v>
      </c>
      <c r="P575" s="281">
        <v>3108.44</v>
      </c>
      <c r="Q575" s="281">
        <v>3167.09</v>
      </c>
      <c r="R575" s="281">
        <v>3116.44</v>
      </c>
      <c r="S575" s="281">
        <v>3146.67</v>
      </c>
      <c r="T575" s="281">
        <v>3212.85</v>
      </c>
      <c r="U575" s="281">
        <v>3204.78</v>
      </c>
      <c r="V575" s="281">
        <v>3137.57</v>
      </c>
      <c r="W575" s="281">
        <v>3053.64</v>
      </c>
      <c r="X575" s="281">
        <v>2919.65</v>
      </c>
      <c r="Y575" s="281">
        <v>2885.4</v>
      </c>
    </row>
    <row r="576" spans="1:25">
      <c r="A576" s="256">
        <v>26</v>
      </c>
      <c r="B576" s="281">
        <v>2892.09</v>
      </c>
      <c r="C576" s="281">
        <v>2893.86</v>
      </c>
      <c r="D576" s="281">
        <v>2894.86</v>
      </c>
      <c r="E576" s="281">
        <v>2853.72</v>
      </c>
      <c r="F576" s="281">
        <v>2834.73</v>
      </c>
      <c r="G576" s="281">
        <v>3053.54</v>
      </c>
      <c r="H576" s="281">
        <v>3188.12</v>
      </c>
      <c r="I576" s="281">
        <v>3148.28</v>
      </c>
      <c r="J576" s="281">
        <v>3156.73</v>
      </c>
      <c r="K576" s="281">
        <v>3206.53</v>
      </c>
      <c r="L576" s="281">
        <v>3202.96</v>
      </c>
      <c r="M576" s="281">
        <v>3208.41</v>
      </c>
      <c r="N576" s="281">
        <v>3210.55</v>
      </c>
      <c r="O576" s="281">
        <v>3221.74</v>
      </c>
      <c r="P576" s="281">
        <v>3228.27</v>
      </c>
      <c r="Q576" s="281">
        <v>3333.64</v>
      </c>
      <c r="R576" s="281">
        <v>3271.96</v>
      </c>
      <c r="S576" s="281">
        <v>3290.84</v>
      </c>
      <c r="T576" s="281">
        <v>3352.31</v>
      </c>
      <c r="U576" s="281">
        <v>3375.22</v>
      </c>
      <c r="V576" s="281">
        <v>3287.26</v>
      </c>
      <c r="W576" s="281">
        <v>3180.72</v>
      </c>
      <c r="X576" s="281">
        <v>3088.75</v>
      </c>
      <c r="Y576" s="281">
        <v>2933.56</v>
      </c>
    </row>
    <row r="577" spans="1:25">
      <c r="A577" s="256">
        <v>27</v>
      </c>
      <c r="B577" s="281">
        <v>2874.74</v>
      </c>
      <c r="C577" s="281">
        <v>2838.25</v>
      </c>
      <c r="D577" s="281">
        <v>2861.79</v>
      </c>
      <c r="E577" s="281">
        <v>3024.32</v>
      </c>
      <c r="F577" s="281">
        <v>3242.19</v>
      </c>
      <c r="G577" s="281">
        <v>3344.21</v>
      </c>
      <c r="H577" s="281">
        <v>3436.16</v>
      </c>
      <c r="I577" s="281">
        <v>3469.92</v>
      </c>
      <c r="J577" s="281">
        <v>3255.86</v>
      </c>
      <c r="K577" s="281">
        <v>3329.04</v>
      </c>
      <c r="L577" s="281">
        <v>3318.85</v>
      </c>
      <c r="M577" s="281">
        <v>3304.82</v>
      </c>
      <c r="N577" s="281">
        <v>3255.12</v>
      </c>
      <c r="O577" s="281">
        <v>3263.53</v>
      </c>
      <c r="P577" s="281">
        <v>3279.26</v>
      </c>
      <c r="Q577" s="281">
        <v>3263.75</v>
      </c>
      <c r="R577" s="281">
        <v>3216.19</v>
      </c>
      <c r="S577" s="281">
        <v>3262.47</v>
      </c>
      <c r="T577" s="281">
        <v>3254.46</v>
      </c>
      <c r="U577" s="281">
        <v>3205.32</v>
      </c>
      <c r="V577" s="281">
        <v>3083.58</v>
      </c>
      <c r="W577" s="281">
        <v>2939.44</v>
      </c>
      <c r="X577" s="281">
        <v>2880.19</v>
      </c>
      <c r="Y577" s="281">
        <v>2827.54</v>
      </c>
    </row>
    <row r="578" spans="1:25">
      <c r="A578" s="256">
        <v>28</v>
      </c>
      <c r="B578" s="281">
        <v>2760.33</v>
      </c>
      <c r="C578" s="281">
        <v>2534.69</v>
      </c>
      <c r="D578" s="281">
        <v>2795.15</v>
      </c>
      <c r="E578" s="281">
        <v>2882.01</v>
      </c>
      <c r="F578" s="281">
        <v>2820.46</v>
      </c>
      <c r="G578" s="281">
        <v>3159.18</v>
      </c>
      <c r="H578" s="281">
        <v>3321.27</v>
      </c>
      <c r="I578" s="281">
        <v>3224.22</v>
      </c>
      <c r="J578" s="281">
        <v>3129.9</v>
      </c>
      <c r="K578" s="281">
        <v>3169.47</v>
      </c>
      <c r="L578" s="281">
        <v>3094.08</v>
      </c>
      <c r="M578" s="281">
        <v>3096.45</v>
      </c>
      <c r="N578" s="281">
        <v>3049.4</v>
      </c>
      <c r="O578" s="281">
        <v>3161.48</v>
      </c>
      <c r="P578" s="281">
        <v>3239.08</v>
      </c>
      <c r="Q578" s="281">
        <v>3227.57</v>
      </c>
      <c r="R578" s="281">
        <v>3244.07</v>
      </c>
      <c r="S578" s="281">
        <v>3345.01</v>
      </c>
      <c r="T578" s="281">
        <v>3287.45</v>
      </c>
      <c r="U578" s="281">
        <v>3078.52</v>
      </c>
      <c r="V578" s="281">
        <v>2878.76</v>
      </c>
      <c r="W578" s="281">
        <v>2812.39</v>
      </c>
      <c r="X578" s="281">
        <v>2812.79</v>
      </c>
      <c r="Y578" s="281">
        <v>2754.53</v>
      </c>
    </row>
    <row r="579" spans="1:25">
      <c r="A579" s="256">
        <v>29</v>
      </c>
      <c r="B579" s="281">
        <v>3159.18</v>
      </c>
      <c r="C579" s="281">
        <v>3139.84</v>
      </c>
      <c r="D579" s="281">
        <v>3216.68</v>
      </c>
      <c r="E579" s="281">
        <v>3185</v>
      </c>
      <c r="F579" s="281">
        <v>3386.07</v>
      </c>
      <c r="G579" s="281">
        <v>3244.83</v>
      </c>
      <c r="H579" s="281">
        <v>3359.97</v>
      </c>
      <c r="I579" s="281">
        <v>3330.41</v>
      </c>
      <c r="J579" s="281">
        <v>3343.32</v>
      </c>
      <c r="K579" s="281">
        <v>3407.8</v>
      </c>
      <c r="L579" s="281">
        <v>3396.61</v>
      </c>
      <c r="M579" s="281">
        <v>3389.02</v>
      </c>
      <c r="N579" s="281">
        <v>3352.71</v>
      </c>
      <c r="O579" s="281">
        <v>3403.56</v>
      </c>
      <c r="P579" s="281">
        <v>3545.14</v>
      </c>
      <c r="Q579" s="281">
        <v>3680.08</v>
      </c>
      <c r="R579" s="281">
        <v>4111.45</v>
      </c>
      <c r="S579" s="281">
        <v>4108.1499999999996</v>
      </c>
      <c r="T579" s="281">
        <v>4090.58</v>
      </c>
      <c r="U579" s="281">
        <v>3378.47</v>
      </c>
      <c r="V579" s="281">
        <v>3295.45</v>
      </c>
      <c r="W579" s="281">
        <v>3259.74</v>
      </c>
      <c r="X579" s="281">
        <v>3212.06</v>
      </c>
      <c r="Y579" s="281">
        <v>3191.8</v>
      </c>
    </row>
    <row r="580" spans="1:25">
      <c r="A580" s="256">
        <v>30</v>
      </c>
      <c r="B580" s="281">
        <v>2985.46</v>
      </c>
      <c r="C580" s="281">
        <v>2965.79</v>
      </c>
      <c r="D580" s="281">
        <v>3046.83</v>
      </c>
      <c r="E580" s="281">
        <v>3206.2</v>
      </c>
      <c r="F580" s="281">
        <v>3172.19</v>
      </c>
      <c r="G580" s="281">
        <v>3230.22</v>
      </c>
      <c r="H580" s="281">
        <v>3445.22</v>
      </c>
      <c r="I580" s="281">
        <v>3556.96</v>
      </c>
      <c r="J580" s="281">
        <v>3928.23</v>
      </c>
      <c r="K580" s="281">
        <v>3927.52</v>
      </c>
      <c r="L580" s="281">
        <v>3840.59</v>
      </c>
      <c r="M580" s="281">
        <v>3827.06</v>
      </c>
      <c r="N580" s="281">
        <v>3802.09</v>
      </c>
      <c r="O580" s="281">
        <v>3827.03</v>
      </c>
      <c r="P580" s="281">
        <v>3933.12</v>
      </c>
      <c r="Q580" s="281">
        <v>3938.74</v>
      </c>
      <c r="R580" s="281">
        <v>3944.64</v>
      </c>
      <c r="S580" s="281">
        <v>3942.51</v>
      </c>
      <c r="T580" s="281">
        <v>4163.26</v>
      </c>
      <c r="U580" s="281">
        <v>3264.9</v>
      </c>
      <c r="V580" s="281">
        <v>3219.12</v>
      </c>
      <c r="W580" s="281">
        <v>3184.91</v>
      </c>
      <c r="X580" s="281">
        <v>3059.03</v>
      </c>
      <c r="Y580" s="281">
        <v>3009.33</v>
      </c>
    </row>
    <row r="581" spans="1:25">
      <c r="A581" s="256">
        <v>31</v>
      </c>
      <c r="B581" s="281">
        <v>3023.12</v>
      </c>
      <c r="C581" s="281">
        <v>2986.65</v>
      </c>
      <c r="D581" s="281">
        <v>3250.33</v>
      </c>
      <c r="E581" s="281">
        <v>3755.14</v>
      </c>
      <c r="F581" s="281">
        <v>3608.16</v>
      </c>
      <c r="G581" s="281">
        <v>3785.16</v>
      </c>
      <c r="H581" s="281">
        <v>4009.43</v>
      </c>
      <c r="I581" s="281">
        <v>4078.92</v>
      </c>
      <c r="J581" s="281">
        <v>4084.76</v>
      </c>
      <c r="K581" s="281">
        <v>4085.03</v>
      </c>
      <c r="L581" s="281">
        <v>4084.59</v>
      </c>
      <c r="M581" s="281">
        <v>4082.32</v>
      </c>
      <c r="N581" s="281">
        <v>4080.08</v>
      </c>
      <c r="O581" s="281">
        <v>4053.14</v>
      </c>
      <c r="P581" s="281">
        <v>4048.27</v>
      </c>
      <c r="Q581" s="281">
        <v>4051.96</v>
      </c>
      <c r="R581" s="281">
        <v>4049.21</v>
      </c>
      <c r="S581" s="281">
        <v>4039.96</v>
      </c>
      <c r="T581" s="281">
        <v>4097.07</v>
      </c>
      <c r="U581" s="281">
        <v>3893.07</v>
      </c>
      <c r="V581" s="281">
        <v>3849.88</v>
      </c>
      <c r="W581" s="281">
        <v>3424.01</v>
      </c>
      <c r="X581" s="281">
        <v>3313.79</v>
      </c>
      <c r="Y581" s="281">
        <v>3322.25</v>
      </c>
    </row>
    <row r="583" spans="1:25">
      <c r="A583" s="422" t="s">
        <v>212</v>
      </c>
      <c r="B583" s="492" t="s">
        <v>216</v>
      </c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</row>
    <row r="584" spans="1:25" ht="30">
      <c r="A584" s="422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4031.74</v>
      </c>
      <c r="C585" s="281">
        <v>4016.63</v>
      </c>
      <c r="D585" s="281">
        <v>4030.53</v>
      </c>
      <c r="E585" s="281">
        <v>4057.47</v>
      </c>
      <c r="F585" s="281">
        <v>4046.09</v>
      </c>
      <c r="G585" s="281">
        <v>4093.48</v>
      </c>
      <c r="H585" s="281">
        <v>4214.45</v>
      </c>
      <c r="I585" s="281">
        <v>4215.12</v>
      </c>
      <c r="J585" s="281">
        <v>4096.22</v>
      </c>
      <c r="K585" s="281">
        <v>4227.21</v>
      </c>
      <c r="L585" s="281">
        <v>4569.6499999999996</v>
      </c>
      <c r="M585" s="281">
        <v>4221.3500000000004</v>
      </c>
      <c r="N585" s="281">
        <v>4217.25</v>
      </c>
      <c r="O585" s="281">
        <v>4356.82</v>
      </c>
      <c r="P585" s="281">
        <v>4165.21</v>
      </c>
      <c r="Q585" s="281">
        <v>4274.34</v>
      </c>
      <c r="R585" s="281">
        <v>4516.9399999999996</v>
      </c>
      <c r="S585" s="281">
        <v>4605</v>
      </c>
      <c r="T585" s="281">
        <v>4189.5600000000004</v>
      </c>
      <c r="U585" s="281">
        <v>4216.21</v>
      </c>
      <c r="V585" s="281">
        <v>4152.01</v>
      </c>
      <c r="W585" s="281">
        <v>4127.79</v>
      </c>
      <c r="X585" s="281">
        <v>4037.54</v>
      </c>
      <c r="Y585" s="281">
        <v>3997.88</v>
      </c>
    </row>
    <row r="586" spans="1:25">
      <c r="A586" s="256">
        <v>2</v>
      </c>
      <c r="B586" s="281">
        <v>4028.69</v>
      </c>
      <c r="C586" s="281">
        <v>4015.12</v>
      </c>
      <c r="D586" s="281">
        <v>4053.58</v>
      </c>
      <c r="E586" s="281">
        <v>4085.53</v>
      </c>
      <c r="F586" s="281">
        <v>4072.55</v>
      </c>
      <c r="G586" s="281">
        <v>4067.62</v>
      </c>
      <c r="H586" s="281">
        <v>4068.25</v>
      </c>
      <c r="I586" s="281">
        <v>4096.16</v>
      </c>
      <c r="J586" s="281">
        <v>4137.26</v>
      </c>
      <c r="K586" s="281">
        <v>4180.3599999999997</v>
      </c>
      <c r="L586" s="281">
        <v>4168.6499999999996</v>
      </c>
      <c r="M586" s="281">
        <v>4168.8900000000003</v>
      </c>
      <c r="N586" s="281">
        <v>4177.1899999999996</v>
      </c>
      <c r="O586" s="281">
        <v>4183.1099999999997</v>
      </c>
      <c r="P586" s="281">
        <v>4134.49</v>
      </c>
      <c r="Q586" s="281">
        <v>4141.2</v>
      </c>
      <c r="R586" s="281">
        <v>4346.3500000000004</v>
      </c>
      <c r="S586" s="281">
        <v>4303.33</v>
      </c>
      <c r="T586" s="281">
        <v>4338.82</v>
      </c>
      <c r="U586" s="281">
        <v>4210.32</v>
      </c>
      <c r="V586" s="281">
        <v>4111.58</v>
      </c>
      <c r="W586" s="281">
        <v>4058.92</v>
      </c>
      <c r="X586" s="281">
        <v>3971.6</v>
      </c>
      <c r="Y586" s="281">
        <v>3939.21</v>
      </c>
    </row>
    <row r="587" spans="1:25">
      <c r="A587" s="256">
        <v>3</v>
      </c>
      <c r="B587" s="281">
        <v>3904.06</v>
      </c>
      <c r="C587" s="281">
        <v>3898.44</v>
      </c>
      <c r="D587" s="281">
        <v>3942.64</v>
      </c>
      <c r="E587" s="281">
        <v>3964.44</v>
      </c>
      <c r="F587" s="281">
        <v>4068.29</v>
      </c>
      <c r="G587" s="281">
        <v>4085.05</v>
      </c>
      <c r="H587" s="281">
        <v>4093.68</v>
      </c>
      <c r="I587" s="281">
        <v>4122.3</v>
      </c>
      <c r="J587" s="281">
        <v>4165.55</v>
      </c>
      <c r="K587" s="281">
        <v>4160.05</v>
      </c>
      <c r="L587" s="281">
        <v>4162.7</v>
      </c>
      <c r="M587" s="281">
        <v>4160.46</v>
      </c>
      <c r="N587" s="281">
        <v>4162.49</v>
      </c>
      <c r="O587" s="281">
        <v>4180.53</v>
      </c>
      <c r="P587" s="281">
        <v>4171.67</v>
      </c>
      <c r="Q587" s="281">
        <v>4179.97</v>
      </c>
      <c r="R587" s="281">
        <v>4235.76</v>
      </c>
      <c r="S587" s="281">
        <v>4297.1000000000004</v>
      </c>
      <c r="T587" s="281">
        <v>4209.8900000000003</v>
      </c>
      <c r="U587" s="281">
        <v>4170.4799999999996</v>
      </c>
      <c r="V587" s="281">
        <v>4134.0600000000004</v>
      </c>
      <c r="W587" s="281">
        <v>4109.7299999999996</v>
      </c>
      <c r="X587" s="281">
        <v>4035.5</v>
      </c>
      <c r="Y587" s="281">
        <v>3967.73</v>
      </c>
    </row>
    <row r="588" spans="1:25">
      <c r="A588" s="256">
        <v>4</v>
      </c>
      <c r="B588" s="281">
        <v>4029.92</v>
      </c>
      <c r="C588" s="281">
        <v>3994.82</v>
      </c>
      <c r="D588" s="281">
        <v>3995.91</v>
      </c>
      <c r="E588" s="281">
        <v>4035.54</v>
      </c>
      <c r="F588" s="281">
        <v>4100.59</v>
      </c>
      <c r="G588" s="281">
        <v>4087.38</v>
      </c>
      <c r="H588" s="281">
        <v>4107.4799999999996</v>
      </c>
      <c r="I588" s="281">
        <v>4243.99</v>
      </c>
      <c r="J588" s="281">
        <v>4181.54</v>
      </c>
      <c r="K588" s="281">
        <v>4305.6000000000004</v>
      </c>
      <c r="L588" s="281">
        <v>4327.38</v>
      </c>
      <c r="M588" s="281">
        <v>4307.66</v>
      </c>
      <c r="N588" s="281">
        <v>4296.1000000000004</v>
      </c>
      <c r="O588" s="281">
        <v>4589.79</v>
      </c>
      <c r="P588" s="281">
        <v>4247.43</v>
      </c>
      <c r="Q588" s="281">
        <v>4264.96</v>
      </c>
      <c r="R588" s="281">
        <v>4277.68</v>
      </c>
      <c r="S588" s="281">
        <v>4303.16</v>
      </c>
      <c r="T588" s="281">
        <v>4407.09</v>
      </c>
      <c r="U588" s="281">
        <v>4286.32</v>
      </c>
      <c r="V588" s="281">
        <v>4145.9799999999996</v>
      </c>
      <c r="W588" s="281">
        <v>4175.75</v>
      </c>
      <c r="X588" s="281">
        <v>4095.32</v>
      </c>
      <c r="Y588" s="281">
        <v>4006.9</v>
      </c>
    </row>
    <row r="589" spans="1:25">
      <c r="A589" s="256">
        <v>5</v>
      </c>
      <c r="B589" s="281">
        <v>3974.65</v>
      </c>
      <c r="C589" s="281">
        <v>3950.83</v>
      </c>
      <c r="D589" s="281">
        <v>3949.76</v>
      </c>
      <c r="E589" s="281">
        <v>3950.22</v>
      </c>
      <c r="F589" s="281">
        <v>3987.66</v>
      </c>
      <c r="G589" s="281">
        <v>3973.34</v>
      </c>
      <c r="H589" s="281">
        <v>3991.14</v>
      </c>
      <c r="I589" s="281">
        <v>4143.51</v>
      </c>
      <c r="J589" s="281">
        <v>4220.09</v>
      </c>
      <c r="K589" s="281">
        <v>4357.5200000000004</v>
      </c>
      <c r="L589" s="281">
        <v>4312.1899999999996</v>
      </c>
      <c r="M589" s="281">
        <v>4313.55</v>
      </c>
      <c r="N589" s="281">
        <v>4128.2299999999996</v>
      </c>
      <c r="O589" s="281">
        <v>4138.59</v>
      </c>
      <c r="P589" s="281">
        <v>4083.46</v>
      </c>
      <c r="Q589" s="281">
        <v>4066.88</v>
      </c>
      <c r="R589" s="281">
        <v>4100.01</v>
      </c>
      <c r="S589" s="281">
        <v>4111.9799999999996</v>
      </c>
      <c r="T589" s="281">
        <v>4176.1099999999997</v>
      </c>
      <c r="U589" s="281">
        <v>4381.66</v>
      </c>
      <c r="V589" s="281">
        <v>4187.57</v>
      </c>
      <c r="W589" s="281">
        <v>4100.1899999999996</v>
      </c>
      <c r="X589" s="281">
        <v>4006.4</v>
      </c>
      <c r="Y589" s="281">
        <v>3970.13</v>
      </c>
    </row>
    <row r="590" spans="1:25">
      <c r="A590" s="256">
        <v>6</v>
      </c>
      <c r="B590" s="281">
        <v>3862.03</v>
      </c>
      <c r="C590" s="281">
        <v>3857.13</v>
      </c>
      <c r="D590" s="281">
        <v>3869.16</v>
      </c>
      <c r="E590" s="281">
        <v>4012.43</v>
      </c>
      <c r="F590" s="281">
        <v>3989.19</v>
      </c>
      <c r="G590" s="281">
        <v>3961.2</v>
      </c>
      <c r="H590" s="281">
        <v>4027.81</v>
      </c>
      <c r="I590" s="281">
        <v>4084.7</v>
      </c>
      <c r="J590" s="281">
        <v>4236.04</v>
      </c>
      <c r="K590" s="281">
        <v>4247.2299999999996</v>
      </c>
      <c r="L590" s="281">
        <v>4228.17</v>
      </c>
      <c r="M590" s="281">
        <v>4224.12</v>
      </c>
      <c r="N590" s="281">
        <v>4208.6099999999997</v>
      </c>
      <c r="O590" s="281">
        <v>4119.78</v>
      </c>
      <c r="P590" s="281">
        <v>4120.16</v>
      </c>
      <c r="Q590" s="281">
        <v>4111.12</v>
      </c>
      <c r="R590" s="281">
        <v>4115.5200000000004</v>
      </c>
      <c r="S590" s="281">
        <v>4245.3900000000003</v>
      </c>
      <c r="T590" s="281">
        <v>4293.07</v>
      </c>
      <c r="U590" s="281">
        <v>4205.53</v>
      </c>
      <c r="V590" s="281">
        <v>3996.66</v>
      </c>
      <c r="W590" s="281">
        <v>3959.65</v>
      </c>
      <c r="X590" s="281">
        <v>3876.85</v>
      </c>
      <c r="Y590" s="281">
        <v>3856.32</v>
      </c>
    </row>
    <row r="591" spans="1:25">
      <c r="A591" s="256">
        <v>7</v>
      </c>
      <c r="B591" s="281">
        <v>3609.88</v>
      </c>
      <c r="C591" s="281">
        <v>3575.38</v>
      </c>
      <c r="D591" s="281">
        <v>3563.2</v>
      </c>
      <c r="E591" s="281">
        <v>3562.73</v>
      </c>
      <c r="F591" s="281">
        <v>3725.25</v>
      </c>
      <c r="G591" s="281">
        <v>3751.48</v>
      </c>
      <c r="H591" s="281">
        <v>3745.55</v>
      </c>
      <c r="I591" s="281">
        <v>3776.52</v>
      </c>
      <c r="J591" s="281">
        <v>3828.39</v>
      </c>
      <c r="K591" s="281">
        <v>3849.09</v>
      </c>
      <c r="L591" s="281">
        <v>3845.38</v>
      </c>
      <c r="M591" s="281">
        <v>3843.71</v>
      </c>
      <c r="N591" s="281">
        <v>3807.21</v>
      </c>
      <c r="O591" s="281">
        <v>3843.74</v>
      </c>
      <c r="P591" s="281">
        <v>3858.69</v>
      </c>
      <c r="Q591" s="281">
        <v>3994.77</v>
      </c>
      <c r="R591" s="281">
        <v>4016.17</v>
      </c>
      <c r="S591" s="281">
        <v>4031.86</v>
      </c>
      <c r="T591" s="281">
        <v>4015.62</v>
      </c>
      <c r="U591" s="281">
        <v>3822.01</v>
      </c>
      <c r="V591" s="281">
        <v>3791.18</v>
      </c>
      <c r="W591" s="281">
        <v>3747.78</v>
      </c>
      <c r="X591" s="281">
        <v>3642.87</v>
      </c>
      <c r="Y591" s="281">
        <v>3638.2</v>
      </c>
    </row>
    <row r="592" spans="1:25">
      <c r="A592" s="256">
        <v>8</v>
      </c>
      <c r="B592" s="281">
        <v>3592.68</v>
      </c>
      <c r="C592" s="281">
        <v>3570.06</v>
      </c>
      <c r="D592" s="281">
        <v>3590.97</v>
      </c>
      <c r="E592" s="281">
        <v>3667.86</v>
      </c>
      <c r="F592" s="281">
        <v>3699.27</v>
      </c>
      <c r="G592" s="281">
        <v>3727.11</v>
      </c>
      <c r="H592" s="281">
        <v>3759.37</v>
      </c>
      <c r="I592" s="281">
        <v>3793.08</v>
      </c>
      <c r="J592" s="281">
        <v>3785.82</v>
      </c>
      <c r="K592" s="281">
        <v>3798.56</v>
      </c>
      <c r="L592" s="281">
        <v>3795.09</v>
      </c>
      <c r="M592" s="281">
        <v>3800.66</v>
      </c>
      <c r="N592" s="281">
        <v>3768.15</v>
      </c>
      <c r="O592" s="281">
        <v>3795.32</v>
      </c>
      <c r="P592" s="281">
        <v>3800.83</v>
      </c>
      <c r="Q592" s="281">
        <v>3798.07</v>
      </c>
      <c r="R592" s="281">
        <v>3803.3</v>
      </c>
      <c r="S592" s="281">
        <v>3809.41</v>
      </c>
      <c r="T592" s="281">
        <v>3807.28</v>
      </c>
      <c r="U592" s="281">
        <v>3775.19</v>
      </c>
      <c r="V592" s="281">
        <v>3802.24</v>
      </c>
      <c r="W592" s="281">
        <v>3779.88</v>
      </c>
      <c r="X592" s="281">
        <v>3717.53</v>
      </c>
      <c r="Y592" s="281">
        <v>3612.23</v>
      </c>
    </row>
    <row r="593" spans="1:25">
      <c r="A593" s="256">
        <v>9</v>
      </c>
      <c r="B593" s="281">
        <v>3552.17</v>
      </c>
      <c r="C593" s="281">
        <v>3531.72</v>
      </c>
      <c r="D593" s="281">
        <v>3530.22</v>
      </c>
      <c r="E593" s="281">
        <v>3515.47</v>
      </c>
      <c r="F593" s="281">
        <v>3497.42</v>
      </c>
      <c r="G593" s="281">
        <v>3500.22</v>
      </c>
      <c r="H593" s="281">
        <v>3512.85</v>
      </c>
      <c r="I593" s="281">
        <v>3523.89</v>
      </c>
      <c r="J593" s="281">
        <v>3651.5</v>
      </c>
      <c r="K593" s="281">
        <v>3690.25</v>
      </c>
      <c r="L593" s="281">
        <v>3687.76</v>
      </c>
      <c r="M593" s="281">
        <v>3625.05</v>
      </c>
      <c r="N593" s="281">
        <v>3624.03</v>
      </c>
      <c r="O593" s="281">
        <v>3673.77</v>
      </c>
      <c r="P593" s="281">
        <v>3700.58</v>
      </c>
      <c r="Q593" s="281">
        <v>3803.88</v>
      </c>
      <c r="R593" s="281">
        <v>3735.68</v>
      </c>
      <c r="S593" s="281">
        <v>3815.23</v>
      </c>
      <c r="T593" s="281">
        <v>3822.25</v>
      </c>
      <c r="U593" s="281">
        <v>3752.85</v>
      </c>
      <c r="V593" s="281">
        <v>3730.74</v>
      </c>
      <c r="W593" s="281">
        <v>3664</v>
      </c>
      <c r="X593" s="281">
        <v>3561.48</v>
      </c>
      <c r="Y593" s="281">
        <v>3531.41</v>
      </c>
    </row>
    <row r="594" spans="1:25">
      <c r="A594" s="256">
        <v>10</v>
      </c>
      <c r="B594" s="281">
        <v>3530.15</v>
      </c>
      <c r="C594" s="281">
        <v>3513.73</v>
      </c>
      <c r="D594" s="281">
        <v>3555.75</v>
      </c>
      <c r="E594" s="281">
        <v>3631.09</v>
      </c>
      <c r="F594" s="281">
        <v>3612.15</v>
      </c>
      <c r="G594" s="281">
        <v>3599.58</v>
      </c>
      <c r="H594" s="281">
        <v>3606.65</v>
      </c>
      <c r="I594" s="281">
        <v>3617.71</v>
      </c>
      <c r="J594" s="281">
        <v>3648.92</v>
      </c>
      <c r="K594" s="281">
        <v>3666.78</v>
      </c>
      <c r="L594" s="281">
        <v>3664.11</v>
      </c>
      <c r="M594" s="281">
        <v>3655.01</v>
      </c>
      <c r="N594" s="281">
        <v>3663.4</v>
      </c>
      <c r="O594" s="281">
        <v>3662.08</v>
      </c>
      <c r="P594" s="281">
        <v>3662</v>
      </c>
      <c r="Q594" s="281">
        <v>3754.01</v>
      </c>
      <c r="R594" s="281">
        <v>3764.32</v>
      </c>
      <c r="S594" s="281">
        <v>3706.63</v>
      </c>
      <c r="T594" s="281">
        <v>3790.04</v>
      </c>
      <c r="U594" s="281">
        <v>3713.77</v>
      </c>
      <c r="V594" s="281">
        <v>3729.34</v>
      </c>
      <c r="W594" s="281">
        <v>3662.7</v>
      </c>
      <c r="X594" s="281">
        <v>3580.06</v>
      </c>
      <c r="Y594" s="281">
        <v>3559.6</v>
      </c>
    </row>
    <row r="595" spans="1:25">
      <c r="A595" s="256">
        <v>11</v>
      </c>
      <c r="B595" s="281">
        <v>3562.87</v>
      </c>
      <c r="C595" s="281">
        <v>3552.08</v>
      </c>
      <c r="D595" s="281">
        <v>3557.54</v>
      </c>
      <c r="E595" s="281">
        <v>3572.83</v>
      </c>
      <c r="F595" s="281">
        <v>3549.14</v>
      </c>
      <c r="G595" s="281">
        <v>3531.88</v>
      </c>
      <c r="H595" s="281">
        <v>3579.54</v>
      </c>
      <c r="I595" s="281">
        <v>3592.21</v>
      </c>
      <c r="J595" s="281">
        <v>3671.99</v>
      </c>
      <c r="K595" s="281">
        <v>3803.54</v>
      </c>
      <c r="L595" s="281">
        <v>3685.79</v>
      </c>
      <c r="M595" s="281">
        <v>3666.44</v>
      </c>
      <c r="N595" s="281">
        <v>3658.61</v>
      </c>
      <c r="O595" s="281">
        <v>3654.68</v>
      </c>
      <c r="P595" s="281">
        <v>3652.89</v>
      </c>
      <c r="Q595" s="281">
        <v>3759.84</v>
      </c>
      <c r="R595" s="281">
        <v>3876.43</v>
      </c>
      <c r="S595" s="281">
        <v>3776.81</v>
      </c>
      <c r="T595" s="281">
        <v>3785.69</v>
      </c>
      <c r="U595" s="281">
        <v>3679.51</v>
      </c>
      <c r="V595" s="281">
        <v>3737.41</v>
      </c>
      <c r="W595" s="281">
        <v>3691.02</v>
      </c>
      <c r="X595" s="281">
        <v>3642.38</v>
      </c>
      <c r="Y595" s="281">
        <v>3614.26</v>
      </c>
    </row>
    <row r="596" spans="1:25">
      <c r="A596" s="256">
        <v>12</v>
      </c>
      <c r="B596" s="281">
        <v>3544.65</v>
      </c>
      <c r="C596" s="281">
        <v>3558.67</v>
      </c>
      <c r="D596" s="281">
        <v>3550.91</v>
      </c>
      <c r="E596" s="281">
        <v>3550.87</v>
      </c>
      <c r="F596" s="281">
        <v>3529.57</v>
      </c>
      <c r="G596" s="281">
        <v>3619.61</v>
      </c>
      <c r="H596" s="281">
        <v>3564.27</v>
      </c>
      <c r="I596" s="281">
        <v>3547</v>
      </c>
      <c r="J596" s="281">
        <v>3568.3</v>
      </c>
      <c r="K596" s="281">
        <v>3586.94</v>
      </c>
      <c r="L596" s="281">
        <v>3588.04</v>
      </c>
      <c r="M596" s="281">
        <v>3586.48</v>
      </c>
      <c r="N596" s="281">
        <v>3586.39</v>
      </c>
      <c r="O596" s="281">
        <v>3585.67</v>
      </c>
      <c r="P596" s="281">
        <v>3588.41</v>
      </c>
      <c r="Q596" s="281">
        <v>3669.65</v>
      </c>
      <c r="R596" s="281">
        <v>3605.37</v>
      </c>
      <c r="S596" s="281">
        <v>3649.17</v>
      </c>
      <c r="T596" s="281">
        <v>3656.22</v>
      </c>
      <c r="U596" s="281">
        <v>3625.39</v>
      </c>
      <c r="V596" s="281">
        <v>3658.96</v>
      </c>
      <c r="W596" s="281">
        <v>3613.62</v>
      </c>
      <c r="X596" s="281">
        <v>3566.75</v>
      </c>
      <c r="Y596" s="281">
        <v>3552.19</v>
      </c>
    </row>
    <row r="597" spans="1:25">
      <c r="A597" s="256">
        <v>13</v>
      </c>
      <c r="B597" s="281">
        <v>3481.46</v>
      </c>
      <c r="C597" s="281">
        <v>3435.65</v>
      </c>
      <c r="D597" s="281">
        <v>3464.49</v>
      </c>
      <c r="E597" s="281">
        <v>3496.57</v>
      </c>
      <c r="F597" s="281">
        <v>3511.83</v>
      </c>
      <c r="G597" s="281">
        <v>3545.07</v>
      </c>
      <c r="H597" s="281">
        <v>3551.82</v>
      </c>
      <c r="I597" s="281">
        <v>3551.05</v>
      </c>
      <c r="J597" s="281">
        <v>3548.31</v>
      </c>
      <c r="K597" s="281">
        <v>3543.61</v>
      </c>
      <c r="L597" s="281">
        <v>3541.89</v>
      </c>
      <c r="M597" s="281">
        <v>3542.46</v>
      </c>
      <c r="N597" s="281">
        <v>3525.51</v>
      </c>
      <c r="O597" s="281">
        <v>3756.44</v>
      </c>
      <c r="P597" s="281">
        <v>3534.5</v>
      </c>
      <c r="Q597" s="281">
        <v>3590.3</v>
      </c>
      <c r="R597" s="281">
        <v>3521.44</v>
      </c>
      <c r="S597" s="281">
        <v>3490.02</v>
      </c>
      <c r="T597" s="281">
        <v>3531.13</v>
      </c>
      <c r="U597" s="281">
        <v>3442.86</v>
      </c>
      <c r="V597" s="281">
        <v>3479.25</v>
      </c>
      <c r="W597" s="281">
        <v>3452.05</v>
      </c>
      <c r="X597" s="281">
        <v>3436.13</v>
      </c>
      <c r="Y597" s="281">
        <v>3430.01</v>
      </c>
    </row>
    <row r="598" spans="1:25">
      <c r="A598" s="256">
        <v>14</v>
      </c>
      <c r="B598" s="281">
        <v>3401.11</v>
      </c>
      <c r="C598" s="281">
        <v>3398.61</v>
      </c>
      <c r="D598" s="281">
        <v>3388.83</v>
      </c>
      <c r="E598" s="281">
        <v>3391.24</v>
      </c>
      <c r="F598" s="281">
        <v>3410.03</v>
      </c>
      <c r="G598" s="281">
        <v>3600.1</v>
      </c>
      <c r="H598" s="281">
        <v>3430.32</v>
      </c>
      <c r="I598" s="281">
        <v>3424.7</v>
      </c>
      <c r="J598" s="281">
        <v>3418.5</v>
      </c>
      <c r="K598" s="281">
        <v>3419.14</v>
      </c>
      <c r="L598" s="281">
        <v>3652.22</v>
      </c>
      <c r="M598" s="281">
        <v>3655.12</v>
      </c>
      <c r="N598" s="281">
        <v>3520.73</v>
      </c>
      <c r="O598" s="281">
        <v>3645.37</v>
      </c>
      <c r="P598" s="281">
        <v>3654.66</v>
      </c>
      <c r="Q598" s="281">
        <v>3723.46</v>
      </c>
      <c r="R598" s="281">
        <v>3528.51</v>
      </c>
      <c r="S598" s="281">
        <v>3548.75</v>
      </c>
      <c r="T598" s="281">
        <v>3506.74</v>
      </c>
      <c r="U598" s="281">
        <v>3372.21</v>
      </c>
      <c r="V598" s="281">
        <v>3384.33</v>
      </c>
      <c r="W598" s="281">
        <v>3398.27</v>
      </c>
      <c r="X598" s="281">
        <v>3394.76</v>
      </c>
      <c r="Y598" s="281">
        <v>3394.42</v>
      </c>
    </row>
    <row r="599" spans="1:25">
      <c r="A599" s="256">
        <v>15</v>
      </c>
      <c r="B599" s="281">
        <v>3236.17</v>
      </c>
      <c r="C599" s="281">
        <v>3392.28</v>
      </c>
      <c r="D599" s="281">
        <v>3436.46</v>
      </c>
      <c r="E599" s="281">
        <v>3457.06</v>
      </c>
      <c r="F599" s="281">
        <v>3506.69</v>
      </c>
      <c r="G599" s="281">
        <v>3549.45</v>
      </c>
      <c r="H599" s="281">
        <v>3581.21</v>
      </c>
      <c r="I599" s="281">
        <v>3578.23</v>
      </c>
      <c r="J599" s="281">
        <v>3570.81</v>
      </c>
      <c r="K599" s="281">
        <v>3567.9</v>
      </c>
      <c r="L599" s="281">
        <v>3578.26</v>
      </c>
      <c r="M599" s="281">
        <v>3580.12</v>
      </c>
      <c r="N599" s="281">
        <v>3573.81</v>
      </c>
      <c r="O599" s="281">
        <v>3579.42</v>
      </c>
      <c r="P599" s="281">
        <v>3600.54</v>
      </c>
      <c r="Q599" s="281">
        <v>3588.48</v>
      </c>
      <c r="R599" s="281">
        <v>3581.57</v>
      </c>
      <c r="S599" s="281">
        <v>3615.49</v>
      </c>
      <c r="T599" s="281">
        <v>3603.33</v>
      </c>
      <c r="U599" s="281">
        <v>3492.92</v>
      </c>
      <c r="V599" s="281">
        <v>3253.76</v>
      </c>
      <c r="W599" s="281">
        <v>3238.56</v>
      </c>
      <c r="X599" s="281">
        <v>3236.4</v>
      </c>
      <c r="Y599" s="281">
        <v>3236.46</v>
      </c>
    </row>
    <row r="600" spans="1:25">
      <c r="A600" s="256">
        <v>16</v>
      </c>
      <c r="B600" s="281">
        <v>3361.1</v>
      </c>
      <c r="C600" s="281">
        <v>3360.01</v>
      </c>
      <c r="D600" s="281">
        <v>3375.63</v>
      </c>
      <c r="E600" s="281">
        <v>3408.23</v>
      </c>
      <c r="F600" s="281">
        <v>3492.26</v>
      </c>
      <c r="G600" s="281">
        <v>3579.64</v>
      </c>
      <c r="H600" s="281">
        <v>3574.71</v>
      </c>
      <c r="I600" s="281">
        <v>3639.79</v>
      </c>
      <c r="J600" s="281">
        <v>3643.35</v>
      </c>
      <c r="K600" s="281">
        <v>3743.24</v>
      </c>
      <c r="L600" s="281">
        <v>3745.76</v>
      </c>
      <c r="M600" s="281">
        <v>3685.09</v>
      </c>
      <c r="N600" s="281">
        <v>3667.35</v>
      </c>
      <c r="O600" s="281">
        <v>3658.51</v>
      </c>
      <c r="P600" s="281">
        <v>3666.14</v>
      </c>
      <c r="Q600" s="281">
        <v>3732.05</v>
      </c>
      <c r="R600" s="281">
        <v>3738.96</v>
      </c>
      <c r="S600" s="281">
        <v>3794.58</v>
      </c>
      <c r="T600" s="281">
        <v>3687</v>
      </c>
      <c r="U600" s="281">
        <v>3434.14</v>
      </c>
      <c r="V600" s="281">
        <v>3624.4</v>
      </c>
      <c r="W600" s="281">
        <v>3375.71</v>
      </c>
      <c r="X600" s="281">
        <v>3370.95</v>
      </c>
      <c r="Y600" s="281">
        <v>3366.8</v>
      </c>
    </row>
    <row r="601" spans="1:25">
      <c r="A601" s="256">
        <v>17</v>
      </c>
      <c r="B601" s="281">
        <v>3436.06</v>
      </c>
      <c r="C601" s="281">
        <v>3433.44</v>
      </c>
      <c r="D601" s="281">
        <v>3448.51</v>
      </c>
      <c r="E601" s="281">
        <v>3419.84</v>
      </c>
      <c r="F601" s="281">
        <v>3402.07</v>
      </c>
      <c r="G601" s="281">
        <v>3426.01</v>
      </c>
      <c r="H601" s="281">
        <v>3425.29</v>
      </c>
      <c r="I601" s="281">
        <v>3415.3</v>
      </c>
      <c r="J601" s="281">
        <v>3411.56</v>
      </c>
      <c r="K601" s="281">
        <v>3410.79</v>
      </c>
      <c r="L601" s="281">
        <v>3418.79</v>
      </c>
      <c r="M601" s="281">
        <v>3412.14</v>
      </c>
      <c r="N601" s="281">
        <v>3413.69</v>
      </c>
      <c r="O601" s="281">
        <v>3425.06</v>
      </c>
      <c r="P601" s="281">
        <v>3417.5</v>
      </c>
      <c r="Q601" s="281">
        <v>3416.02</v>
      </c>
      <c r="R601" s="281">
        <v>3421.06</v>
      </c>
      <c r="S601" s="281">
        <v>3798.65</v>
      </c>
      <c r="T601" s="281">
        <v>4004.81</v>
      </c>
      <c r="U601" s="281">
        <v>3801.14</v>
      </c>
      <c r="V601" s="281">
        <v>3651.82</v>
      </c>
      <c r="W601" s="281">
        <v>3459.32</v>
      </c>
      <c r="X601" s="281">
        <v>3461.6</v>
      </c>
      <c r="Y601" s="281">
        <v>3450.79</v>
      </c>
    </row>
    <row r="602" spans="1:25">
      <c r="A602" s="256">
        <v>18</v>
      </c>
      <c r="B602" s="281">
        <v>3432.08</v>
      </c>
      <c r="C602" s="281">
        <v>3434.79</v>
      </c>
      <c r="D602" s="281">
        <v>3436.98</v>
      </c>
      <c r="E602" s="281">
        <v>3450.58</v>
      </c>
      <c r="F602" s="281">
        <v>3432.91</v>
      </c>
      <c r="G602" s="281">
        <v>3406.45</v>
      </c>
      <c r="H602" s="281">
        <v>3587.38</v>
      </c>
      <c r="I602" s="281">
        <v>3642.25</v>
      </c>
      <c r="J602" s="281">
        <v>3667.19</v>
      </c>
      <c r="K602" s="281">
        <v>3662.22</v>
      </c>
      <c r="L602" s="281">
        <v>3668.28</v>
      </c>
      <c r="M602" s="281">
        <v>3407.65</v>
      </c>
      <c r="N602" s="281">
        <v>3406.8</v>
      </c>
      <c r="O602" s="281">
        <v>3602.59</v>
      </c>
      <c r="P602" s="281">
        <v>3412.6</v>
      </c>
      <c r="Q602" s="281">
        <v>3485.61</v>
      </c>
      <c r="R602" s="281">
        <v>3472.28</v>
      </c>
      <c r="S602" s="281">
        <v>3731.3</v>
      </c>
      <c r="T602" s="281">
        <v>3863.91</v>
      </c>
      <c r="U602" s="281">
        <v>3724.74</v>
      </c>
      <c r="V602" s="281">
        <v>3637.3</v>
      </c>
      <c r="W602" s="281">
        <v>3445.27</v>
      </c>
      <c r="X602" s="281">
        <v>3443.62</v>
      </c>
      <c r="Y602" s="281">
        <v>3406.74</v>
      </c>
    </row>
    <row r="603" spans="1:25">
      <c r="A603" s="256">
        <v>19</v>
      </c>
      <c r="B603" s="281">
        <v>3421.64</v>
      </c>
      <c r="C603" s="281">
        <v>3385.64</v>
      </c>
      <c r="D603" s="281">
        <v>3388.24</v>
      </c>
      <c r="E603" s="281">
        <v>3412.84</v>
      </c>
      <c r="F603" s="281">
        <v>3396.8</v>
      </c>
      <c r="G603" s="281">
        <v>3355.41</v>
      </c>
      <c r="H603" s="281">
        <v>3361.41</v>
      </c>
      <c r="I603" s="281">
        <v>3353.24</v>
      </c>
      <c r="J603" s="281">
        <v>3354.32</v>
      </c>
      <c r="K603" s="281">
        <v>3336.88</v>
      </c>
      <c r="L603" s="281">
        <v>3355.33</v>
      </c>
      <c r="M603" s="281">
        <v>3353.37</v>
      </c>
      <c r="N603" s="281">
        <v>3352.45</v>
      </c>
      <c r="O603" s="281">
        <v>3357.08</v>
      </c>
      <c r="P603" s="281">
        <v>3348.72</v>
      </c>
      <c r="Q603" s="281">
        <v>3430.44</v>
      </c>
      <c r="R603" s="281">
        <v>3363.77</v>
      </c>
      <c r="S603" s="281">
        <v>3848.24</v>
      </c>
      <c r="T603" s="281">
        <v>4261.6099999999997</v>
      </c>
      <c r="U603" s="281">
        <v>3667.4</v>
      </c>
      <c r="V603" s="281">
        <v>3459.91</v>
      </c>
      <c r="W603" s="281">
        <v>3403.1</v>
      </c>
      <c r="X603" s="281">
        <v>3388.25</v>
      </c>
      <c r="Y603" s="281">
        <v>3385.26</v>
      </c>
    </row>
    <row r="604" spans="1:25">
      <c r="A604" s="256">
        <v>20</v>
      </c>
      <c r="B604" s="281">
        <v>3389.34</v>
      </c>
      <c r="C604" s="281">
        <v>3384.87</v>
      </c>
      <c r="D604" s="281">
        <v>3412.54</v>
      </c>
      <c r="E604" s="281">
        <v>3446.47</v>
      </c>
      <c r="F604" s="281">
        <v>3423.86</v>
      </c>
      <c r="G604" s="281">
        <v>3422.12</v>
      </c>
      <c r="H604" s="281">
        <v>3421.93</v>
      </c>
      <c r="I604" s="281">
        <v>3407.25</v>
      </c>
      <c r="J604" s="281">
        <v>3406.83</v>
      </c>
      <c r="K604" s="281">
        <v>3407.91</v>
      </c>
      <c r="L604" s="281">
        <v>3408.88</v>
      </c>
      <c r="M604" s="281">
        <v>3405.78</v>
      </c>
      <c r="N604" s="281">
        <v>3405.38</v>
      </c>
      <c r="O604" s="281">
        <v>3382.1</v>
      </c>
      <c r="P604" s="281">
        <v>3393.6</v>
      </c>
      <c r="Q604" s="281">
        <v>3383.92</v>
      </c>
      <c r="R604" s="281">
        <v>3431.8</v>
      </c>
      <c r="S604" s="281">
        <v>3890.78</v>
      </c>
      <c r="T604" s="281">
        <v>3737.11</v>
      </c>
      <c r="U604" s="281">
        <v>3763.5</v>
      </c>
      <c r="V604" s="281">
        <v>3662.52</v>
      </c>
      <c r="W604" s="281">
        <v>3499.18</v>
      </c>
      <c r="X604" s="281">
        <v>3436.89</v>
      </c>
      <c r="Y604" s="281">
        <v>3394.96</v>
      </c>
    </row>
    <row r="605" spans="1:25">
      <c r="A605" s="256">
        <v>21</v>
      </c>
      <c r="B605" s="281">
        <v>3337.75</v>
      </c>
      <c r="C605" s="281">
        <v>3347.61</v>
      </c>
      <c r="D605" s="281">
        <v>3495.55</v>
      </c>
      <c r="E605" s="281">
        <v>3476.6</v>
      </c>
      <c r="F605" s="281">
        <v>3442.36</v>
      </c>
      <c r="G605" s="281">
        <v>3355.88</v>
      </c>
      <c r="H605" s="281">
        <v>3360.82</v>
      </c>
      <c r="I605" s="281">
        <v>3356.45</v>
      </c>
      <c r="J605" s="281">
        <v>3358.08</v>
      </c>
      <c r="K605" s="281">
        <v>3352.67</v>
      </c>
      <c r="L605" s="281">
        <v>3395.69</v>
      </c>
      <c r="M605" s="281">
        <v>3351.47</v>
      </c>
      <c r="N605" s="281">
        <v>3348.15</v>
      </c>
      <c r="O605" s="281">
        <v>3352.38</v>
      </c>
      <c r="P605" s="281">
        <v>3357.19</v>
      </c>
      <c r="Q605" s="281">
        <v>3357.7</v>
      </c>
      <c r="R605" s="281">
        <v>3365.27</v>
      </c>
      <c r="S605" s="281">
        <v>3716.27</v>
      </c>
      <c r="T605" s="281">
        <v>3811.01</v>
      </c>
      <c r="U605" s="281">
        <v>3698.99</v>
      </c>
      <c r="V605" s="281">
        <v>3453.81</v>
      </c>
      <c r="W605" s="281">
        <v>3437.58</v>
      </c>
      <c r="X605" s="281">
        <v>3394.63</v>
      </c>
      <c r="Y605" s="281">
        <v>3392.31</v>
      </c>
    </row>
    <row r="606" spans="1:25">
      <c r="A606" s="256">
        <v>22</v>
      </c>
      <c r="B606" s="281">
        <v>3388.37</v>
      </c>
      <c r="C606" s="281">
        <v>3384.99</v>
      </c>
      <c r="D606" s="281">
        <v>3397.91</v>
      </c>
      <c r="E606" s="281">
        <v>3431.3</v>
      </c>
      <c r="F606" s="281">
        <v>3383.38</v>
      </c>
      <c r="G606" s="281">
        <v>3371.99</v>
      </c>
      <c r="H606" s="281">
        <v>3475.33</v>
      </c>
      <c r="I606" s="281">
        <v>3532.04</v>
      </c>
      <c r="J606" s="281">
        <v>3601.43</v>
      </c>
      <c r="K606" s="281">
        <v>3450.62</v>
      </c>
      <c r="L606" s="281">
        <v>3449.18</v>
      </c>
      <c r="M606" s="281">
        <v>3427.77</v>
      </c>
      <c r="N606" s="281">
        <v>3462.28</v>
      </c>
      <c r="O606" s="281">
        <v>3427.02</v>
      </c>
      <c r="P606" s="281">
        <v>3384.97</v>
      </c>
      <c r="Q606" s="281">
        <v>3384.1</v>
      </c>
      <c r="R606" s="281">
        <v>3396.21</v>
      </c>
      <c r="S606" s="281">
        <v>3762.59</v>
      </c>
      <c r="T606" s="281">
        <v>4719.8</v>
      </c>
      <c r="U606" s="281">
        <v>3726.35</v>
      </c>
      <c r="V606" s="281">
        <v>3594.02</v>
      </c>
      <c r="W606" s="281">
        <v>3447.68</v>
      </c>
      <c r="X606" s="281">
        <v>3448.79</v>
      </c>
      <c r="Y606" s="281">
        <v>3402.31</v>
      </c>
    </row>
    <row r="607" spans="1:25">
      <c r="A607" s="256">
        <v>23</v>
      </c>
      <c r="B607" s="281">
        <v>3419.67</v>
      </c>
      <c r="C607" s="281">
        <v>3405.84</v>
      </c>
      <c r="D607" s="281">
        <v>3440.58</v>
      </c>
      <c r="E607" s="281">
        <v>3481.57</v>
      </c>
      <c r="F607" s="281">
        <v>3507.39</v>
      </c>
      <c r="G607" s="281">
        <v>3455.5</v>
      </c>
      <c r="H607" s="281">
        <v>3582.63</v>
      </c>
      <c r="I607" s="281">
        <v>3594.4</v>
      </c>
      <c r="J607" s="281">
        <v>3621.96</v>
      </c>
      <c r="K607" s="281">
        <v>3640.77</v>
      </c>
      <c r="L607" s="281">
        <v>3633.71</v>
      </c>
      <c r="M607" s="281">
        <v>3638</v>
      </c>
      <c r="N607" s="281">
        <v>3631.38</v>
      </c>
      <c r="O607" s="281">
        <v>3624.06</v>
      </c>
      <c r="P607" s="281">
        <v>3625.64</v>
      </c>
      <c r="Q607" s="281">
        <v>3624.78</v>
      </c>
      <c r="R607" s="281">
        <v>3626.08</v>
      </c>
      <c r="S607" s="281">
        <v>4093.44</v>
      </c>
      <c r="T607" s="281">
        <v>4754.92</v>
      </c>
      <c r="U607" s="281">
        <v>3690.62</v>
      </c>
      <c r="V607" s="281">
        <v>3604.9</v>
      </c>
      <c r="W607" s="281">
        <v>3554.41</v>
      </c>
      <c r="X607" s="281">
        <v>3456.41</v>
      </c>
      <c r="Y607" s="281">
        <v>3425.35</v>
      </c>
    </row>
    <row r="608" spans="1:25">
      <c r="A608" s="256">
        <v>24</v>
      </c>
      <c r="B608" s="281">
        <v>3343.85</v>
      </c>
      <c r="C608" s="281">
        <v>3353</v>
      </c>
      <c r="D608" s="281">
        <v>3372.2</v>
      </c>
      <c r="E608" s="281">
        <v>3453.72</v>
      </c>
      <c r="F608" s="281">
        <v>3422.16</v>
      </c>
      <c r="G608" s="281">
        <v>3382.77</v>
      </c>
      <c r="H608" s="281">
        <v>3388.39</v>
      </c>
      <c r="I608" s="281">
        <v>3375.66</v>
      </c>
      <c r="J608" s="281">
        <v>3445.32</v>
      </c>
      <c r="K608" s="281">
        <v>3404.94</v>
      </c>
      <c r="L608" s="281">
        <v>3657.53</v>
      </c>
      <c r="M608" s="281">
        <v>3660.91</v>
      </c>
      <c r="N608" s="281">
        <v>3660.94</v>
      </c>
      <c r="O608" s="281">
        <v>3660.01</v>
      </c>
      <c r="P608" s="281">
        <v>3651.9</v>
      </c>
      <c r="Q608" s="281">
        <v>3642.22</v>
      </c>
      <c r="R608" s="281">
        <v>3628.59</v>
      </c>
      <c r="S608" s="281">
        <v>3756.47</v>
      </c>
      <c r="T608" s="281">
        <v>3816.9</v>
      </c>
      <c r="U608" s="281">
        <v>3682.79</v>
      </c>
      <c r="V608" s="281">
        <v>3428.55</v>
      </c>
      <c r="W608" s="281">
        <v>3440.71</v>
      </c>
      <c r="X608" s="281">
        <v>3396.13</v>
      </c>
      <c r="Y608" s="281">
        <v>3321.06</v>
      </c>
    </row>
    <row r="609" spans="1:25">
      <c r="A609" s="256">
        <v>25</v>
      </c>
      <c r="B609" s="281">
        <v>3521.15</v>
      </c>
      <c r="C609" s="281">
        <v>3469.71</v>
      </c>
      <c r="D609" s="281">
        <v>3526.5</v>
      </c>
      <c r="E609" s="281">
        <v>3484.61</v>
      </c>
      <c r="F609" s="281">
        <v>3468.12</v>
      </c>
      <c r="G609" s="281">
        <v>3503.73</v>
      </c>
      <c r="H609" s="281">
        <v>3762.42</v>
      </c>
      <c r="I609" s="281">
        <v>3633.52</v>
      </c>
      <c r="J609" s="281">
        <v>3741.88</v>
      </c>
      <c r="K609" s="281">
        <v>3744.13</v>
      </c>
      <c r="L609" s="281">
        <v>3752.31</v>
      </c>
      <c r="M609" s="281">
        <v>3746.4</v>
      </c>
      <c r="N609" s="281">
        <v>3736.58</v>
      </c>
      <c r="O609" s="281">
        <v>3755.94</v>
      </c>
      <c r="P609" s="281">
        <v>3747.65</v>
      </c>
      <c r="Q609" s="281">
        <v>3806.3</v>
      </c>
      <c r="R609" s="281">
        <v>3755.65</v>
      </c>
      <c r="S609" s="281">
        <v>3785.88</v>
      </c>
      <c r="T609" s="281">
        <v>3852.06</v>
      </c>
      <c r="U609" s="281">
        <v>3843.99</v>
      </c>
      <c r="V609" s="281">
        <v>3776.78</v>
      </c>
      <c r="W609" s="281">
        <v>3692.85</v>
      </c>
      <c r="X609" s="281">
        <v>3558.86</v>
      </c>
      <c r="Y609" s="281">
        <v>3524.61</v>
      </c>
    </row>
    <row r="610" spans="1:25">
      <c r="A610" s="256">
        <v>26</v>
      </c>
      <c r="B610" s="281">
        <v>3531.3</v>
      </c>
      <c r="C610" s="281">
        <v>3533.07</v>
      </c>
      <c r="D610" s="281">
        <v>3534.07</v>
      </c>
      <c r="E610" s="281">
        <v>3492.93</v>
      </c>
      <c r="F610" s="281">
        <v>3473.94</v>
      </c>
      <c r="G610" s="281">
        <v>3692.75</v>
      </c>
      <c r="H610" s="281">
        <v>3827.33</v>
      </c>
      <c r="I610" s="281">
        <v>3787.49</v>
      </c>
      <c r="J610" s="281">
        <v>3795.94</v>
      </c>
      <c r="K610" s="281">
        <v>3845.74</v>
      </c>
      <c r="L610" s="281">
        <v>3842.17</v>
      </c>
      <c r="M610" s="281">
        <v>3847.62</v>
      </c>
      <c r="N610" s="281">
        <v>3849.76</v>
      </c>
      <c r="O610" s="281">
        <v>3860.95</v>
      </c>
      <c r="P610" s="281">
        <v>3867.48</v>
      </c>
      <c r="Q610" s="281">
        <v>3972.85</v>
      </c>
      <c r="R610" s="281">
        <v>3911.17</v>
      </c>
      <c r="S610" s="281">
        <v>3930.05</v>
      </c>
      <c r="T610" s="281">
        <v>3991.52</v>
      </c>
      <c r="U610" s="281">
        <v>4014.43</v>
      </c>
      <c r="V610" s="281">
        <v>3926.47</v>
      </c>
      <c r="W610" s="281">
        <v>3819.93</v>
      </c>
      <c r="X610" s="281">
        <v>3727.96</v>
      </c>
      <c r="Y610" s="281">
        <v>3572.77</v>
      </c>
    </row>
    <row r="611" spans="1:25">
      <c r="A611" s="256">
        <v>27</v>
      </c>
      <c r="B611" s="281">
        <v>3513.95</v>
      </c>
      <c r="C611" s="281">
        <v>3477.46</v>
      </c>
      <c r="D611" s="281">
        <v>3501</v>
      </c>
      <c r="E611" s="281">
        <v>3663.53</v>
      </c>
      <c r="F611" s="281">
        <v>3881.4</v>
      </c>
      <c r="G611" s="281">
        <v>3983.42</v>
      </c>
      <c r="H611" s="281">
        <v>4075.37</v>
      </c>
      <c r="I611" s="281">
        <v>4109.13</v>
      </c>
      <c r="J611" s="281">
        <v>3895.07</v>
      </c>
      <c r="K611" s="281">
        <v>3968.25</v>
      </c>
      <c r="L611" s="281">
        <v>3958.06</v>
      </c>
      <c r="M611" s="281">
        <v>3944.03</v>
      </c>
      <c r="N611" s="281">
        <v>3894.33</v>
      </c>
      <c r="O611" s="281">
        <v>3902.74</v>
      </c>
      <c r="P611" s="281">
        <v>3918.47</v>
      </c>
      <c r="Q611" s="281">
        <v>3902.96</v>
      </c>
      <c r="R611" s="281">
        <v>3855.4</v>
      </c>
      <c r="S611" s="281">
        <v>3901.68</v>
      </c>
      <c r="T611" s="281">
        <v>3893.67</v>
      </c>
      <c r="U611" s="281">
        <v>3844.53</v>
      </c>
      <c r="V611" s="281">
        <v>3722.79</v>
      </c>
      <c r="W611" s="281">
        <v>3578.65</v>
      </c>
      <c r="X611" s="281">
        <v>3519.4</v>
      </c>
      <c r="Y611" s="281">
        <v>3466.75</v>
      </c>
    </row>
    <row r="612" spans="1:25">
      <c r="A612" s="256">
        <v>28</v>
      </c>
      <c r="B612" s="281">
        <v>3399.54</v>
      </c>
      <c r="C612" s="281">
        <v>3173.9</v>
      </c>
      <c r="D612" s="281">
        <v>3434.36</v>
      </c>
      <c r="E612" s="281">
        <v>3521.22</v>
      </c>
      <c r="F612" s="281">
        <v>3459.67</v>
      </c>
      <c r="G612" s="281">
        <v>3798.39</v>
      </c>
      <c r="H612" s="281">
        <v>3960.48</v>
      </c>
      <c r="I612" s="281">
        <v>3863.43</v>
      </c>
      <c r="J612" s="281">
        <v>3769.11</v>
      </c>
      <c r="K612" s="281">
        <v>3808.68</v>
      </c>
      <c r="L612" s="281">
        <v>3733.29</v>
      </c>
      <c r="M612" s="281">
        <v>3735.66</v>
      </c>
      <c r="N612" s="281">
        <v>3688.61</v>
      </c>
      <c r="O612" s="281">
        <v>3800.69</v>
      </c>
      <c r="P612" s="281">
        <v>3878.29</v>
      </c>
      <c r="Q612" s="281">
        <v>3866.78</v>
      </c>
      <c r="R612" s="281">
        <v>3883.28</v>
      </c>
      <c r="S612" s="281">
        <v>3984.22</v>
      </c>
      <c r="T612" s="281">
        <v>3926.66</v>
      </c>
      <c r="U612" s="281">
        <v>3717.73</v>
      </c>
      <c r="V612" s="281">
        <v>3517.97</v>
      </c>
      <c r="W612" s="281">
        <v>3451.6</v>
      </c>
      <c r="X612" s="281">
        <v>3452</v>
      </c>
      <c r="Y612" s="281">
        <v>3393.74</v>
      </c>
    </row>
    <row r="613" spans="1:25">
      <c r="A613" s="256">
        <v>29</v>
      </c>
      <c r="B613" s="281">
        <v>3798.39</v>
      </c>
      <c r="C613" s="281">
        <v>3779.05</v>
      </c>
      <c r="D613" s="281">
        <v>3855.89</v>
      </c>
      <c r="E613" s="281">
        <v>3824.21</v>
      </c>
      <c r="F613" s="281">
        <v>4025.28</v>
      </c>
      <c r="G613" s="281">
        <v>3884.04</v>
      </c>
      <c r="H613" s="281">
        <v>3999.18</v>
      </c>
      <c r="I613" s="281">
        <v>3969.62</v>
      </c>
      <c r="J613" s="281">
        <v>3982.53</v>
      </c>
      <c r="K613" s="281">
        <v>4047.01</v>
      </c>
      <c r="L613" s="281">
        <v>4035.82</v>
      </c>
      <c r="M613" s="281">
        <v>4028.23</v>
      </c>
      <c r="N613" s="281">
        <v>3991.92</v>
      </c>
      <c r="O613" s="281">
        <v>4042.77</v>
      </c>
      <c r="P613" s="281">
        <v>4184.3500000000004</v>
      </c>
      <c r="Q613" s="281">
        <v>4319.29</v>
      </c>
      <c r="R613" s="281">
        <v>4750.66</v>
      </c>
      <c r="S613" s="281">
        <v>4747.3599999999997</v>
      </c>
      <c r="T613" s="281">
        <v>4729.79</v>
      </c>
      <c r="U613" s="281">
        <v>4017.68</v>
      </c>
      <c r="V613" s="281">
        <v>3934.66</v>
      </c>
      <c r="W613" s="281">
        <v>3898.95</v>
      </c>
      <c r="X613" s="281">
        <v>3851.27</v>
      </c>
      <c r="Y613" s="281">
        <v>3831.01</v>
      </c>
    </row>
    <row r="614" spans="1:25">
      <c r="A614" s="256">
        <v>30</v>
      </c>
      <c r="B614" s="281">
        <v>3624.67</v>
      </c>
      <c r="C614" s="281">
        <v>3605</v>
      </c>
      <c r="D614" s="281">
        <v>3686.04</v>
      </c>
      <c r="E614" s="281">
        <v>3845.41</v>
      </c>
      <c r="F614" s="281">
        <v>3811.4</v>
      </c>
      <c r="G614" s="281">
        <v>3869.43</v>
      </c>
      <c r="H614" s="281">
        <v>4084.43</v>
      </c>
      <c r="I614" s="281">
        <v>4196.17</v>
      </c>
      <c r="J614" s="281">
        <v>4567.4399999999996</v>
      </c>
      <c r="K614" s="281">
        <v>4566.7299999999996</v>
      </c>
      <c r="L614" s="281">
        <v>4479.8</v>
      </c>
      <c r="M614" s="281">
        <v>4466.2700000000004</v>
      </c>
      <c r="N614" s="281">
        <v>4441.3</v>
      </c>
      <c r="O614" s="281">
        <v>4466.24</v>
      </c>
      <c r="P614" s="281">
        <v>4572.33</v>
      </c>
      <c r="Q614" s="281">
        <v>4577.95</v>
      </c>
      <c r="R614" s="281">
        <v>4583.8500000000004</v>
      </c>
      <c r="S614" s="281">
        <v>4581.72</v>
      </c>
      <c r="T614" s="281">
        <v>4802.47</v>
      </c>
      <c r="U614" s="281">
        <v>3904.11</v>
      </c>
      <c r="V614" s="281">
        <v>3858.33</v>
      </c>
      <c r="W614" s="281">
        <v>3824.12</v>
      </c>
      <c r="X614" s="281">
        <v>3698.24</v>
      </c>
      <c r="Y614" s="281">
        <v>3648.54</v>
      </c>
    </row>
    <row r="615" spans="1:25">
      <c r="A615" s="256">
        <v>31</v>
      </c>
      <c r="B615" s="281">
        <v>3662.33</v>
      </c>
      <c r="C615" s="281">
        <v>3625.86</v>
      </c>
      <c r="D615" s="281">
        <v>3889.54</v>
      </c>
      <c r="E615" s="281">
        <v>4394.3500000000004</v>
      </c>
      <c r="F615" s="281">
        <v>4247.37</v>
      </c>
      <c r="G615" s="281">
        <v>4424.37</v>
      </c>
      <c r="H615" s="281">
        <v>4648.6400000000003</v>
      </c>
      <c r="I615" s="281">
        <v>4718.13</v>
      </c>
      <c r="J615" s="281">
        <v>4723.97</v>
      </c>
      <c r="K615" s="281">
        <v>4724.24</v>
      </c>
      <c r="L615" s="281">
        <v>4723.8</v>
      </c>
      <c r="M615" s="281">
        <v>4721.53</v>
      </c>
      <c r="N615" s="281">
        <v>4719.29</v>
      </c>
      <c r="O615" s="281">
        <v>4692.3500000000004</v>
      </c>
      <c r="P615" s="281">
        <v>4687.4799999999996</v>
      </c>
      <c r="Q615" s="281">
        <v>4691.17</v>
      </c>
      <c r="R615" s="281">
        <v>4688.42</v>
      </c>
      <c r="S615" s="281">
        <v>4679.17</v>
      </c>
      <c r="T615" s="281">
        <v>4736.28</v>
      </c>
      <c r="U615" s="281">
        <v>4532.28</v>
      </c>
      <c r="V615" s="281">
        <v>4489.09</v>
      </c>
      <c r="W615" s="281">
        <v>4063.22</v>
      </c>
      <c r="X615" s="281">
        <v>3953</v>
      </c>
      <c r="Y615" s="281">
        <v>3961.46</v>
      </c>
    </row>
    <row r="617" spans="1:25">
      <c r="A617" s="422" t="s">
        <v>212</v>
      </c>
      <c r="B617" s="492" t="s">
        <v>217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</row>
    <row r="618" spans="1:25" ht="30">
      <c r="A618" s="422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5450.09</v>
      </c>
      <c r="C619" s="281">
        <v>5434.98</v>
      </c>
      <c r="D619" s="281">
        <v>5448.88</v>
      </c>
      <c r="E619" s="281">
        <v>5475.82</v>
      </c>
      <c r="F619" s="281">
        <v>5464.44</v>
      </c>
      <c r="G619" s="281">
        <v>5511.83</v>
      </c>
      <c r="H619" s="281">
        <v>5632.8</v>
      </c>
      <c r="I619" s="281">
        <v>5633.47</v>
      </c>
      <c r="J619" s="281">
        <v>5514.57</v>
      </c>
      <c r="K619" s="281">
        <v>5645.56</v>
      </c>
      <c r="L619" s="281">
        <v>5988</v>
      </c>
      <c r="M619" s="281">
        <v>5639.7</v>
      </c>
      <c r="N619" s="281">
        <v>5635.6</v>
      </c>
      <c r="O619" s="281">
        <v>5775.17</v>
      </c>
      <c r="P619" s="281">
        <v>5583.56</v>
      </c>
      <c r="Q619" s="281">
        <v>5692.69</v>
      </c>
      <c r="R619" s="281">
        <v>5935.29</v>
      </c>
      <c r="S619" s="281">
        <v>6023.35</v>
      </c>
      <c r="T619" s="281">
        <v>5607.91</v>
      </c>
      <c r="U619" s="281">
        <v>5634.56</v>
      </c>
      <c r="V619" s="281">
        <v>5570.36</v>
      </c>
      <c r="W619" s="281">
        <v>5546.14</v>
      </c>
      <c r="X619" s="281">
        <v>5455.89</v>
      </c>
      <c r="Y619" s="281">
        <v>5416.23</v>
      </c>
    </row>
    <row r="620" spans="1:25">
      <c r="A620" s="256">
        <v>2</v>
      </c>
      <c r="B620" s="281">
        <v>5447.04</v>
      </c>
      <c r="C620" s="281">
        <v>5433.47</v>
      </c>
      <c r="D620" s="281">
        <v>5471.93</v>
      </c>
      <c r="E620" s="281">
        <v>5503.88</v>
      </c>
      <c r="F620" s="281">
        <v>5490.9</v>
      </c>
      <c r="G620" s="281">
        <v>5485.97</v>
      </c>
      <c r="H620" s="281">
        <v>5486.6</v>
      </c>
      <c r="I620" s="281">
        <v>5514.51</v>
      </c>
      <c r="J620" s="281">
        <v>5555.61</v>
      </c>
      <c r="K620" s="281">
        <v>5598.71</v>
      </c>
      <c r="L620" s="281">
        <v>5587</v>
      </c>
      <c r="M620" s="281">
        <v>5587.24</v>
      </c>
      <c r="N620" s="281">
        <v>5595.54</v>
      </c>
      <c r="O620" s="281">
        <v>5601.46</v>
      </c>
      <c r="P620" s="281">
        <v>5552.84</v>
      </c>
      <c r="Q620" s="281">
        <v>5559.55</v>
      </c>
      <c r="R620" s="281">
        <v>5764.7</v>
      </c>
      <c r="S620" s="281">
        <v>5721.68</v>
      </c>
      <c r="T620" s="281">
        <v>5757.17</v>
      </c>
      <c r="U620" s="281">
        <v>5628.67</v>
      </c>
      <c r="V620" s="281">
        <v>5529.93</v>
      </c>
      <c r="W620" s="281">
        <v>5477.27</v>
      </c>
      <c r="X620" s="281">
        <v>5389.95</v>
      </c>
      <c r="Y620" s="281">
        <v>5357.56</v>
      </c>
    </row>
    <row r="621" spans="1:25">
      <c r="A621" s="256">
        <v>3</v>
      </c>
      <c r="B621" s="281">
        <v>5322.41</v>
      </c>
      <c r="C621" s="281">
        <v>5316.79</v>
      </c>
      <c r="D621" s="281">
        <v>5360.99</v>
      </c>
      <c r="E621" s="281">
        <v>5382.79</v>
      </c>
      <c r="F621" s="281">
        <v>5486.64</v>
      </c>
      <c r="G621" s="281">
        <v>5503.4</v>
      </c>
      <c r="H621" s="281">
        <v>5512.03</v>
      </c>
      <c r="I621" s="281">
        <v>5540.65</v>
      </c>
      <c r="J621" s="281">
        <v>5583.9</v>
      </c>
      <c r="K621" s="281">
        <v>5578.4</v>
      </c>
      <c r="L621" s="281">
        <v>5581.05</v>
      </c>
      <c r="M621" s="281">
        <v>5578.81</v>
      </c>
      <c r="N621" s="281">
        <v>5580.84</v>
      </c>
      <c r="O621" s="281">
        <v>5598.88</v>
      </c>
      <c r="P621" s="281">
        <v>5590.02</v>
      </c>
      <c r="Q621" s="281">
        <v>5598.32</v>
      </c>
      <c r="R621" s="281">
        <v>5654.11</v>
      </c>
      <c r="S621" s="281">
        <v>5715.45</v>
      </c>
      <c r="T621" s="281">
        <v>5628.24</v>
      </c>
      <c r="U621" s="281">
        <v>5588.83</v>
      </c>
      <c r="V621" s="281">
        <v>5552.41</v>
      </c>
      <c r="W621" s="281">
        <v>5528.08</v>
      </c>
      <c r="X621" s="281">
        <v>5453.85</v>
      </c>
      <c r="Y621" s="281">
        <v>5386.08</v>
      </c>
    </row>
    <row r="622" spans="1:25">
      <c r="A622" s="256">
        <v>4</v>
      </c>
      <c r="B622" s="281">
        <v>5448.27</v>
      </c>
      <c r="C622" s="281">
        <v>5413.17</v>
      </c>
      <c r="D622" s="281">
        <v>5414.26</v>
      </c>
      <c r="E622" s="281">
        <v>5453.89</v>
      </c>
      <c r="F622" s="281">
        <v>5518.94</v>
      </c>
      <c r="G622" s="281">
        <v>5505.73</v>
      </c>
      <c r="H622" s="281">
        <v>5525.83</v>
      </c>
      <c r="I622" s="281">
        <v>5662.34</v>
      </c>
      <c r="J622" s="281">
        <v>5599.89</v>
      </c>
      <c r="K622" s="281">
        <v>5723.95</v>
      </c>
      <c r="L622" s="281">
        <v>5745.73</v>
      </c>
      <c r="M622" s="281">
        <v>5726.01</v>
      </c>
      <c r="N622" s="281">
        <v>5714.45</v>
      </c>
      <c r="O622" s="281">
        <v>6008.14</v>
      </c>
      <c r="P622" s="281">
        <v>5665.78</v>
      </c>
      <c r="Q622" s="281">
        <v>5683.31</v>
      </c>
      <c r="R622" s="281">
        <v>5696.03</v>
      </c>
      <c r="S622" s="281">
        <v>5721.51</v>
      </c>
      <c r="T622" s="281">
        <v>5825.44</v>
      </c>
      <c r="U622" s="281">
        <v>5704.67</v>
      </c>
      <c r="V622" s="281">
        <v>5564.33</v>
      </c>
      <c r="W622" s="281">
        <v>5594.1</v>
      </c>
      <c r="X622" s="281">
        <v>5513.67</v>
      </c>
      <c r="Y622" s="281">
        <v>5425.25</v>
      </c>
    </row>
    <row r="623" spans="1:25">
      <c r="A623" s="256">
        <v>5</v>
      </c>
      <c r="B623" s="281">
        <v>5393</v>
      </c>
      <c r="C623" s="281">
        <v>5369.18</v>
      </c>
      <c r="D623" s="281">
        <v>5368.11</v>
      </c>
      <c r="E623" s="281">
        <v>5368.57</v>
      </c>
      <c r="F623" s="281">
        <v>5406.01</v>
      </c>
      <c r="G623" s="281">
        <v>5391.69</v>
      </c>
      <c r="H623" s="281">
        <v>5409.49</v>
      </c>
      <c r="I623" s="281">
        <v>5561.86</v>
      </c>
      <c r="J623" s="281">
        <v>5638.44</v>
      </c>
      <c r="K623" s="281">
        <v>5775.87</v>
      </c>
      <c r="L623" s="281">
        <v>5730.54</v>
      </c>
      <c r="M623" s="281">
        <v>5731.9</v>
      </c>
      <c r="N623" s="281">
        <v>5546.58</v>
      </c>
      <c r="O623" s="281">
        <v>5556.94</v>
      </c>
      <c r="P623" s="281">
        <v>5501.81</v>
      </c>
      <c r="Q623" s="281">
        <v>5485.23</v>
      </c>
      <c r="R623" s="281">
        <v>5518.36</v>
      </c>
      <c r="S623" s="281">
        <v>5530.33</v>
      </c>
      <c r="T623" s="281">
        <v>5594.46</v>
      </c>
      <c r="U623" s="281">
        <v>5800.01</v>
      </c>
      <c r="V623" s="281">
        <v>5605.92</v>
      </c>
      <c r="W623" s="281">
        <v>5518.54</v>
      </c>
      <c r="X623" s="281">
        <v>5424.75</v>
      </c>
      <c r="Y623" s="281">
        <v>5388.48</v>
      </c>
    </row>
    <row r="624" spans="1:25">
      <c r="A624" s="256">
        <v>6</v>
      </c>
      <c r="B624" s="281">
        <v>5280.38</v>
      </c>
      <c r="C624" s="281">
        <v>5275.48</v>
      </c>
      <c r="D624" s="281">
        <v>5287.51</v>
      </c>
      <c r="E624" s="281">
        <v>5430.78</v>
      </c>
      <c r="F624" s="281">
        <v>5407.54</v>
      </c>
      <c r="G624" s="281">
        <v>5379.55</v>
      </c>
      <c r="H624" s="281">
        <v>5446.16</v>
      </c>
      <c r="I624" s="281">
        <v>5503.05</v>
      </c>
      <c r="J624" s="281">
        <v>5654.39</v>
      </c>
      <c r="K624" s="281">
        <v>5665.58</v>
      </c>
      <c r="L624" s="281">
        <v>5646.52</v>
      </c>
      <c r="M624" s="281">
        <v>5642.47</v>
      </c>
      <c r="N624" s="281">
        <v>5626.96</v>
      </c>
      <c r="O624" s="281">
        <v>5538.13</v>
      </c>
      <c r="P624" s="281">
        <v>5538.51</v>
      </c>
      <c r="Q624" s="281">
        <v>5529.47</v>
      </c>
      <c r="R624" s="281">
        <v>5533.87</v>
      </c>
      <c r="S624" s="281">
        <v>5663.74</v>
      </c>
      <c r="T624" s="281">
        <v>5711.42</v>
      </c>
      <c r="U624" s="281">
        <v>5623.88</v>
      </c>
      <c r="V624" s="281">
        <v>5415.01</v>
      </c>
      <c r="W624" s="281">
        <v>5378</v>
      </c>
      <c r="X624" s="281">
        <v>5295.2</v>
      </c>
      <c r="Y624" s="281">
        <v>5274.67</v>
      </c>
    </row>
    <row r="625" spans="1:25">
      <c r="A625" s="256">
        <v>7</v>
      </c>
      <c r="B625" s="281">
        <v>5028.2299999999996</v>
      </c>
      <c r="C625" s="281">
        <v>4993.7299999999996</v>
      </c>
      <c r="D625" s="281">
        <v>4981.55</v>
      </c>
      <c r="E625" s="281">
        <v>4981.08</v>
      </c>
      <c r="F625" s="281">
        <v>5143.6000000000004</v>
      </c>
      <c r="G625" s="281">
        <v>5169.83</v>
      </c>
      <c r="H625" s="281">
        <v>5163.8999999999996</v>
      </c>
      <c r="I625" s="281">
        <v>5194.87</v>
      </c>
      <c r="J625" s="281">
        <v>5246.74</v>
      </c>
      <c r="K625" s="281">
        <v>5267.44</v>
      </c>
      <c r="L625" s="281">
        <v>5263.73</v>
      </c>
      <c r="M625" s="281">
        <v>5262.06</v>
      </c>
      <c r="N625" s="281">
        <v>5225.5600000000004</v>
      </c>
      <c r="O625" s="281">
        <v>5262.09</v>
      </c>
      <c r="P625" s="281">
        <v>5277.04</v>
      </c>
      <c r="Q625" s="281">
        <v>5413.12</v>
      </c>
      <c r="R625" s="281">
        <v>5434.52</v>
      </c>
      <c r="S625" s="281">
        <v>5450.21</v>
      </c>
      <c r="T625" s="281">
        <v>5433.97</v>
      </c>
      <c r="U625" s="281">
        <v>5240.3599999999997</v>
      </c>
      <c r="V625" s="281">
        <v>5209.53</v>
      </c>
      <c r="W625" s="281">
        <v>5166.13</v>
      </c>
      <c r="X625" s="281">
        <v>5061.22</v>
      </c>
      <c r="Y625" s="281">
        <v>5056.55</v>
      </c>
    </row>
    <row r="626" spans="1:25">
      <c r="A626" s="256">
        <v>8</v>
      </c>
      <c r="B626" s="281">
        <v>5011.03</v>
      </c>
      <c r="C626" s="281">
        <v>4988.41</v>
      </c>
      <c r="D626" s="281">
        <v>5009.32</v>
      </c>
      <c r="E626" s="281">
        <v>5086.21</v>
      </c>
      <c r="F626" s="281">
        <v>5117.62</v>
      </c>
      <c r="G626" s="281">
        <v>5145.46</v>
      </c>
      <c r="H626" s="281">
        <v>5177.72</v>
      </c>
      <c r="I626" s="281">
        <v>5211.43</v>
      </c>
      <c r="J626" s="281">
        <v>5204.17</v>
      </c>
      <c r="K626" s="281">
        <v>5216.91</v>
      </c>
      <c r="L626" s="281">
        <v>5213.4399999999996</v>
      </c>
      <c r="M626" s="281">
        <v>5219.01</v>
      </c>
      <c r="N626" s="281">
        <v>5186.5</v>
      </c>
      <c r="O626" s="281">
        <v>5213.67</v>
      </c>
      <c r="P626" s="281">
        <v>5219.18</v>
      </c>
      <c r="Q626" s="281">
        <v>5216.42</v>
      </c>
      <c r="R626" s="281">
        <v>5221.6499999999996</v>
      </c>
      <c r="S626" s="281">
        <v>5227.76</v>
      </c>
      <c r="T626" s="281">
        <v>5225.63</v>
      </c>
      <c r="U626" s="281">
        <v>5193.54</v>
      </c>
      <c r="V626" s="281">
        <v>5220.59</v>
      </c>
      <c r="W626" s="281">
        <v>5198.2299999999996</v>
      </c>
      <c r="X626" s="281">
        <v>5135.88</v>
      </c>
      <c r="Y626" s="281">
        <v>5030.58</v>
      </c>
    </row>
    <row r="627" spans="1:25">
      <c r="A627" s="256">
        <v>9</v>
      </c>
      <c r="B627" s="281">
        <v>4970.5200000000004</v>
      </c>
      <c r="C627" s="281">
        <v>4950.07</v>
      </c>
      <c r="D627" s="281">
        <v>4948.57</v>
      </c>
      <c r="E627" s="281">
        <v>4933.82</v>
      </c>
      <c r="F627" s="281">
        <v>4915.7700000000004</v>
      </c>
      <c r="G627" s="281">
        <v>4918.57</v>
      </c>
      <c r="H627" s="281">
        <v>4931.2</v>
      </c>
      <c r="I627" s="281">
        <v>4942.24</v>
      </c>
      <c r="J627" s="281">
        <v>5069.8500000000004</v>
      </c>
      <c r="K627" s="281">
        <v>5108.6000000000004</v>
      </c>
      <c r="L627" s="281">
        <v>5106.1099999999997</v>
      </c>
      <c r="M627" s="281">
        <v>5043.3999999999996</v>
      </c>
      <c r="N627" s="281">
        <v>5042.38</v>
      </c>
      <c r="O627" s="281">
        <v>5092.12</v>
      </c>
      <c r="P627" s="281">
        <v>5118.93</v>
      </c>
      <c r="Q627" s="281">
        <v>5222.2299999999996</v>
      </c>
      <c r="R627" s="281">
        <v>5154.03</v>
      </c>
      <c r="S627" s="281">
        <v>5233.58</v>
      </c>
      <c r="T627" s="281">
        <v>5240.6000000000004</v>
      </c>
      <c r="U627" s="281">
        <v>5171.2</v>
      </c>
      <c r="V627" s="281">
        <v>5149.09</v>
      </c>
      <c r="W627" s="281">
        <v>5082.3500000000004</v>
      </c>
      <c r="X627" s="281">
        <v>4979.83</v>
      </c>
      <c r="Y627" s="281">
        <v>4949.76</v>
      </c>
    </row>
    <row r="628" spans="1:25">
      <c r="A628" s="256">
        <v>10</v>
      </c>
      <c r="B628" s="281">
        <v>4948.5</v>
      </c>
      <c r="C628" s="281">
        <v>4932.08</v>
      </c>
      <c r="D628" s="281">
        <v>4974.1000000000004</v>
      </c>
      <c r="E628" s="281">
        <v>5049.4399999999996</v>
      </c>
      <c r="F628" s="281">
        <v>5030.5</v>
      </c>
      <c r="G628" s="281">
        <v>5017.93</v>
      </c>
      <c r="H628" s="281">
        <v>5025</v>
      </c>
      <c r="I628" s="281">
        <v>5036.0600000000004</v>
      </c>
      <c r="J628" s="281">
        <v>5067.2700000000004</v>
      </c>
      <c r="K628" s="281">
        <v>5085.13</v>
      </c>
      <c r="L628" s="281">
        <v>5082.46</v>
      </c>
      <c r="M628" s="281">
        <v>5073.3599999999997</v>
      </c>
      <c r="N628" s="281">
        <v>5081.75</v>
      </c>
      <c r="O628" s="281">
        <v>5080.43</v>
      </c>
      <c r="P628" s="281">
        <v>5080.3500000000004</v>
      </c>
      <c r="Q628" s="281">
        <v>5172.3599999999997</v>
      </c>
      <c r="R628" s="281">
        <v>5182.67</v>
      </c>
      <c r="S628" s="281">
        <v>5124.9799999999996</v>
      </c>
      <c r="T628" s="281">
        <v>5208.3900000000003</v>
      </c>
      <c r="U628" s="281">
        <v>5132.12</v>
      </c>
      <c r="V628" s="281">
        <v>5147.6899999999996</v>
      </c>
      <c r="W628" s="281">
        <v>5081.05</v>
      </c>
      <c r="X628" s="281">
        <v>4998.41</v>
      </c>
      <c r="Y628" s="281">
        <v>4977.95</v>
      </c>
    </row>
    <row r="629" spans="1:25">
      <c r="A629" s="256">
        <v>11</v>
      </c>
      <c r="B629" s="281">
        <v>4981.22</v>
      </c>
      <c r="C629" s="281">
        <v>4970.43</v>
      </c>
      <c r="D629" s="281">
        <v>4975.8900000000003</v>
      </c>
      <c r="E629" s="281">
        <v>4991.18</v>
      </c>
      <c r="F629" s="281">
        <v>4967.49</v>
      </c>
      <c r="G629" s="281">
        <v>4950.2299999999996</v>
      </c>
      <c r="H629" s="281">
        <v>4997.8900000000003</v>
      </c>
      <c r="I629" s="281">
        <v>5010.5600000000004</v>
      </c>
      <c r="J629" s="281">
        <v>5090.34</v>
      </c>
      <c r="K629" s="281">
        <v>5221.8900000000003</v>
      </c>
      <c r="L629" s="281">
        <v>5104.1400000000003</v>
      </c>
      <c r="M629" s="281">
        <v>5084.79</v>
      </c>
      <c r="N629" s="281">
        <v>5076.96</v>
      </c>
      <c r="O629" s="281">
        <v>5073.03</v>
      </c>
      <c r="P629" s="281">
        <v>5071.24</v>
      </c>
      <c r="Q629" s="281">
        <v>5178.1899999999996</v>
      </c>
      <c r="R629" s="281">
        <v>5294.78</v>
      </c>
      <c r="S629" s="281">
        <v>5195.16</v>
      </c>
      <c r="T629" s="281">
        <v>5204.04</v>
      </c>
      <c r="U629" s="281">
        <v>5097.8599999999997</v>
      </c>
      <c r="V629" s="281">
        <v>5155.76</v>
      </c>
      <c r="W629" s="281">
        <v>5109.37</v>
      </c>
      <c r="X629" s="281">
        <v>5060.7299999999996</v>
      </c>
      <c r="Y629" s="281">
        <v>5032.6099999999997</v>
      </c>
    </row>
    <row r="630" spans="1:25">
      <c r="A630" s="256">
        <v>12</v>
      </c>
      <c r="B630" s="281">
        <v>4963</v>
      </c>
      <c r="C630" s="281">
        <v>4977.0200000000004</v>
      </c>
      <c r="D630" s="281">
        <v>4969.26</v>
      </c>
      <c r="E630" s="281">
        <v>4969.22</v>
      </c>
      <c r="F630" s="281">
        <v>4947.92</v>
      </c>
      <c r="G630" s="281">
        <v>5037.96</v>
      </c>
      <c r="H630" s="281">
        <v>4982.62</v>
      </c>
      <c r="I630" s="281">
        <v>4965.3500000000004</v>
      </c>
      <c r="J630" s="281">
        <v>4986.6499999999996</v>
      </c>
      <c r="K630" s="281">
        <v>5005.29</v>
      </c>
      <c r="L630" s="281">
        <v>5006.3900000000003</v>
      </c>
      <c r="M630" s="281">
        <v>5004.83</v>
      </c>
      <c r="N630" s="281">
        <v>5004.74</v>
      </c>
      <c r="O630" s="281">
        <v>5004.0200000000004</v>
      </c>
      <c r="P630" s="281">
        <v>5006.76</v>
      </c>
      <c r="Q630" s="281">
        <v>5088</v>
      </c>
      <c r="R630" s="281">
        <v>5023.72</v>
      </c>
      <c r="S630" s="281">
        <v>5067.5200000000004</v>
      </c>
      <c r="T630" s="281">
        <v>5074.57</v>
      </c>
      <c r="U630" s="281">
        <v>5043.74</v>
      </c>
      <c r="V630" s="281">
        <v>5077.3100000000004</v>
      </c>
      <c r="W630" s="281">
        <v>5031.97</v>
      </c>
      <c r="X630" s="281">
        <v>4985.1000000000004</v>
      </c>
      <c r="Y630" s="281">
        <v>4970.54</v>
      </c>
    </row>
    <row r="631" spans="1:25">
      <c r="A631" s="256">
        <v>13</v>
      </c>
      <c r="B631" s="281">
        <v>4899.8100000000004</v>
      </c>
      <c r="C631" s="281">
        <v>4854</v>
      </c>
      <c r="D631" s="281">
        <v>4882.84</v>
      </c>
      <c r="E631" s="281">
        <v>4914.92</v>
      </c>
      <c r="F631" s="281">
        <v>4930.18</v>
      </c>
      <c r="G631" s="281">
        <v>4963.42</v>
      </c>
      <c r="H631" s="281">
        <v>4970.17</v>
      </c>
      <c r="I631" s="281">
        <v>4969.3999999999996</v>
      </c>
      <c r="J631" s="281">
        <v>4966.66</v>
      </c>
      <c r="K631" s="281">
        <v>4961.96</v>
      </c>
      <c r="L631" s="281">
        <v>4960.24</v>
      </c>
      <c r="M631" s="281">
        <v>4960.8100000000004</v>
      </c>
      <c r="N631" s="281">
        <v>4943.8599999999997</v>
      </c>
      <c r="O631" s="281">
        <v>5174.79</v>
      </c>
      <c r="P631" s="281">
        <v>4952.8500000000004</v>
      </c>
      <c r="Q631" s="281">
        <v>5008.6499999999996</v>
      </c>
      <c r="R631" s="281">
        <v>4939.79</v>
      </c>
      <c r="S631" s="281">
        <v>4908.37</v>
      </c>
      <c r="T631" s="281">
        <v>4949.4799999999996</v>
      </c>
      <c r="U631" s="281">
        <v>4861.21</v>
      </c>
      <c r="V631" s="281">
        <v>4897.6000000000004</v>
      </c>
      <c r="W631" s="281">
        <v>4870.3999999999996</v>
      </c>
      <c r="X631" s="281">
        <v>4854.4799999999996</v>
      </c>
      <c r="Y631" s="281">
        <v>4848.3599999999997</v>
      </c>
    </row>
    <row r="632" spans="1:25">
      <c r="A632" s="256">
        <v>14</v>
      </c>
      <c r="B632" s="281">
        <v>4819.46</v>
      </c>
      <c r="C632" s="281">
        <v>4816.96</v>
      </c>
      <c r="D632" s="281">
        <v>4807.18</v>
      </c>
      <c r="E632" s="281">
        <v>4809.59</v>
      </c>
      <c r="F632" s="281">
        <v>4828.38</v>
      </c>
      <c r="G632" s="281">
        <v>5018.45</v>
      </c>
      <c r="H632" s="281">
        <v>4848.67</v>
      </c>
      <c r="I632" s="281">
        <v>4843.05</v>
      </c>
      <c r="J632" s="281">
        <v>4836.8500000000004</v>
      </c>
      <c r="K632" s="281">
        <v>4837.49</v>
      </c>
      <c r="L632" s="281">
        <v>5070.57</v>
      </c>
      <c r="M632" s="281">
        <v>5073.47</v>
      </c>
      <c r="N632" s="281">
        <v>4939.08</v>
      </c>
      <c r="O632" s="281">
        <v>5063.72</v>
      </c>
      <c r="P632" s="281">
        <v>5073.01</v>
      </c>
      <c r="Q632" s="281">
        <v>5141.8100000000004</v>
      </c>
      <c r="R632" s="281">
        <v>4946.8599999999997</v>
      </c>
      <c r="S632" s="281">
        <v>4967.1000000000004</v>
      </c>
      <c r="T632" s="281">
        <v>4925.09</v>
      </c>
      <c r="U632" s="281">
        <v>4790.5600000000004</v>
      </c>
      <c r="V632" s="281">
        <v>4802.68</v>
      </c>
      <c r="W632" s="281">
        <v>4816.62</v>
      </c>
      <c r="X632" s="281">
        <v>4813.1099999999997</v>
      </c>
      <c r="Y632" s="281">
        <v>4812.7700000000004</v>
      </c>
    </row>
    <row r="633" spans="1:25">
      <c r="A633" s="256">
        <v>15</v>
      </c>
      <c r="B633" s="281">
        <v>4654.5200000000004</v>
      </c>
      <c r="C633" s="281">
        <v>4810.63</v>
      </c>
      <c r="D633" s="281">
        <v>4854.8100000000004</v>
      </c>
      <c r="E633" s="281">
        <v>4875.41</v>
      </c>
      <c r="F633" s="281">
        <v>4925.04</v>
      </c>
      <c r="G633" s="281">
        <v>4967.8</v>
      </c>
      <c r="H633" s="281">
        <v>4999.5600000000004</v>
      </c>
      <c r="I633" s="281">
        <v>4996.58</v>
      </c>
      <c r="J633" s="281">
        <v>4989.16</v>
      </c>
      <c r="K633" s="281">
        <v>4986.25</v>
      </c>
      <c r="L633" s="281">
        <v>4996.6099999999997</v>
      </c>
      <c r="M633" s="281">
        <v>4998.47</v>
      </c>
      <c r="N633" s="281">
        <v>4992.16</v>
      </c>
      <c r="O633" s="281">
        <v>4997.7700000000004</v>
      </c>
      <c r="P633" s="281">
        <v>5018.8900000000003</v>
      </c>
      <c r="Q633" s="281">
        <v>5006.83</v>
      </c>
      <c r="R633" s="281">
        <v>4999.92</v>
      </c>
      <c r="S633" s="281">
        <v>5033.84</v>
      </c>
      <c r="T633" s="281">
        <v>5021.68</v>
      </c>
      <c r="U633" s="281">
        <v>4911.2700000000004</v>
      </c>
      <c r="V633" s="281">
        <v>4672.1099999999997</v>
      </c>
      <c r="W633" s="281">
        <v>4656.91</v>
      </c>
      <c r="X633" s="281">
        <v>4654.75</v>
      </c>
      <c r="Y633" s="281">
        <v>4654.8100000000004</v>
      </c>
    </row>
    <row r="634" spans="1:25">
      <c r="A634" s="256">
        <v>16</v>
      </c>
      <c r="B634" s="281">
        <v>4779.45</v>
      </c>
      <c r="C634" s="281">
        <v>4778.3599999999997</v>
      </c>
      <c r="D634" s="281">
        <v>4793.9799999999996</v>
      </c>
      <c r="E634" s="281">
        <v>4826.58</v>
      </c>
      <c r="F634" s="281">
        <v>4910.6099999999997</v>
      </c>
      <c r="G634" s="281">
        <v>4997.99</v>
      </c>
      <c r="H634" s="281">
        <v>4993.0600000000004</v>
      </c>
      <c r="I634" s="281">
        <v>5058.1400000000003</v>
      </c>
      <c r="J634" s="281">
        <v>5061.7</v>
      </c>
      <c r="K634" s="281">
        <v>5161.59</v>
      </c>
      <c r="L634" s="281">
        <v>5164.1099999999997</v>
      </c>
      <c r="M634" s="281">
        <v>5103.4399999999996</v>
      </c>
      <c r="N634" s="281">
        <v>5085.7</v>
      </c>
      <c r="O634" s="281">
        <v>5076.8599999999997</v>
      </c>
      <c r="P634" s="281">
        <v>5084.49</v>
      </c>
      <c r="Q634" s="281">
        <v>5150.3999999999996</v>
      </c>
      <c r="R634" s="281">
        <v>5157.3100000000004</v>
      </c>
      <c r="S634" s="281">
        <v>5212.93</v>
      </c>
      <c r="T634" s="281">
        <v>5105.3500000000004</v>
      </c>
      <c r="U634" s="281">
        <v>4852.49</v>
      </c>
      <c r="V634" s="281">
        <v>5042.75</v>
      </c>
      <c r="W634" s="281">
        <v>4794.0600000000004</v>
      </c>
      <c r="X634" s="281">
        <v>4789.3</v>
      </c>
      <c r="Y634" s="281">
        <v>4785.1499999999996</v>
      </c>
    </row>
    <row r="635" spans="1:25">
      <c r="A635" s="256">
        <v>17</v>
      </c>
      <c r="B635" s="281">
        <v>4854.41</v>
      </c>
      <c r="C635" s="281">
        <v>4851.79</v>
      </c>
      <c r="D635" s="281">
        <v>4866.8599999999997</v>
      </c>
      <c r="E635" s="281">
        <v>4838.1899999999996</v>
      </c>
      <c r="F635" s="281">
        <v>4820.42</v>
      </c>
      <c r="G635" s="281">
        <v>4844.3599999999997</v>
      </c>
      <c r="H635" s="281">
        <v>4843.6400000000003</v>
      </c>
      <c r="I635" s="281">
        <v>4833.6499999999996</v>
      </c>
      <c r="J635" s="281">
        <v>4829.91</v>
      </c>
      <c r="K635" s="281">
        <v>4829.1400000000003</v>
      </c>
      <c r="L635" s="281">
        <v>4837.1400000000003</v>
      </c>
      <c r="M635" s="281">
        <v>4830.49</v>
      </c>
      <c r="N635" s="281">
        <v>4832.04</v>
      </c>
      <c r="O635" s="281">
        <v>4843.41</v>
      </c>
      <c r="P635" s="281">
        <v>4835.8500000000004</v>
      </c>
      <c r="Q635" s="281">
        <v>4834.37</v>
      </c>
      <c r="R635" s="281">
        <v>4839.41</v>
      </c>
      <c r="S635" s="281">
        <v>5217</v>
      </c>
      <c r="T635" s="281">
        <v>5423.16</v>
      </c>
      <c r="U635" s="281">
        <v>5219.49</v>
      </c>
      <c r="V635" s="281">
        <v>5070.17</v>
      </c>
      <c r="W635" s="281">
        <v>4877.67</v>
      </c>
      <c r="X635" s="281">
        <v>4879.95</v>
      </c>
      <c r="Y635" s="281">
        <v>4869.1400000000003</v>
      </c>
    </row>
    <row r="636" spans="1:25">
      <c r="A636" s="256">
        <v>18</v>
      </c>
      <c r="B636" s="281">
        <v>4850.43</v>
      </c>
      <c r="C636" s="281">
        <v>4853.1400000000003</v>
      </c>
      <c r="D636" s="281">
        <v>4855.33</v>
      </c>
      <c r="E636" s="281">
        <v>4868.93</v>
      </c>
      <c r="F636" s="281">
        <v>4851.26</v>
      </c>
      <c r="G636" s="281">
        <v>4824.8</v>
      </c>
      <c r="H636" s="281">
        <v>5005.7299999999996</v>
      </c>
      <c r="I636" s="281">
        <v>5060.6000000000004</v>
      </c>
      <c r="J636" s="281">
        <v>5085.54</v>
      </c>
      <c r="K636" s="281">
        <v>5080.57</v>
      </c>
      <c r="L636" s="281">
        <v>5086.63</v>
      </c>
      <c r="M636" s="281">
        <v>4826</v>
      </c>
      <c r="N636" s="281">
        <v>4825.1499999999996</v>
      </c>
      <c r="O636" s="281">
        <v>5020.9399999999996</v>
      </c>
      <c r="P636" s="281">
        <v>4830.95</v>
      </c>
      <c r="Q636" s="281">
        <v>4903.96</v>
      </c>
      <c r="R636" s="281">
        <v>4890.63</v>
      </c>
      <c r="S636" s="281">
        <v>5149.6499999999996</v>
      </c>
      <c r="T636" s="281">
        <v>5282.26</v>
      </c>
      <c r="U636" s="281">
        <v>5143.09</v>
      </c>
      <c r="V636" s="281">
        <v>5055.6499999999996</v>
      </c>
      <c r="W636" s="281">
        <v>4863.62</v>
      </c>
      <c r="X636" s="281">
        <v>4861.97</v>
      </c>
      <c r="Y636" s="281">
        <v>4825.09</v>
      </c>
    </row>
    <row r="637" spans="1:25">
      <c r="A637" s="256">
        <v>19</v>
      </c>
      <c r="B637" s="281">
        <v>4839.99</v>
      </c>
      <c r="C637" s="281">
        <v>4803.99</v>
      </c>
      <c r="D637" s="281">
        <v>4806.59</v>
      </c>
      <c r="E637" s="281">
        <v>4831.1899999999996</v>
      </c>
      <c r="F637" s="281">
        <v>4815.1499999999996</v>
      </c>
      <c r="G637" s="281">
        <v>4773.76</v>
      </c>
      <c r="H637" s="281">
        <v>4779.76</v>
      </c>
      <c r="I637" s="281">
        <v>4771.59</v>
      </c>
      <c r="J637" s="281">
        <v>4772.67</v>
      </c>
      <c r="K637" s="281">
        <v>4755.2299999999996</v>
      </c>
      <c r="L637" s="281">
        <v>4773.68</v>
      </c>
      <c r="M637" s="281">
        <v>4771.72</v>
      </c>
      <c r="N637" s="281">
        <v>4770.8</v>
      </c>
      <c r="O637" s="281">
        <v>4775.43</v>
      </c>
      <c r="P637" s="281">
        <v>4767.07</v>
      </c>
      <c r="Q637" s="281">
        <v>4848.79</v>
      </c>
      <c r="R637" s="281">
        <v>4782.12</v>
      </c>
      <c r="S637" s="281">
        <v>5266.59</v>
      </c>
      <c r="T637" s="281">
        <v>5679.96</v>
      </c>
      <c r="U637" s="281">
        <v>5085.75</v>
      </c>
      <c r="V637" s="281">
        <v>4878.26</v>
      </c>
      <c r="W637" s="281">
        <v>4821.45</v>
      </c>
      <c r="X637" s="281">
        <v>4806.6000000000004</v>
      </c>
      <c r="Y637" s="281">
        <v>4803.6099999999997</v>
      </c>
    </row>
    <row r="638" spans="1:25">
      <c r="A638" s="256">
        <v>20</v>
      </c>
      <c r="B638" s="281">
        <v>4807.6899999999996</v>
      </c>
      <c r="C638" s="281">
        <v>4803.22</v>
      </c>
      <c r="D638" s="281">
        <v>4830.8900000000003</v>
      </c>
      <c r="E638" s="281">
        <v>4864.82</v>
      </c>
      <c r="F638" s="281">
        <v>4842.21</v>
      </c>
      <c r="G638" s="281">
        <v>4840.47</v>
      </c>
      <c r="H638" s="281">
        <v>4840.28</v>
      </c>
      <c r="I638" s="281">
        <v>4825.6000000000004</v>
      </c>
      <c r="J638" s="281">
        <v>4825.18</v>
      </c>
      <c r="K638" s="281">
        <v>4826.26</v>
      </c>
      <c r="L638" s="281">
        <v>4827.2299999999996</v>
      </c>
      <c r="M638" s="281">
        <v>4824.13</v>
      </c>
      <c r="N638" s="281">
        <v>4823.7299999999996</v>
      </c>
      <c r="O638" s="281">
        <v>4800.45</v>
      </c>
      <c r="P638" s="281">
        <v>4811.95</v>
      </c>
      <c r="Q638" s="281">
        <v>4802.2700000000004</v>
      </c>
      <c r="R638" s="281">
        <v>4850.1499999999996</v>
      </c>
      <c r="S638" s="281">
        <v>5309.13</v>
      </c>
      <c r="T638" s="281">
        <v>5155.46</v>
      </c>
      <c r="U638" s="281">
        <v>5181.8500000000004</v>
      </c>
      <c r="V638" s="281">
        <v>5080.87</v>
      </c>
      <c r="W638" s="281">
        <v>4917.53</v>
      </c>
      <c r="X638" s="281">
        <v>4855.24</v>
      </c>
      <c r="Y638" s="281">
        <v>4813.3100000000004</v>
      </c>
    </row>
    <row r="639" spans="1:25">
      <c r="A639" s="256">
        <v>21</v>
      </c>
      <c r="B639" s="281">
        <v>4756.1000000000004</v>
      </c>
      <c r="C639" s="281">
        <v>4765.96</v>
      </c>
      <c r="D639" s="281">
        <v>4913.8999999999996</v>
      </c>
      <c r="E639" s="281">
        <v>4894.95</v>
      </c>
      <c r="F639" s="281">
        <v>4860.71</v>
      </c>
      <c r="G639" s="281">
        <v>4774.2299999999996</v>
      </c>
      <c r="H639" s="281">
        <v>4779.17</v>
      </c>
      <c r="I639" s="281">
        <v>4774.8</v>
      </c>
      <c r="J639" s="281">
        <v>4776.43</v>
      </c>
      <c r="K639" s="281">
        <v>4771.0200000000004</v>
      </c>
      <c r="L639" s="281">
        <v>4814.04</v>
      </c>
      <c r="M639" s="281">
        <v>4769.82</v>
      </c>
      <c r="N639" s="281">
        <v>4766.5</v>
      </c>
      <c r="O639" s="281">
        <v>4770.7299999999996</v>
      </c>
      <c r="P639" s="281">
        <v>4775.54</v>
      </c>
      <c r="Q639" s="281">
        <v>4776.05</v>
      </c>
      <c r="R639" s="281">
        <v>4783.62</v>
      </c>
      <c r="S639" s="281">
        <v>5134.62</v>
      </c>
      <c r="T639" s="281">
        <v>5229.3599999999997</v>
      </c>
      <c r="U639" s="281">
        <v>5117.34</v>
      </c>
      <c r="V639" s="281">
        <v>4872.16</v>
      </c>
      <c r="W639" s="281">
        <v>4855.93</v>
      </c>
      <c r="X639" s="281">
        <v>4812.9799999999996</v>
      </c>
      <c r="Y639" s="281">
        <v>4810.66</v>
      </c>
    </row>
    <row r="640" spans="1:25">
      <c r="A640" s="256">
        <v>22</v>
      </c>
      <c r="B640" s="281">
        <v>4806.72</v>
      </c>
      <c r="C640" s="281">
        <v>4803.34</v>
      </c>
      <c r="D640" s="281">
        <v>4816.26</v>
      </c>
      <c r="E640" s="281">
        <v>4849.6499999999996</v>
      </c>
      <c r="F640" s="281">
        <v>4801.7299999999996</v>
      </c>
      <c r="G640" s="281">
        <v>4790.34</v>
      </c>
      <c r="H640" s="281">
        <v>4893.68</v>
      </c>
      <c r="I640" s="281">
        <v>4950.3900000000003</v>
      </c>
      <c r="J640" s="281">
        <v>5019.78</v>
      </c>
      <c r="K640" s="281">
        <v>4868.97</v>
      </c>
      <c r="L640" s="281">
        <v>4867.53</v>
      </c>
      <c r="M640" s="281">
        <v>4846.12</v>
      </c>
      <c r="N640" s="281">
        <v>4880.63</v>
      </c>
      <c r="O640" s="281">
        <v>4845.37</v>
      </c>
      <c r="P640" s="281">
        <v>4803.32</v>
      </c>
      <c r="Q640" s="281">
        <v>4802.45</v>
      </c>
      <c r="R640" s="281">
        <v>4814.5600000000004</v>
      </c>
      <c r="S640" s="281">
        <v>5180.9399999999996</v>
      </c>
      <c r="T640" s="281">
        <v>6138.15</v>
      </c>
      <c r="U640" s="281">
        <v>5144.7</v>
      </c>
      <c r="V640" s="281">
        <v>5012.37</v>
      </c>
      <c r="W640" s="281">
        <v>4866.03</v>
      </c>
      <c r="X640" s="281">
        <v>4867.1400000000003</v>
      </c>
      <c r="Y640" s="281">
        <v>4820.66</v>
      </c>
    </row>
    <row r="641" spans="1:25">
      <c r="A641" s="256">
        <v>23</v>
      </c>
      <c r="B641" s="281">
        <v>4838.0200000000004</v>
      </c>
      <c r="C641" s="281">
        <v>4824.1899999999996</v>
      </c>
      <c r="D641" s="281">
        <v>4858.93</v>
      </c>
      <c r="E641" s="281">
        <v>4899.92</v>
      </c>
      <c r="F641" s="281">
        <v>4925.74</v>
      </c>
      <c r="G641" s="281">
        <v>4873.8500000000004</v>
      </c>
      <c r="H641" s="281">
        <v>5000.9799999999996</v>
      </c>
      <c r="I641" s="281">
        <v>5012.75</v>
      </c>
      <c r="J641" s="281">
        <v>5040.3100000000004</v>
      </c>
      <c r="K641" s="281">
        <v>5059.12</v>
      </c>
      <c r="L641" s="281">
        <v>5052.0600000000004</v>
      </c>
      <c r="M641" s="281">
        <v>5056.3500000000004</v>
      </c>
      <c r="N641" s="281">
        <v>5049.7299999999996</v>
      </c>
      <c r="O641" s="281">
        <v>5042.41</v>
      </c>
      <c r="P641" s="281">
        <v>5043.99</v>
      </c>
      <c r="Q641" s="281">
        <v>5043.13</v>
      </c>
      <c r="R641" s="281">
        <v>5044.43</v>
      </c>
      <c r="S641" s="281">
        <v>5511.79</v>
      </c>
      <c r="T641" s="281">
        <v>6173.27</v>
      </c>
      <c r="U641" s="281">
        <v>5108.97</v>
      </c>
      <c r="V641" s="281">
        <v>5023.25</v>
      </c>
      <c r="W641" s="281">
        <v>4972.76</v>
      </c>
      <c r="X641" s="281">
        <v>4874.76</v>
      </c>
      <c r="Y641" s="281">
        <v>4843.7</v>
      </c>
    </row>
    <row r="642" spans="1:25">
      <c r="A642" s="256">
        <v>24</v>
      </c>
      <c r="B642" s="281">
        <v>4762.2</v>
      </c>
      <c r="C642" s="281">
        <v>4771.3500000000004</v>
      </c>
      <c r="D642" s="281">
        <v>4790.55</v>
      </c>
      <c r="E642" s="281">
        <v>4872.07</v>
      </c>
      <c r="F642" s="281">
        <v>4840.51</v>
      </c>
      <c r="G642" s="281">
        <v>4801.12</v>
      </c>
      <c r="H642" s="281">
        <v>4806.74</v>
      </c>
      <c r="I642" s="281">
        <v>4794.01</v>
      </c>
      <c r="J642" s="281">
        <v>4863.67</v>
      </c>
      <c r="K642" s="281">
        <v>4823.29</v>
      </c>
      <c r="L642" s="281">
        <v>5075.88</v>
      </c>
      <c r="M642" s="281">
        <v>5079.26</v>
      </c>
      <c r="N642" s="281">
        <v>5079.29</v>
      </c>
      <c r="O642" s="281">
        <v>5078.3599999999997</v>
      </c>
      <c r="P642" s="281">
        <v>5070.25</v>
      </c>
      <c r="Q642" s="281">
        <v>5060.57</v>
      </c>
      <c r="R642" s="281">
        <v>5046.9399999999996</v>
      </c>
      <c r="S642" s="281">
        <v>5174.82</v>
      </c>
      <c r="T642" s="281">
        <v>5235.25</v>
      </c>
      <c r="U642" s="281">
        <v>5101.1400000000003</v>
      </c>
      <c r="V642" s="281">
        <v>4846.8999999999996</v>
      </c>
      <c r="W642" s="281">
        <v>4859.0600000000004</v>
      </c>
      <c r="X642" s="281">
        <v>4814.4799999999996</v>
      </c>
      <c r="Y642" s="281">
        <v>4739.41</v>
      </c>
    </row>
    <row r="643" spans="1:25">
      <c r="A643" s="256">
        <v>25</v>
      </c>
      <c r="B643" s="281">
        <v>4939.5</v>
      </c>
      <c r="C643" s="281">
        <v>4888.0600000000004</v>
      </c>
      <c r="D643" s="281">
        <v>4944.8500000000004</v>
      </c>
      <c r="E643" s="281">
        <v>4902.96</v>
      </c>
      <c r="F643" s="281">
        <v>4886.47</v>
      </c>
      <c r="G643" s="281">
        <v>4922.08</v>
      </c>
      <c r="H643" s="281">
        <v>5180.7700000000004</v>
      </c>
      <c r="I643" s="281">
        <v>5051.87</v>
      </c>
      <c r="J643" s="281">
        <v>5160.2299999999996</v>
      </c>
      <c r="K643" s="281">
        <v>5162.4799999999996</v>
      </c>
      <c r="L643" s="281">
        <v>5170.66</v>
      </c>
      <c r="M643" s="281">
        <v>5164.75</v>
      </c>
      <c r="N643" s="281">
        <v>5154.93</v>
      </c>
      <c r="O643" s="281">
        <v>5174.29</v>
      </c>
      <c r="P643" s="281">
        <v>5166</v>
      </c>
      <c r="Q643" s="281">
        <v>5224.6499999999996</v>
      </c>
      <c r="R643" s="281">
        <v>5174</v>
      </c>
      <c r="S643" s="281">
        <v>5204.2299999999996</v>
      </c>
      <c r="T643" s="281">
        <v>5270.41</v>
      </c>
      <c r="U643" s="281">
        <v>5262.34</v>
      </c>
      <c r="V643" s="281">
        <v>5195.13</v>
      </c>
      <c r="W643" s="281">
        <v>5111.2</v>
      </c>
      <c r="X643" s="281">
        <v>4977.21</v>
      </c>
      <c r="Y643" s="281">
        <v>4942.96</v>
      </c>
    </row>
    <row r="644" spans="1:25">
      <c r="A644" s="256">
        <v>26</v>
      </c>
      <c r="B644" s="281">
        <v>4949.6499999999996</v>
      </c>
      <c r="C644" s="281">
        <v>4951.42</v>
      </c>
      <c r="D644" s="281">
        <v>4952.42</v>
      </c>
      <c r="E644" s="281">
        <v>4911.28</v>
      </c>
      <c r="F644" s="281">
        <v>4892.29</v>
      </c>
      <c r="G644" s="281">
        <v>5111.1000000000004</v>
      </c>
      <c r="H644" s="281">
        <v>5245.68</v>
      </c>
      <c r="I644" s="281">
        <v>5205.84</v>
      </c>
      <c r="J644" s="281">
        <v>5214.29</v>
      </c>
      <c r="K644" s="281">
        <v>5264.09</v>
      </c>
      <c r="L644" s="281">
        <v>5260.52</v>
      </c>
      <c r="M644" s="281">
        <v>5265.97</v>
      </c>
      <c r="N644" s="281">
        <v>5268.11</v>
      </c>
      <c r="O644" s="281">
        <v>5279.3</v>
      </c>
      <c r="P644" s="281">
        <v>5285.83</v>
      </c>
      <c r="Q644" s="281">
        <v>5391.2</v>
      </c>
      <c r="R644" s="281">
        <v>5329.52</v>
      </c>
      <c r="S644" s="281">
        <v>5348.4</v>
      </c>
      <c r="T644" s="281">
        <v>5409.87</v>
      </c>
      <c r="U644" s="281">
        <v>5432.78</v>
      </c>
      <c r="V644" s="281">
        <v>5344.82</v>
      </c>
      <c r="W644" s="281">
        <v>5238.28</v>
      </c>
      <c r="X644" s="281">
        <v>5146.3100000000004</v>
      </c>
      <c r="Y644" s="281">
        <v>4991.12</v>
      </c>
    </row>
    <row r="645" spans="1:25">
      <c r="A645" s="256">
        <v>27</v>
      </c>
      <c r="B645" s="281">
        <v>4932.3</v>
      </c>
      <c r="C645" s="281">
        <v>4895.8100000000004</v>
      </c>
      <c r="D645" s="281">
        <v>4919.3500000000004</v>
      </c>
      <c r="E645" s="281">
        <v>5081.88</v>
      </c>
      <c r="F645" s="281">
        <v>5299.75</v>
      </c>
      <c r="G645" s="281">
        <v>5401.77</v>
      </c>
      <c r="H645" s="281">
        <v>5493.72</v>
      </c>
      <c r="I645" s="281">
        <v>5527.48</v>
      </c>
      <c r="J645" s="281">
        <v>5313.42</v>
      </c>
      <c r="K645" s="281">
        <v>5386.6</v>
      </c>
      <c r="L645" s="281">
        <v>5376.41</v>
      </c>
      <c r="M645" s="281">
        <v>5362.38</v>
      </c>
      <c r="N645" s="281">
        <v>5312.68</v>
      </c>
      <c r="O645" s="281">
        <v>5321.09</v>
      </c>
      <c r="P645" s="281">
        <v>5336.82</v>
      </c>
      <c r="Q645" s="281">
        <v>5321.31</v>
      </c>
      <c r="R645" s="281">
        <v>5273.75</v>
      </c>
      <c r="S645" s="281">
        <v>5320.03</v>
      </c>
      <c r="T645" s="281">
        <v>5312.02</v>
      </c>
      <c r="U645" s="281">
        <v>5262.88</v>
      </c>
      <c r="V645" s="281">
        <v>5141.1400000000003</v>
      </c>
      <c r="W645" s="281">
        <v>4997</v>
      </c>
      <c r="X645" s="281">
        <v>4937.75</v>
      </c>
      <c r="Y645" s="281">
        <v>4885.1000000000004</v>
      </c>
    </row>
    <row r="646" spans="1:25">
      <c r="A646" s="256">
        <v>28</v>
      </c>
      <c r="B646" s="281">
        <v>4817.8900000000003</v>
      </c>
      <c r="C646" s="281">
        <v>4592.25</v>
      </c>
      <c r="D646" s="281">
        <v>4852.71</v>
      </c>
      <c r="E646" s="281">
        <v>4939.57</v>
      </c>
      <c r="F646" s="281">
        <v>4878.0200000000004</v>
      </c>
      <c r="G646" s="281">
        <v>5216.74</v>
      </c>
      <c r="H646" s="281">
        <v>5378.83</v>
      </c>
      <c r="I646" s="281">
        <v>5281.78</v>
      </c>
      <c r="J646" s="281">
        <v>5187.46</v>
      </c>
      <c r="K646" s="281">
        <v>5227.03</v>
      </c>
      <c r="L646" s="281">
        <v>5151.6400000000003</v>
      </c>
      <c r="M646" s="281">
        <v>5154.01</v>
      </c>
      <c r="N646" s="281">
        <v>5106.96</v>
      </c>
      <c r="O646" s="281">
        <v>5219.04</v>
      </c>
      <c r="P646" s="281">
        <v>5296.64</v>
      </c>
      <c r="Q646" s="281">
        <v>5285.13</v>
      </c>
      <c r="R646" s="281">
        <v>5301.63</v>
      </c>
      <c r="S646" s="281">
        <v>5402.57</v>
      </c>
      <c r="T646" s="281">
        <v>5345.01</v>
      </c>
      <c r="U646" s="281">
        <v>5136.08</v>
      </c>
      <c r="V646" s="281">
        <v>4936.32</v>
      </c>
      <c r="W646" s="281">
        <v>4869.95</v>
      </c>
      <c r="X646" s="281">
        <v>4870.3500000000004</v>
      </c>
      <c r="Y646" s="281">
        <v>4812.09</v>
      </c>
    </row>
    <row r="647" spans="1:25">
      <c r="A647" s="256">
        <v>29</v>
      </c>
      <c r="B647" s="281">
        <v>5216.74</v>
      </c>
      <c r="C647" s="281">
        <v>5197.3999999999996</v>
      </c>
      <c r="D647" s="281">
        <v>5274.24</v>
      </c>
      <c r="E647" s="281">
        <v>5242.5600000000004</v>
      </c>
      <c r="F647" s="281">
        <v>5443.63</v>
      </c>
      <c r="G647" s="281">
        <v>5302.39</v>
      </c>
      <c r="H647" s="281">
        <v>5417.53</v>
      </c>
      <c r="I647" s="281">
        <v>5387.97</v>
      </c>
      <c r="J647" s="281">
        <v>5400.88</v>
      </c>
      <c r="K647" s="281">
        <v>5465.36</v>
      </c>
      <c r="L647" s="281">
        <v>5454.17</v>
      </c>
      <c r="M647" s="281">
        <v>5446.58</v>
      </c>
      <c r="N647" s="281">
        <v>5410.27</v>
      </c>
      <c r="O647" s="281">
        <v>5461.12</v>
      </c>
      <c r="P647" s="281">
        <v>5602.7</v>
      </c>
      <c r="Q647" s="281">
        <v>5737.64</v>
      </c>
      <c r="R647" s="281">
        <v>6169.01</v>
      </c>
      <c r="S647" s="281">
        <v>6165.71</v>
      </c>
      <c r="T647" s="281">
        <v>6148.14</v>
      </c>
      <c r="U647" s="281">
        <v>5436.03</v>
      </c>
      <c r="V647" s="281">
        <v>5353.01</v>
      </c>
      <c r="W647" s="281">
        <v>5317.3</v>
      </c>
      <c r="X647" s="281">
        <v>5269.62</v>
      </c>
      <c r="Y647" s="281">
        <v>5249.36</v>
      </c>
    </row>
    <row r="648" spans="1:25">
      <c r="A648" s="256">
        <v>30</v>
      </c>
      <c r="B648" s="281">
        <v>5043.0200000000004</v>
      </c>
      <c r="C648" s="281">
        <v>5023.3500000000004</v>
      </c>
      <c r="D648" s="281">
        <v>5104.3900000000003</v>
      </c>
      <c r="E648" s="281">
        <v>5263.76</v>
      </c>
      <c r="F648" s="281">
        <v>5229.75</v>
      </c>
      <c r="G648" s="281">
        <v>5287.78</v>
      </c>
      <c r="H648" s="281">
        <v>5502.78</v>
      </c>
      <c r="I648" s="281">
        <v>5614.52</v>
      </c>
      <c r="J648" s="281">
        <v>5985.79</v>
      </c>
      <c r="K648" s="281">
        <v>5985.08</v>
      </c>
      <c r="L648" s="281">
        <v>5898.15</v>
      </c>
      <c r="M648" s="281">
        <v>5884.62</v>
      </c>
      <c r="N648" s="281">
        <v>5859.65</v>
      </c>
      <c r="O648" s="281">
        <v>5884.59</v>
      </c>
      <c r="P648" s="281">
        <v>5990.68</v>
      </c>
      <c r="Q648" s="281">
        <v>5996.3</v>
      </c>
      <c r="R648" s="281">
        <v>6002.2</v>
      </c>
      <c r="S648" s="281">
        <v>6000.07</v>
      </c>
      <c r="T648" s="281">
        <v>6220.82</v>
      </c>
      <c r="U648" s="281">
        <v>5322.46</v>
      </c>
      <c r="V648" s="281">
        <v>5276.68</v>
      </c>
      <c r="W648" s="281">
        <v>5242.47</v>
      </c>
      <c r="X648" s="281">
        <v>5116.59</v>
      </c>
      <c r="Y648" s="281">
        <v>5066.8900000000003</v>
      </c>
    </row>
    <row r="649" spans="1:25">
      <c r="A649" s="256">
        <v>31</v>
      </c>
      <c r="B649" s="281">
        <v>5080.68</v>
      </c>
      <c r="C649" s="281">
        <v>5044.21</v>
      </c>
      <c r="D649" s="281">
        <v>5307.89</v>
      </c>
      <c r="E649" s="281">
        <v>5812.7</v>
      </c>
      <c r="F649" s="281">
        <v>5665.72</v>
      </c>
      <c r="G649" s="281">
        <v>5842.72</v>
      </c>
      <c r="H649" s="281">
        <v>6066.99</v>
      </c>
      <c r="I649" s="281">
        <v>6136.48</v>
      </c>
      <c r="J649" s="281">
        <v>6142.32</v>
      </c>
      <c r="K649" s="281">
        <v>6142.59</v>
      </c>
      <c r="L649" s="281">
        <v>6142.15</v>
      </c>
      <c r="M649" s="281">
        <v>6139.88</v>
      </c>
      <c r="N649" s="281">
        <v>6137.64</v>
      </c>
      <c r="O649" s="281">
        <v>6110.7</v>
      </c>
      <c r="P649" s="281">
        <v>6105.83</v>
      </c>
      <c r="Q649" s="281">
        <v>6109.52</v>
      </c>
      <c r="R649" s="281">
        <v>6106.77</v>
      </c>
      <c r="S649" s="281">
        <v>6097.52</v>
      </c>
      <c r="T649" s="281">
        <v>6154.63</v>
      </c>
      <c r="U649" s="281">
        <v>5950.63</v>
      </c>
      <c r="V649" s="281">
        <v>5907.44</v>
      </c>
      <c r="W649" s="281">
        <v>5481.57</v>
      </c>
      <c r="X649" s="281">
        <v>5371.35</v>
      </c>
      <c r="Y649" s="281">
        <v>5379.81</v>
      </c>
    </row>
    <row r="651" spans="1:25">
      <c r="A651" s="422" t="s">
        <v>212</v>
      </c>
      <c r="B651" s="492" t="s">
        <v>223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</row>
    <row r="652" spans="1:25" ht="30">
      <c r="A652" s="422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13.93</v>
      </c>
      <c r="C653" s="281">
        <v>15</v>
      </c>
      <c r="D653" s="281">
        <v>30.87</v>
      </c>
      <c r="E653" s="281">
        <v>69.92</v>
      </c>
      <c r="F653" s="281">
        <v>191.94</v>
      </c>
      <c r="G653" s="281">
        <v>201.17</v>
      </c>
      <c r="H653" s="281">
        <v>19.600000000000001</v>
      </c>
      <c r="I653" s="281">
        <v>0.56000000000000005</v>
      </c>
      <c r="J653" s="281">
        <v>125.95</v>
      </c>
      <c r="K653" s="281">
        <v>67.62</v>
      </c>
      <c r="L653" s="281">
        <v>0</v>
      </c>
      <c r="M653" s="281">
        <v>129.84</v>
      </c>
      <c r="N653" s="281">
        <v>212.79</v>
      </c>
      <c r="O653" s="281">
        <v>142.63999999999999</v>
      </c>
      <c r="P653" s="281">
        <v>1011.58</v>
      </c>
      <c r="Q653" s="281">
        <v>900.77</v>
      </c>
      <c r="R653" s="281">
        <v>649.36</v>
      </c>
      <c r="S653" s="281">
        <v>556.55999999999995</v>
      </c>
      <c r="T653" s="281">
        <v>992.63</v>
      </c>
      <c r="U653" s="281">
        <v>987.61</v>
      </c>
      <c r="V653" s="281">
        <v>1067.8900000000001</v>
      </c>
      <c r="W653" s="281">
        <v>1099.26</v>
      </c>
      <c r="X653" s="281">
        <v>1200.98</v>
      </c>
      <c r="Y653" s="281">
        <v>311.73</v>
      </c>
    </row>
    <row r="654" spans="1:25">
      <c r="A654" s="256">
        <v>2</v>
      </c>
      <c r="B654" s="281">
        <v>0</v>
      </c>
      <c r="C654" s="281">
        <v>19</v>
      </c>
      <c r="D654" s="281">
        <v>41.4</v>
      </c>
      <c r="E654" s="281">
        <v>20.05</v>
      </c>
      <c r="F654" s="281">
        <v>13.13</v>
      </c>
      <c r="G654" s="281">
        <v>48.88</v>
      </c>
      <c r="H654" s="281">
        <v>92.92</v>
      </c>
      <c r="I654" s="281">
        <v>84.25</v>
      </c>
      <c r="J654" s="281">
        <v>85.07</v>
      </c>
      <c r="K654" s="281">
        <v>62.38</v>
      </c>
      <c r="L654" s="281">
        <v>10.47</v>
      </c>
      <c r="M654" s="281">
        <v>44.13</v>
      </c>
      <c r="N654" s="281">
        <v>26.43</v>
      </c>
      <c r="O654" s="281">
        <v>74.069999999999993</v>
      </c>
      <c r="P654" s="281">
        <v>13.91</v>
      </c>
      <c r="Q654" s="281">
        <v>70.569999999999993</v>
      </c>
      <c r="R654" s="281">
        <v>38.71</v>
      </c>
      <c r="S654" s="281">
        <v>71.67</v>
      </c>
      <c r="T654" s="281">
        <v>19.829999999999998</v>
      </c>
      <c r="U654" s="281">
        <v>356.32</v>
      </c>
      <c r="V654" s="281">
        <v>315.82</v>
      </c>
      <c r="W654" s="281">
        <v>291.70999999999998</v>
      </c>
      <c r="X654" s="281">
        <v>339.08</v>
      </c>
      <c r="Y654" s="281">
        <v>1299.6199999999999</v>
      </c>
    </row>
    <row r="655" spans="1:25">
      <c r="A655" s="256">
        <v>3</v>
      </c>
      <c r="B655" s="281">
        <v>0.06</v>
      </c>
      <c r="C655" s="281">
        <v>81.59</v>
      </c>
      <c r="D655" s="281">
        <v>30.84</v>
      </c>
      <c r="E655" s="281">
        <v>138.41999999999999</v>
      </c>
      <c r="F655" s="281">
        <v>95.69</v>
      </c>
      <c r="G655" s="281">
        <v>153.41</v>
      </c>
      <c r="H655" s="281">
        <v>191.78</v>
      </c>
      <c r="I655" s="281">
        <v>133.68</v>
      </c>
      <c r="J655" s="281">
        <v>157.57</v>
      </c>
      <c r="K655" s="281">
        <v>163.47999999999999</v>
      </c>
      <c r="L655" s="281">
        <v>160.88</v>
      </c>
      <c r="M655" s="281">
        <v>162.91999999999999</v>
      </c>
      <c r="N655" s="281">
        <v>155.5</v>
      </c>
      <c r="O655" s="281">
        <v>155</v>
      </c>
      <c r="P655" s="281">
        <v>158.76</v>
      </c>
      <c r="Q655" s="281">
        <v>207.44</v>
      </c>
      <c r="R655" s="281">
        <v>220.64</v>
      </c>
      <c r="S655" s="281">
        <v>145.54</v>
      </c>
      <c r="T655" s="281">
        <v>209.37</v>
      </c>
      <c r="U655" s="281">
        <v>286.85000000000002</v>
      </c>
      <c r="V655" s="281">
        <v>196.48</v>
      </c>
      <c r="W655" s="281">
        <v>162.97999999999999</v>
      </c>
      <c r="X655" s="281">
        <v>262.3</v>
      </c>
      <c r="Y655" s="281">
        <v>240.24</v>
      </c>
    </row>
    <row r="656" spans="1:25">
      <c r="A656" s="256">
        <v>4</v>
      </c>
      <c r="B656" s="281">
        <v>0</v>
      </c>
      <c r="C656" s="281">
        <v>51.38</v>
      </c>
      <c r="D656" s="281">
        <v>49.94</v>
      </c>
      <c r="E656" s="281">
        <v>27.26</v>
      </c>
      <c r="F656" s="281">
        <v>82.18</v>
      </c>
      <c r="G656" s="281">
        <v>75.14</v>
      </c>
      <c r="H656" s="281">
        <v>106.27</v>
      </c>
      <c r="I656" s="281">
        <v>8.16</v>
      </c>
      <c r="J656" s="281">
        <v>128.29</v>
      </c>
      <c r="K656" s="281">
        <v>103.5</v>
      </c>
      <c r="L656" s="281">
        <v>82.15</v>
      </c>
      <c r="M656" s="281">
        <v>115.37</v>
      </c>
      <c r="N656" s="281">
        <v>165.58</v>
      </c>
      <c r="O656" s="281">
        <v>0</v>
      </c>
      <c r="P656" s="281">
        <v>190.41</v>
      </c>
      <c r="Q656" s="281">
        <v>155.85</v>
      </c>
      <c r="R656" s="281">
        <v>167.3</v>
      </c>
      <c r="S656" s="281">
        <v>348.5</v>
      </c>
      <c r="T656" s="281">
        <v>262.72000000000003</v>
      </c>
      <c r="U656" s="281">
        <v>388.13</v>
      </c>
      <c r="V656" s="281">
        <v>537.79999999999995</v>
      </c>
      <c r="W656" s="281">
        <v>456.1</v>
      </c>
      <c r="X656" s="281">
        <v>1121.33</v>
      </c>
      <c r="Y656" s="281">
        <v>143.37</v>
      </c>
    </row>
    <row r="657" spans="1:25">
      <c r="A657" s="256">
        <v>5</v>
      </c>
      <c r="B657" s="281">
        <v>0</v>
      </c>
      <c r="C657" s="281">
        <v>13.26</v>
      </c>
      <c r="D657" s="281">
        <v>14.52</v>
      </c>
      <c r="E657" s="281">
        <v>63.23</v>
      </c>
      <c r="F657" s="281">
        <v>92.93</v>
      </c>
      <c r="G657" s="281">
        <v>30.51</v>
      </c>
      <c r="H657" s="281">
        <v>33.520000000000003</v>
      </c>
      <c r="I657" s="281">
        <v>0</v>
      </c>
      <c r="J657" s="281">
        <v>0</v>
      </c>
      <c r="K657" s="281">
        <v>0</v>
      </c>
      <c r="L657" s="281">
        <v>0</v>
      </c>
      <c r="M657" s="281">
        <v>0</v>
      </c>
      <c r="N657" s="281">
        <v>9.26</v>
      </c>
      <c r="O657" s="281">
        <v>0</v>
      </c>
      <c r="P657" s="281">
        <v>0</v>
      </c>
      <c r="Q657" s="281">
        <v>0</v>
      </c>
      <c r="R657" s="281">
        <v>0</v>
      </c>
      <c r="S657" s="281">
        <v>0</v>
      </c>
      <c r="T657" s="281">
        <v>117.29</v>
      </c>
      <c r="U657" s="281">
        <v>0</v>
      </c>
      <c r="V657" s="281">
        <v>0</v>
      </c>
      <c r="W657" s="281">
        <v>63.89</v>
      </c>
      <c r="X657" s="281">
        <v>52.24</v>
      </c>
      <c r="Y657" s="281">
        <v>86.84</v>
      </c>
    </row>
    <row r="658" spans="1:25">
      <c r="A658" s="256">
        <v>6</v>
      </c>
      <c r="B658" s="281">
        <v>16.079999999999998</v>
      </c>
      <c r="C658" s="281">
        <v>13.06</v>
      </c>
      <c r="D658" s="281">
        <v>22.45</v>
      </c>
      <c r="E658" s="281">
        <v>0</v>
      </c>
      <c r="F658" s="281">
        <v>0</v>
      </c>
      <c r="G658" s="281">
        <v>0</v>
      </c>
      <c r="H658" s="281">
        <v>0</v>
      </c>
      <c r="I658" s="281">
        <v>0</v>
      </c>
      <c r="J658" s="281">
        <v>0</v>
      </c>
      <c r="K658" s="281">
        <v>0</v>
      </c>
      <c r="L658" s="281">
        <v>0</v>
      </c>
      <c r="M658" s="281">
        <v>0</v>
      </c>
      <c r="N658" s="281">
        <v>0</v>
      </c>
      <c r="O658" s="281">
        <v>0</v>
      </c>
      <c r="P658" s="281">
        <v>0</v>
      </c>
      <c r="Q658" s="281">
        <v>0</v>
      </c>
      <c r="R658" s="281">
        <v>2.76</v>
      </c>
      <c r="S658" s="281">
        <v>0</v>
      </c>
      <c r="T658" s="281">
        <v>0</v>
      </c>
      <c r="U658" s="281">
        <v>0</v>
      </c>
      <c r="V658" s="281">
        <v>0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30.34</v>
      </c>
      <c r="C659" s="281">
        <v>77.709999999999994</v>
      </c>
      <c r="D659" s="281">
        <v>24.6</v>
      </c>
      <c r="E659" s="281">
        <v>46.37</v>
      </c>
      <c r="F659" s="281">
        <v>0</v>
      </c>
      <c r="G659" s="281">
        <v>0</v>
      </c>
      <c r="H659" s="281">
        <v>36.700000000000003</v>
      </c>
      <c r="I659" s="281">
        <v>46.07</v>
      </c>
      <c r="J659" s="281">
        <v>152.32</v>
      </c>
      <c r="K659" s="281">
        <v>148.96</v>
      </c>
      <c r="L659" s="281">
        <v>0</v>
      </c>
      <c r="M659" s="281">
        <v>0</v>
      </c>
      <c r="N659" s="281">
        <v>0</v>
      </c>
      <c r="O659" s="281">
        <v>0</v>
      </c>
      <c r="P659" s="281">
        <v>0</v>
      </c>
      <c r="Q659" s="281">
        <v>0</v>
      </c>
      <c r="R659" s="281">
        <v>0</v>
      </c>
      <c r="S659" s="281">
        <v>0</v>
      </c>
      <c r="T659" s="281">
        <v>0</v>
      </c>
      <c r="U659" s="281">
        <v>25.38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52.22</v>
      </c>
      <c r="C660" s="281">
        <v>73.989999999999995</v>
      </c>
      <c r="D660" s="281">
        <v>115.25</v>
      </c>
      <c r="E660" s="281">
        <v>0</v>
      </c>
      <c r="F660" s="281">
        <v>1.76</v>
      </c>
      <c r="G660" s="281">
        <v>16.61</v>
      </c>
      <c r="H660" s="281">
        <v>0</v>
      </c>
      <c r="I660" s="281">
        <v>21.66</v>
      </c>
      <c r="J660" s="281">
        <v>0.6</v>
      </c>
      <c r="K660" s="281">
        <v>0</v>
      </c>
      <c r="L660" s="281">
        <v>0</v>
      </c>
      <c r="M660" s="281">
        <v>0</v>
      </c>
      <c r="N660" s="281">
        <v>0</v>
      </c>
      <c r="O660" s="281">
        <v>0</v>
      </c>
      <c r="P660" s="281">
        <v>0</v>
      </c>
      <c r="Q660" s="281">
        <v>0</v>
      </c>
      <c r="R660" s="281">
        <v>0</v>
      </c>
      <c r="S660" s="281">
        <v>0</v>
      </c>
      <c r="T660" s="281">
        <v>0</v>
      </c>
      <c r="U660" s="281">
        <v>0</v>
      </c>
      <c r="V660" s="281">
        <v>0</v>
      </c>
      <c r="W660" s="281">
        <v>0</v>
      </c>
      <c r="X660" s="281">
        <v>0</v>
      </c>
      <c r="Y660" s="281">
        <v>0</v>
      </c>
    </row>
    <row r="661" spans="1:25">
      <c r="A661" s="256">
        <v>9</v>
      </c>
      <c r="B661" s="281">
        <v>81.64</v>
      </c>
      <c r="C661" s="281">
        <v>112.25</v>
      </c>
      <c r="D661" s="281">
        <v>130.34</v>
      </c>
      <c r="E661" s="281">
        <v>159.41999999999999</v>
      </c>
      <c r="F661" s="281">
        <v>144.62</v>
      </c>
      <c r="G661" s="281">
        <v>173.04</v>
      </c>
      <c r="H661" s="281">
        <v>155.16</v>
      </c>
      <c r="I661" s="281">
        <v>139.82</v>
      </c>
      <c r="J661" s="281">
        <v>59.66</v>
      </c>
      <c r="K661" s="281">
        <v>5.5</v>
      </c>
      <c r="L661" s="281">
        <v>24.4</v>
      </c>
      <c r="M661" s="281">
        <v>117.76</v>
      </c>
      <c r="N661" s="281">
        <v>98.62</v>
      </c>
      <c r="O661" s="281">
        <v>44.41</v>
      </c>
      <c r="P661" s="281">
        <v>22.95</v>
      </c>
      <c r="Q661" s="281">
        <v>0.02</v>
      </c>
      <c r="R661" s="281">
        <v>1.1000000000000001</v>
      </c>
      <c r="S661" s="281">
        <v>0</v>
      </c>
      <c r="T661" s="281">
        <v>2.78</v>
      </c>
      <c r="U661" s="281">
        <v>5.27</v>
      </c>
      <c r="V661" s="281">
        <v>0</v>
      </c>
      <c r="W661" s="281">
        <v>0</v>
      </c>
      <c r="X661" s="281">
        <v>0</v>
      </c>
      <c r="Y661" s="281">
        <v>0</v>
      </c>
    </row>
    <row r="662" spans="1:25">
      <c r="A662" s="256">
        <v>10</v>
      </c>
      <c r="B662" s="281">
        <v>43.76</v>
      </c>
      <c r="C662" s="281">
        <v>42.86</v>
      </c>
      <c r="D662" s="281">
        <v>0.3</v>
      </c>
      <c r="E662" s="281">
        <v>0</v>
      </c>
      <c r="F662" s="281">
        <v>0</v>
      </c>
      <c r="G662" s="281">
        <v>0</v>
      </c>
      <c r="H662" s="281">
        <v>0</v>
      </c>
      <c r="I662" s="281">
        <v>0</v>
      </c>
      <c r="J662" s="281">
        <v>0</v>
      </c>
      <c r="K662" s="281">
        <v>0</v>
      </c>
      <c r="L662" s="281">
        <v>0</v>
      </c>
      <c r="M662" s="281">
        <v>22.94</v>
      </c>
      <c r="N662" s="281">
        <v>0</v>
      </c>
      <c r="O662" s="281">
        <v>4.7699999999999996</v>
      </c>
      <c r="P662" s="281">
        <v>0</v>
      </c>
      <c r="Q662" s="281">
        <v>13.95</v>
      </c>
      <c r="R662" s="281">
        <v>27.2</v>
      </c>
      <c r="S662" s="281">
        <v>19.420000000000002</v>
      </c>
      <c r="T662" s="281">
        <v>2.09</v>
      </c>
      <c r="U662" s="281">
        <v>0</v>
      </c>
      <c r="V662" s="281">
        <v>0</v>
      </c>
      <c r="W662" s="281">
        <v>0</v>
      </c>
      <c r="X662" s="281">
        <v>0</v>
      </c>
      <c r="Y662" s="281">
        <v>0</v>
      </c>
    </row>
    <row r="663" spans="1:25">
      <c r="A663" s="256">
        <v>11</v>
      </c>
      <c r="B663" s="281">
        <v>33.909999999999997</v>
      </c>
      <c r="C663" s="281">
        <v>18.34</v>
      </c>
      <c r="D663" s="281">
        <v>0</v>
      </c>
      <c r="E663" s="281">
        <v>0.22</v>
      </c>
      <c r="F663" s="281">
        <v>21.94</v>
      </c>
      <c r="G663" s="281">
        <v>25.19</v>
      </c>
      <c r="H663" s="281">
        <v>0</v>
      </c>
      <c r="I663" s="281">
        <v>7.9</v>
      </c>
      <c r="J663" s="281">
        <v>0</v>
      </c>
      <c r="K663" s="281">
        <v>0</v>
      </c>
      <c r="L663" s="281">
        <v>0</v>
      </c>
      <c r="M663" s="281">
        <v>0</v>
      </c>
      <c r="N663" s="281">
        <v>18.399999999999999</v>
      </c>
      <c r="O663" s="281">
        <v>79.09</v>
      </c>
      <c r="P663" s="281">
        <v>177.38</v>
      </c>
      <c r="Q663" s="281">
        <v>156.35</v>
      </c>
      <c r="R663" s="281">
        <v>80.12</v>
      </c>
      <c r="S663" s="281">
        <v>138.1</v>
      </c>
      <c r="T663" s="281">
        <v>0.01</v>
      </c>
      <c r="U663" s="281">
        <v>0</v>
      </c>
      <c r="V663" s="281">
        <v>0</v>
      </c>
      <c r="W663" s="281">
        <v>0</v>
      </c>
      <c r="X663" s="281">
        <v>0</v>
      </c>
      <c r="Y663" s="281">
        <v>0</v>
      </c>
    </row>
    <row r="664" spans="1:25">
      <c r="A664" s="256">
        <v>12</v>
      </c>
      <c r="B664" s="281">
        <v>0</v>
      </c>
      <c r="C664" s="281">
        <v>0</v>
      </c>
      <c r="D664" s="281">
        <v>0</v>
      </c>
      <c r="E664" s="281">
        <v>0</v>
      </c>
      <c r="F664" s="281">
        <v>0</v>
      </c>
      <c r="G664" s="281">
        <v>0</v>
      </c>
      <c r="H664" s="281">
        <v>0</v>
      </c>
      <c r="I664" s="281">
        <v>0</v>
      </c>
      <c r="J664" s="281">
        <v>0</v>
      </c>
      <c r="K664" s="281">
        <v>0</v>
      </c>
      <c r="L664" s="281">
        <v>0</v>
      </c>
      <c r="M664" s="281">
        <v>0</v>
      </c>
      <c r="N664" s="281">
        <v>0</v>
      </c>
      <c r="O664" s="281">
        <v>0</v>
      </c>
      <c r="P664" s="281">
        <v>0</v>
      </c>
      <c r="Q664" s="281">
        <v>0</v>
      </c>
      <c r="R664" s="281">
        <v>0</v>
      </c>
      <c r="S664" s="281">
        <v>0</v>
      </c>
      <c r="T664" s="281">
        <v>0</v>
      </c>
      <c r="U664" s="281">
        <v>0</v>
      </c>
      <c r="V664" s="281">
        <v>0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0</v>
      </c>
      <c r="C665" s="281">
        <v>0</v>
      </c>
      <c r="D665" s="281">
        <v>0</v>
      </c>
      <c r="E665" s="281">
        <v>0</v>
      </c>
      <c r="F665" s="281">
        <v>0</v>
      </c>
      <c r="G665" s="281">
        <v>0</v>
      </c>
      <c r="H665" s="281">
        <v>0</v>
      </c>
      <c r="I665" s="281">
        <v>0</v>
      </c>
      <c r="J665" s="281">
        <v>0</v>
      </c>
      <c r="K665" s="281">
        <v>0</v>
      </c>
      <c r="L665" s="281">
        <v>0</v>
      </c>
      <c r="M665" s="281">
        <v>0</v>
      </c>
      <c r="N665" s="281">
        <v>0</v>
      </c>
      <c r="O665" s="281">
        <v>0</v>
      </c>
      <c r="P665" s="281">
        <v>0</v>
      </c>
      <c r="Q665" s="281">
        <v>0</v>
      </c>
      <c r="R665" s="281">
        <v>0</v>
      </c>
      <c r="S665" s="281">
        <v>0</v>
      </c>
      <c r="T665" s="281">
        <v>0</v>
      </c>
      <c r="U665" s="281">
        <v>0</v>
      </c>
      <c r="V665" s="281">
        <v>0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0</v>
      </c>
      <c r="C666" s="281">
        <v>0</v>
      </c>
      <c r="D666" s="281">
        <v>0</v>
      </c>
      <c r="E666" s="281">
        <v>0</v>
      </c>
      <c r="F666" s="281">
        <v>0</v>
      </c>
      <c r="G666" s="281">
        <v>0</v>
      </c>
      <c r="H666" s="281">
        <v>0</v>
      </c>
      <c r="I666" s="281">
        <v>0</v>
      </c>
      <c r="J666" s="281">
        <v>0</v>
      </c>
      <c r="K666" s="281">
        <v>0</v>
      </c>
      <c r="L666" s="281">
        <v>0</v>
      </c>
      <c r="M666" s="281">
        <v>0</v>
      </c>
      <c r="N666" s="281">
        <v>0</v>
      </c>
      <c r="O666" s="281">
        <v>0</v>
      </c>
      <c r="P666" s="281">
        <v>0</v>
      </c>
      <c r="Q666" s="281">
        <v>0</v>
      </c>
      <c r="R666" s="281">
        <v>0</v>
      </c>
      <c r="S666" s="281">
        <v>0</v>
      </c>
      <c r="T666" s="281">
        <v>0</v>
      </c>
      <c r="U666" s="281">
        <v>0</v>
      </c>
      <c r="V666" s="281">
        <v>0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0</v>
      </c>
      <c r="C667" s="281">
        <v>0</v>
      </c>
      <c r="D667" s="281">
        <v>0</v>
      </c>
      <c r="E667" s="281">
        <v>0</v>
      </c>
      <c r="F667" s="281">
        <v>0</v>
      </c>
      <c r="G667" s="281">
        <v>0</v>
      </c>
      <c r="H667" s="281">
        <v>0</v>
      </c>
      <c r="I667" s="281">
        <v>0</v>
      </c>
      <c r="J667" s="281">
        <v>0</v>
      </c>
      <c r="K667" s="281">
        <v>0</v>
      </c>
      <c r="L667" s="281">
        <v>0</v>
      </c>
      <c r="M667" s="281">
        <v>0</v>
      </c>
      <c r="N667" s="281">
        <v>0</v>
      </c>
      <c r="O667" s="281">
        <v>0</v>
      </c>
      <c r="P667" s="281">
        <v>0</v>
      </c>
      <c r="Q667" s="281">
        <v>0</v>
      </c>
      <c r="R667" s="281">
        <v>0</v>
      </c>
      <c r="S667" s="281">
        <v>0</v>
      </c>
      <c r="T667" s="281">
        <v>0</v>
      </c>
      <c r="U667" s="281">
        <v>0</v>
      </c>
      <c r="V667" s="281">
        <v>0</v>
      </c>
      <c r="W667" s="281">
        <v>0</v>
      </c>
      <c r="X667" s="281">
        <v>0</v>
      </c>
      <c r="Y667" s="281">
        <v>0</v>
      </c>
    </row>
    <row r="668" spans="1:25">
      <c r="A668" s="256">
        <v>16</v>
      </c>
      <c r="B668" s="281">
        <v>0</v>
      </c>
      <c r="C668" s="281">
        <v>0</v>
      </c>
      <c r="D668" s="281">
        <v>0</v>
      </c>
      <c r="E668" s="281">
        <v>0</v>
      </c>
      <c r="F668" s="281">
        <v>0</v>
      </c>
      <c r="G668" s="281">
        <v>0</v>
      </c>
      <c r="H668" s="281">
        <v>96.54</v>
      </c>
      <c r="I668" s="281">
        <v>0</v>
      </c>
      <c r="J668" s="281">
        <v>0</v>
      </c>
      <c r="K668" s="281">
        <v>0</v>
      </c>
      <c r="L668" s="281">
        <v>0</v>
      </c>
      <c r="M668" s="281">
        <v>0</v>
      </c>
      <c r="N668" s="281">
        <v>0</v>
      </c>
      <c r="O668" s="281">
        <v>0</v>
      </c>
      <c r="P668" s="281">
        <v>0</v>
      </c>
      <c r="Q668" s="281">
        <v>0</v>
      </c>
      <c r="R668" s="281">
        <v>0</v>
      </c>
      <c r="S668" s="281">
        <v>22.54</v>
      </c>
      <c r="T668" s="281">
        <v>0</v>
      </c>
      <c r="U668" s="281">
        <v>0</v>
      </c>
      <c r="V668" s="281">
        <v>0</v>
      </c>
      <c r="W668" s="281">
        <v>0</v>
      </c>
      <c r="X668" s="281">
        <v>0</v>
      </c>
      <c r="Y668" s="281">
        <v>0</v>
      </c>
    </row>
    <row r="669" spans="1:25">
      <c r="A669" s="256">
        <v>17</v>
      </c>
      <c r="B669" s="281">
        <v>0</v>
      </c>
      <c r="C669" s="281">
        <v>0</v>
      </c>
      <c r="D669" s="281">
        <v>0</v>
      </c>
      <c r="E669" s="281">
        <v>0</v>
      </c>
      <c r="F669" s="281">
        <v>0</v>
      </c>
      <c r="G669" s="281">
        <v>0</v>
      </c>
      <c r="H669" s="281">
        <v>0</v>
      </c>
      <c r="I669" s="281">
        <v>0</v>
      </c>
      <c r="J669" s="281">
        <v>0</v>
      </c>
      <c r="K669" s="281">
        <v>0</v>
      </c>
      <c r="L669" s="281">
        <v>0</v>
      </c>
      <c r="M669" s="281">
        <v>0</v>
      </c>
      <c r="N669" s="281">
        <v>0</v>
      </c>
      <c r="O669" s="281">
        <v>0</v>
      </c>
      <c r="P669" s="281">
        <v>0</v>
      </c>
      <c r="Q669" s="281">
        <v>0</v>
      </c>
      <c r="R669" s="281">
        <v>0</v>
      </c>
      <c r="S669" s="281">
        <v>0</v>
      </c>
      <c r="T669" s="281">
        <v>33.1</v>
      </c>
      <c r="U669" s="281">
        <v>0</v>
      </c>
      <c r="V669" s="281">
        <v>0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0</v>
      </c>
      <c r="C670" s="281">
        <v>0</v>
      </c>
      <c r="D670" s="281">
        <v>0</v>
      </c>
      <c r="E670" s="281">
        <v>0</v>
      </c>
      <c r="F670" s="281">
        <v>0.18</v>
      </c>
      <c r="G670" s="281">
        <v>0</v>
      </c>
      <c r="H670" s="281">
        <v>0</v>
      </c>
      <c r="I670" s="281">
        <v>0</v>
      </c>
      <c r="J670" s="281">
        <v>0</v>
      </c>
      <c r="K670" s="281">
        <v>0</v>
      </c>
      <c r="L670" s="281">
        <v>0</v>
      </c>
      <c r="M670" s="281">
        <v>0</v>
      </c>
      <c r="N670" s="281">
        <v>0</v>
      </c>
      <c r="O670" s="281">
        <v>0</v>
      </c>
      <c r="P670" s="281">
        <v>0</v>
      </c>
      <c r="Q670" s="281">
        <v>0</v>
      </c>
      <c r="R670" s="281">
        <v>0</v>
      </c>
      <c r="S670" s="281">
        <v>243.46</v>
      </c>
      <c r="T670" s="281">
        <v>30.96</v>
      </c>
      <c r="U670" s="281">
        <v>0</v>
      </c>
      <c r="V670" s="281">
        <v>0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0</v>
      </c>
      <c r="C671" s="281">
        <v>0</v>
      </c>
      <c r="D671" s="281">
        <v>0</v>
      </c>
      <c r="E671" s="281">
        <v>0</v>
      </c>
      <c r="F671" s="281">
        <v>0</v>
      </c>
      <c r="G671" s="281">
        <v>0</v>
      </c>
      <c r="H671" s="281">
        <v>0</v>
      </c>
      <c r="I671" s="281">
        <v>0</v>
      </c>
      <c r="J671" s="281">
        <v>0</v>
      </c>
      <c r="K671" s="281">
        <v>0</v>
      </c>
      <c r="L671" s="281">
        <v>0</v>
      </c>
      <c r="M671" s="281">
        <v>0</v>
      </c>
      <c r="N671" s="281">
        <v>0</v>
      </c>
      <c r="O671" s="281">
        <v>0</v>
      </c>
      <c r="P671" s="281">
        <v>0</v>
      </c>
      <c r="Q671" s="281">
        <v>0</v>
      </c>
      <c r="R671" s="281">
        <v>0</v>
      </c>
      <c r="S671" s="281">
        <v>0</v>
      </c>
      <c r="T671" s="281">
        <v>6.04</v>
      </c>
      <c r="U671" s="281">
        <v>0</v>
      </c>
      <c r="V671" s="281">
        <v>0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0</v>
      </c>
      <c r="C672" s="281">
        <v>0</v>
      </c>
      <c r="D672" s="281">
        <v>0</v>
      </c>
      <c r="E672" s="281">
        <v>0</v>
      </c>
      <c r="F672" s="281">
        <v>0</v>
      </c>
      <c r="G672" s="281">
        <v>0</v>
      </c>
      <c r="H672" s="281">
        <v>0</v>
      </c>
      <c r="I672" s="281">
        <v>0</v>
      </c>
      <c r="J672" s="281">
        <v>0</v>
      </c>
      <c r="K672" s="281">
        <v>0</v>
      </c>
      <c r="L672" s="281">
        <v>0</v>
      </c>
      <c r="M672" s="281">
        <v>0</v>
      </c>
      <c r="N672" s="281">
        <v>0</v>
      </c>
      <c r="O672" s="281">
        <v>5.2</v>
      </c>
      <c r="P672" s="281">
        <v>0</v>
      </c>
      <c r="Q672" s="281">
        <v>0</v>
      </c>
      <c r="R672" s="281">
        <v>0</v>
      </c>
      <c r="S672" s="281">
        <v>5.83</v>
      </c>
      <c r="T672" s="281">
        <v>0</v>
      </c>
      <c r="U672" s="281">
        <v>0</v>
      </c>
      <c r="V672" s="281">
        <v>0</v>
      </c>
      <c r="W672" s="281">
        <v>0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1.35</v>
      </c>
      <c r="E673" s="281">
        <v>11.32</v>
      </c>
      <c r="F673" s="281">
        <v>3.82</v>
      </c>
      <c r="G673" s="281">
        <v>20.71</v>
      </c>
      <c r="H673" s="281">
        <v>1.3</v>
      </c>
      <c r="I673" s="281">
        <v>0</v>
      </c>
      <c r="J673" s="281">
        <v>0</v>
      </c>
      <c r="K673" s="281">
        <v>8.58</v>
      </c>
      <c r="L673" s="281">
        <v>1.08</v>
      </c>
      <c r="M673" s="281">
        <v>6.39</v>
      </c>
      <c r="N673" s="281">
        <v>14.18</v>
      </c>
      <c r="O673" s="281">
        <v>7.64</v>
      </c>
      <c r="P673" s="281">
        <v>15.86</v>
      </c>
      <c r="Q673" s="281">
        <v>0</v>
      </c>
      <c r="R673" s="281">
        <v>35.630000000000003</v>
      </c>
      <c r="S673" s="281">
        <v>38.159999999999997</v>
      </c>
      <c r="T673" s="281">
        <v>0.14000000000000001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</v>
      </c>
      <c r="C674" s="281">
        <v>0</v>
      </c>
      <c r="D674" s="281">
        <v>0</v>
      </c>
      <c r="E674" s="281">
        <v>0</v>
      </c>
      <c r="F674" s="281">
        <v>0</v>
      </c>
      <c r="G674" s="281">
        <v>0</v>
      </c>
      <c r="H674" s="281">
        <v>48.07</v>
      </c>
      <c r="I674" s="281">
        <v>0</v>
      </c>
      <c r="J674" s="281">
        <v>0</v>
      </c>
      <c r="K674" s="281">
        <v>1.7</v>
      </c>
      <c r="L674" s="281">
        <v>1.22</v>
      </c>
      <c r="M674" s="281">
        <v>3.79</v>
      </c>
      <c r="N674" s="281">
        <v>0</v>
      </c>
      <c r="O674" s="281">
        <v>0</v>
      </c>
      <c r="P674" s="281">
        <v>0</v>
      </c>
      <c r="Q674" s="281">
        <v>0</v>
      </c>
      <c r="R674" s="281">
        <v>0</v>
      </c>
      <c r="S674" s="281">
        <v>382.91</v>
      </c>
      <c r="T674" s="281">
        <v>0</v>
      </c>
      <c r="U674" s="281">
        <v>0.7</v>
      </c>
      <c r="V674" s="281">
        <v>0</v>
      </c>
      <c r="W674" s="281">
        <v>0</v>
      </c>
      <c r="X674" s="281">
        <v>0</v>
      </c>
      <c r="Y674" s="281">
        <v>0</v>
      </c>
    </row>
    <row r="675" spans="1:25">
      <c r="A675" s="256">
        <v>23</v>
      </c>
      <c r="B675" s="281">
        <v>0</v>
      </c>
      <c r="C675" s="281">
        <v>0</v>
      </c>
      <c r="D675" s="281">
        <v>0</v>
      </c>
      <c r="E675" s="281">
        <v>0</v>
      </c>
      <c r="F675" s="281">
        <v>0</v>
      </c>
      <c r="G675" s="281">
        <v>0</v>
      </c>
      <c r="H675" s="281">
        <v>0</v>
      </c>
      <c r="I675" s="281">
        <v>0</v>
      </c>
      <c r="J675" s="281">
        <v>0</v>
      </c>
      <c r="K675" s="281">
        <v>0</v>
      </c>
      <c r="L675" s="281">
        <v>0</v>
      </c>
      <c r="M675" s="281">
        <v>0</v>
      </c>
      <c r="N675" s="281">
        <v>0</v>
      </c>
      <c r="O675" s="281">
        <v>0</v>
      </c>
      <c r="P675" s="281">
        <v>0</v>
      </c>
      <c r="Q675" s="281">
        <v>0</v>
      </c>
      <c r="R675" s="281">
        <v>0</v>
      </c>
      <c r="S675" s="281">
        <v>0</v>
      </c>
      <c r="T675" s="281">
        <v>0</v>
      </c>
      <c r="U675" s="281">
        <v>0</v>
      </c>
      <c r="V675" s="281">
        <v>0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15.83</v>
      </c>
      <c r="C676" s="281">
        <v>24.97</v>
      </c>
      <c r="D676" s="281">
        <v>108.91</v>
      </c>
      <c r="E676" s="281">
        <v>30.6</v>
      </c>
      <c r="F676" s="281">
        <v>55.08</v>
      </c>
      <c r="G676" s="281">
        <v>2.44</v>
      </c>
      <c r="H676" s="281">
        <v>217.85</v>
      </c>
      <c r="I676" s="281">
        <v>0.72</v>
      </c>
      <c r="J676" s="281">
        <v>0.01</v>
      </c>
      <c r="K676" s="281">
        <v>32.76</v>
      </c>
      <c r="L676" s="281">
        <v>0</v>
      </c>
      <c r="M676" s="281">
        <v>0</v>
      </c>
      <c r="N676" s="281">
        <v>0</v>
      </c>
      <c r="O676" s="281">
        <v>0</v>
      </c>
      <c r="P676" s="281">
        <v>0</v>
      </c>
      <c r="Q676" s="281">
        <v>0</v>
      </c>
      <c r="R676" s="281">
        <v>0</v>
      </c>
      <c r="S676" s="281">
        <v>235.12</v>
      </c>
      <c r="T676" s="281">
        <v>0</v>
      </c>
      <c r="U676" s="281">
        <v>0</v>
      </c>
      <c r="V676" s="281">
        <v>0</v>
      </c>
      <c r="W676" s="281">
        <v>36.4</v>
      </c>
      <c r="X676" s="281">
        <v>0.18</v>
      </c>
      <c r="Y676" s="281">
        <v>0</v>
      </c>
    </row>
    <row r="677" spans="1:25">
      <c r="A677" s="256">
        <v>25</v>
      </c>
      <c r="B677" s="281">
        <v>99.75</v>
      </c>
      <c r="C677" s="281">
        <v>190.49</v>
      </c>
      <c r="D677" s="281">
        <v>159.47</v>
      </c>
      <c r="E677" s="281">
        <v>71.87</v>
      </c>
      <c r="F677" s="281">
        <v>31.84</v>
      </c>
      <c r="G677" s="281">
        <v>211.94</v>
      </c>
      <c r="H677" s="281">
        <v>167.58</v>
      </c>
      <c r="I677" s="281">
        <v>200.34</v>
      </c>
      <c r="J677" s="281">
        <v>286.95</v>
      </c>
      <c r="K677" s="281">
        <v>400.71</v>
      </c>
      <c r="L677" s="281">
        <v>141.04</v>
      </c>
      <c r="M677" s="281">
        <v>276.45</v>
      </c>
      <c r="N677" s="281">
        <v>500.51</v>
      </c>
      <c r="O677" s="281">
        <v>602.77</v>
      </c>
      <c r="P677" s="281">
        <v>475.68</v>
      </c>
      <c r="Q677" s="281">
        <v>423.95</v>
      </c>
      <c r="R677" s="281">
        <v>672.48</v>
      </c>
      <c r="S677" s="281">
        <v>436.97</v>
      </c>
      <c r="T677" s="281">
        <v>389.42</v>
      </c>
      <c r="U677" s="281">
        <v>81.680000000000007</v>
      </c>
      <c r="V677" s="281">
        <v>53.39</v>
      </c>
      <c r="W677" s="281">
        <v>24.97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</v>
      </c>
      <c r="D678" s="281">
        <v>0</v>
      </c>
      <c r="E678" s="281">
        <v>0</v>
      </c>
      <c r="F678" s="281">
        <v>77.260000000000005</v>
      </c>
      <c r="G678" s="281">
        <v>0.15</v>
      </c>
      <c r="H678" s="281">
        <v>0</v>
      </c>
      <c r="I678" s="281">
        <v>0</v>
      </c>
      <c r="J678" s="281">
        <v>226.29</v>
      </c>
      <c r="K678" s="281">
        <v>267.70999999999998</v>
      </c>
      <c r="L678" s="281">
        <v>302.13</v>
      </c>
      <c r="M678" s="281">
        <v>0</v>
      </c>
      <c r="N678" s="281">
        <v>0</v>
      </c>
      <c r="O678" s="281">
        <v>270.81</v>
      </c>
      <c r="P678" s="281">
        <v>182.03</v>
      </c>
      <c r="Q678" s="281">
        <v>95.87</v>
      </c>
      <c r="R678" s="281">
        <v>271.48</v>
      </c>
      <c r="S678" s="281">
        <v>76.95</v>
      </c>
      <c r="T678" s="281">
        <v>30.39</v>
      </c>
      <c r="U678" s="281">
        <v>0</v>
      </c>
      <c r="V678" s="281">
        <v>0</v>
      </c>
      <c r="W678" s="281">
        <v>0</v>
      </c>
      <c r="X678" s="281">
        <v>0</v>
      </c>
      <c r="Y678" s="281">
        <v>0</v>
      </c>
    </row>
    <row r="679" spans="1:25">
      <c r="A679" s="256">
        <v>27</v>
      </c>
      <c r="B679" s="281">
        <v>0</v>
      </c>
      <c r="C679" s="281">
        <v>0</v>
      </c>
      <c r="D679" s="281">
        <v>46.01</v>
      </c>
      <c r="E679" s="281">
        <v>0.55000000000000004</v>
      </c>
      <c r="F679" s="281">
        <v>0</v>
      </c>
      <c r="G679" s="281">
        <v>0</v>
      </c>
      <c r="H679" s="281">
        <v>0</v>
      </c>
      <c r="I679" s="281">
        <v>0</v>
      </c>
      <c r="J679" s="281">
        <v>199.01</v>
      </c>
      <c r="K679" s="281">
        <v>111.9</v>
      </c>
      <c r="L679" s="281">
        <v>140.05000000000001</v>
      </c>
      <c r="M679" s="281">
        <v>52.23</v>
      </c>
      <c r="N679" s="281">
        <v>77.650000000000006</v>
      </c>
      <c r="O679" s="281">
        <v>24.12</v>
      </c>
      <c r="P679" s="281">
        <v>259.8</v>
      </c>
      <c r="Q679" s="281">
        <v>65.180000000000007</v>
      </c>
      <c r="R679" s="281">
        <v>310.41000000000003</v>
      </c>
      <c r="S679" s="281">
        <v>85.91</v>
      </c>
      <c r="T679" s="281">
        <v>51.8</v>
      </c>
      <c r="U679" s="281">
        <v>75.48</v>
      </c>
      <c r="V679" s="281">
        <v>33.15</v>
      </c>
      <c r="W679" s="281">
        <v>0</v>
      </c>
      <c r="X679" s="281">
        <v>0</v>
      </c>
      <c r="Y679" s="281">
        <v>0</v>
      </c>
    </row>
    <row r="680" spans="1:25">
      <c r="A680" s="256">
        <v>28</v>
      </c>
      <c r="B680" s="281">
        <v>0</v>
      </c>
      <c r="C680" s="281">
        <v>55.23</v>
      </c>
      <c r="D680" s="281">
        <v>69.569999999999993</v>
      </c>
      <c r="E680" s="281">
        <v>287.86</v>
      </c>
      <c r="F680" s="281">
        <v>282.38</v>
      </c>
      <c r="G680" s="281">
        <v>123.9</v>
      </c>
      <c r="H680" s="281">
        <v>57.88</v>
      </c>
      <c r="I680" s="281">
        <v>308.12</v>
      </c>
      <c r="J680" s="281">
        <v>472.35</v>
      </c>
      <c r="K680" s="281">
        <v>411.12</v>
      </c>
      <c r="L680" s="281">
        <v>486.7</v>
      </c>
      <c r="M680" s="281">
        <v>488.3</v>
      </c>
      <c r="N680" s="281">
        <v>533.11</v>
      </c>
      <c r="O680" s="281">
        <v>0</v>
      </c>
      <c r="P680" s="281">
        <v>0</v>
      </c>
      <c r="Q680" s="281">
        <v>0</v>
      </c>
      <c r="R680" s="281">
        <v>0</v>
      </c>
      <c r="S680" s="281">
        <v>212.15</v>
      </c>
      <c r="T680" s="281">
        <v>339.13</v>
      </c>
      <c r="U680" s="281">
        <v>178.36</v>
      </c>
      <c r="V680" s="281">
        <v>203.98</v>
      </c>
      <c r="W680" s="281">
        <v>0.33</v>
      </c>
      <c r="X680" s="281">
        <v>0</v>
      </c>
      <c r="Y680" s="281">
        <v>0</v>
      </c>
    </row>
    <row r="681" spans="1:25">
      <c r="A681" s="256">
        <v>29</v>
      </c>
      <c r="B681" s="281">
        <v>0</v>
      </c>
      <c r="C681" s="281">
        <v>28.04</v>
      </c>
      <c r="D681" s="281">
        <v>135.97999999999999</v>
      </c>
      <c r="E681" s="281">
        <v>122.28</v>
      </c>
      <c r="F681" s="281">
        <v>5.48</v>
      </c>
      <c r="G681" s="281">
        <v>157.03</v>
      </c>
      <c r="H681" s="281">
        <v>49.44</v>
      </c>
      <c r="I681" s="281">
        <v>232.83</v>
      </c>
      <c r="J681" s="281">
        <v>644.23</v>
      </c>
      <c r="K681" s="281">
        <v>528.41999999999996</v>
      </c>
      <c r="L681" s="281">
        <v>544.25</v>
      </c>
      <c r="M681" s="281">
        <v>523.51</v>
      </c>
      <c r="N681" s="281">
        <v>522.85</v>
      </c>
      <c r="O681" s="281">
        <v>488.37</v>
      </c>
      <c r="P681" s="281">
        <v>316.51</v>
      </c>
      <c r="Q681" s="281">
        <v>104.26</v>
      </c>
      <c r="R681" s="281">
        <v>0</v>
      </c>
      <c r="S681" s="281">
        <v>0</v>
      </c>
      <c r="T681" s="281">
        <v>0</v>
      </c>
      <c r="U681" s="281">
        <v>302.69</v>
      </c>
      <c r="V681" s="281">
        <v>175.95</v>
      </c>
      <c r="W681" s="281">
        <v>102.49</v>
      </c>
      <c r="X681" s="281">
        <v>0</v>
      </c>
      <c r="Y681" s="281">
        <v>0</v>
      </c>
    </row>
    <row r="682" spans="1:25">
      <c r="A682" s="256">
        <v>30</v>
      </c>
      <c r="B682" s="281">
        <v>46.48</v>
      </c>
      <c r="C682" s="281">
        <v>97.42</v>
      </c>
      <c r="D682" s="281">
        <v>93.65</v>
      </c>
      <c r="E682" s="281">
        <v>1.21</v>
      </c>
      <c r="F682" s="281">
        <v>0</v>
      </c>
      <c r="G682" s="281">
        <v>99.59</v>
      </c>
      <c r="H682" s="281">
        <v>54.58</v>
      </c>
      <c r="I682" s="281">
        <v>0</v>
      </c>
      <c r="J682" s="281">
        <v>0</v>
      </c>
      <c r="K682" s="281">
        <v>0</v>
      </c>
      <c r="L682" s="281">
        <v>0</v>
      </c>
      <c r="M682" s="281">
        <v>0</v>
      </c>
      <c r="N682" s="281">
        <v>0</v>
      </c>
      <c r="O682" s="281">
        <v>0</v>
      </c>
      <c r="P682" s="281">
        <v>0</v>
      </c>
      <c r="Q682" s="281">
        <v>0</v>
      </c>
      <c r="R682" s="281">
        <v>0</v>
      </c>
      <c r="S682" s="281">
        <v>0</v>
      </c>
      <c r="T682" s="281">
        <v>0</v>
      </c>
      <c r="U682" s="281">
        <v>0</v>
      </c>
      <c r="V682" s="281">
        <v>0</v>
      </c>
      <c r="W682" s="281">
        <v>0</v>
      </c>
      <c r="X682" s="281">
        <v>0</v>
      </c>
      <c r="Y682" s="281">
        <v>0</v>
      </c>
    </row>
    <row r="683" spans="1:25">
      <c r="A683" s="256">
        <v>31</v>
      </c>
      <c r="B683" s="281">
        <v>202.3</v>
      </c>
      <c r="C683" s="281">
        <v>157.80000000000001</v>
      </c>
      <c r="D683" s="281">
        <v>97.42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22" t="s">
        <v>212</v>
      </c>
      <c r="B685" s="492" t="s">
        <v>315</v>
      </c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</row>
    <row r="686" spans="1:25" ht="30">
      <c r="A686" s="422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0</v>
      </c>
      <c r="C687" s="281">
        <v>0</v>
      </c>
      <c r="D687" s="281">
        <v>0</v>
      </c>
      <c r="E687" s="281">
        <v>0</v>
      </c>
      <c r="F687" s="281">
        <v>0</v>
      </c>
      <c r="G687" s="281">
        <v>0</v>
      </c>
      <c r="H687" s="281">
        <v>0</v>
      </c>
      <c r="I687" s="281">
        <v>0.03</v>
      </c>
      <c r="J687" s="281">
        <v>0</v>
      </c>
      <c r="K687" s="281">
        <v>0</v>
      </c>
      <c r="L687" s="281">
        <v>197.14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0</v>
      </c>
      <c r="V687" s="281">
        <v>0</v>
      </c>
      <c r="W687" s="281">
        <v>0</v>
      </c>
      <c r="X687" s="281">
        <v>0</v>
      </c>
      <c r="Y687" s="281">
        <v>0</v>
      </c>
    </row>
    <row r="688" spans="1:25">
      <c r="A688" s="256">
        <v>2</v>
      </c>
      <c r="B688" s="281">
        <v>27.93</v>
      </c>
      <c r="C688" s="281">
        <v>0</v>
      </c>
      <c r="D688" s="281">
        <v>0</v>
      </c>
      <c r="E688" s="281">
        <v>0</v>
      </c>
      <c r="F688" s="281">
        <v>0</v>
      </c>
      <c r="G688" s="281">
        <v>0</v>
      </c>
      <c r="H688" s="281">
        <v>0</v>
      </c>
      <c r="I688" s="281">
        <v>0</v>
      </c>
      <c r="J688" s="281">
        <v>0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0</v>
      </c>
      <c r="S688" s="281">
        <v>0</v>
      </c>
      <c r="T688" s="281">
        <v>0</v>
      </c>
      <c r="U688" s="281">
        <v>0</v>
      </c>
      <c r="V688" s="281">
        <v>0</v>
      </c>
      <c r="W688" s="281">
        <v>0</v>
      </c>
      <c r="X688" s="281">
        <v>0</v>
      </c>
      <c r="Y688" s="281">
        <v>0</v>
      </c>
    </row>
    <row r="689" spans="1:25">
      <c r="A689" s="256">
        <v>3</v>
      </c>
      <c r="B689" s="281">
        <v>3.06</v>
      </c>
      <c r="C689" s="281">
        <v>0</v>
      </c>
      <c r="D689" s="281">
        <v>0</v>
      </c>
      <c r="E689" s="281">
        <v>0</v>
      </c>
      <c r="F689" s="281">
        <v>0</v>
      </c>
      <c r="G689" s="281">
        <v>0</v>
      </c>
      <c r="H689" s="281">
        <v>0</v>
      </c>
      <c r="I689" s="281">
        <v>0</v>
      </c>
      <c r="J689" s="281">
        <v>0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1">
        <v>0</v>
      </c>
      <c r="X689" s="281">
        <v>0</v>
      </c>
      <c r="Y689" s="281">
        <v>0</v>
      </c>
    </row>
    <row r="690" spans="1:25">
      <c r="A690" s="256">
        <v>4</v>
      </c>
      <c r="B690" s="281">
        <v>40.74</v>
      </c>
      <c r="C690" s="281">
        <v>0</v>
      </c>
      <c r="D690" s="281">
        <v>0</v>
      </c>
      <c r="E690" s="281">
        <v>0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39.119999999999997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1">
        <v>0</v>
      </c>
      <c r="X690" s="281">
        <v>0</v>
      </c>
      <c r="Y690" s="281">
        <v>0</v>
      </c>
    </row>
    <row r="691" spans="1:25">
      <c r="A691" s="256">
        <v>5</v>
      </c>
      <c r="B691" s="281">
        <v>9.35</v>
      </c>
      <c r="C691" s="281">
        <v>0</v>
      </c>
      <c r="D691" s="281">
        <v>0</v>
      </c>
      <c r="E691" s="281">
        <v>0</v>
      </c>
      <c r="F691" s="281">
        <v>0</v>
      </c>
      <c r="G691" s="281">
        <v>0</v>
      </c>
      <c r="H691" s="281">
        <v>0</v>
      </c>
      <c r="I691" s="281">
        <v>65.72</v>
      </c>
      <c r="J691" s="281">
        <v>145.19999999999999</v>
      </c>
      <c r="K691" s="281">
        <v>273.04000000000002</v>
      </c>
      <c r="L691" s="281">
        <v>273.97000000000003</v>
      </c>
      <c r="M691" s="281">
        <v>209.02</v>
      </c>
      <c r="N691" s="281">
        <v>0</v>
      </c>
      <c r="O691" s="281">
        <v>79.13</v>
      </c>
      <c r="P691" s="281">
        <v>78</v>
      </c>
      <c r="Q691" s="281">
        <v>92.61</v>
      </c>
      <c r="R691" s="281">
        <v>79.59</v>
      </c>
      <c r="S691" s="281">
        <v>12.28</v>
      </c>
      <c r="T691" s="281">
        <v>0</v>
      </c>
      <c r="U691" s="281">
        <v>217.85</v>
      </c>
      <c r="V691" s="281">
        <v>38.04</v>
      </c>
      <c r="W691" s="281">
        <v>0</v>
      </c>
      <c r="X691" s="281">
        <v>0</v>
      </c>
      <c r="Y691" s="281">
        <v>0</v>
      </c>
    </row>
    <row r="692" spans="1:25">
      <c r="A692" s="256">
        <v>6</v>
      </c>
      <c r="B692" s="281">
        <v>0</v>
      </c>
      <c r="C692" s="281">
        <v>0</v>
      </c>
      <c r="D692" s="281">
        <v>0</v>
      </c>
      <c r="E692" s="281">
        <v>116.2</v>
      </c>
      <c r="F692" s="281">
        <v>77.36</v>
      </c>
      <c r="G692" s="281">
        <v>56.59</v>
      </c>
      <c r="H692" s="281">
        <v>69.34</v>
      </c>
      <c r="I692" s="281">
        <v>105.59</v>
      </c>
      <c r="J692" s="281">
        <v>146.02000000000001</v>
      </c>
      <c r="K692" s="281">
        <v>153.49</v>
      </c>
      <c r="L692" s="281">
        <v>82.68</v>
      </c>
      <c r="M692" s="281">
        <v>58.27</v>
      </c>
      <c r="N692" s="281">
        <v>71.59</v>
      </c>
      <c r="O692" s="281">
        <v>112.06</v>
      </c>
      <c r="P692" s="281">
        <v>39.6</v>
      </c>
      <c r="Q692" s="281">
        <v>40.08</v>
      </c>
      <c r="R692" s="281">
        <v>0.02</v>
      </c>
      <c r="S692" s="281">
        <v>52.97</v>
      </c>
      <c r="T692" s="281">
        <v>179.71</v>
      </c>
      <c r="U692" s="281">
        <v>221.44</v>
      </c>
      <c r="V692" s="281">
        <v>113.28</v>
      </c>
      <c r="W692" s="281">
        <v>61.18</v>
      </c>
      <c r="X692" s="281">
        <v>259.93</v>
      </c>
      <c r="Y692" s="281">
        <v>283.67</v>
      </c>
    </row>
    <row r="693" spans="1:25">
      <c r="A693" s="256">
        <v>7</v>
      </c>
      <c r="B693" s="281">
        <v>0</v>
      </c>
      <c r="C693" s="281">
        <v>0</v>
      </c>
      <c r="D693" s="281">
        <v>0</v>
      </c>
      <c r="E693" s="281">
        <v>0</v>
      </c>
      <c r="F693" s="281">
        <v>33.700000000000003</v>
      </c>
      <c r="G693" s="281">
        <v>8.41</v>
      </c>
      <c r="H693" s="281">
        <v>0</v>
      </c>
      <c r="I693" s="281">
        <v>0</v>
      </c>
      <c r="J693" s="281">
        <v>0</v>
      </c>
      <c r="K693" s="281">
        <v>0</v>
      </c>
      <c r="L693" s="281">
        <v>91.48</v>
      </c>
      <c r="M693" s="281">
        <v>123.22</v>
      </c>
      <c r="N693" s="281">
        <v>94.82</v>
      </c>
      <c r="O693" s="281">
        <v>81.78</v>
      </c>
      <c r="P693" s="281">
        <v>130.82</v>
      </c>
      <c r="Q693" s="281">
        <v>181.55</v>
      </c>
      <c r="R693" s="281">
        <v>5.28</v>
      </c>
      <c r="S693" s="281">
        <v>32.200000000000003</v>
      </c>
      <c r="T693" s="281">
        <v>106.28</v>
      </c>
      <c r="U693" s="281">
        <v>0</v>
      </c>
      <c r="V693" s="281">
        <v>158.41</v>
      </c>
      <c r="W693" s="281">
        <v>156.31</v>
      </c>
      <c r="X693" s="281">
        <v>62.98</v>
      </c>
      <c r="Y693" s="281">
        <v>14.18</v>
      </c>
    </row>
    <row r="694" spans="1:25">
      <c r="A694" s="256">
        <v>8</v>
      </c>
      <c r="B694" s="281">
        <v>0</v>
      </c>
      <c r="C694" s="281">
        <v>0</v>
      </c>
      <c r="D694" s="281">
        <v>0</v>
      </c>
      <c r="E694" s="281">
        <v>5.01</v>
      </c>
      <c r="F694" s="281">
        <v>0.96</v>
      </c>
      <c r="G694" s="281">
        <v>0</v>
      </c>
      <c r="H694" s="281">
        <v>10.73</v>
      </c>
      <c r="I694" s="281">
        <v>0</v>
      </c>
      <c r="J694" s="281">
        <v>1.62</v>
      </c>
      <c r="K694" s="281">
        <v>121.06</v>
      </c>
      <c r="L694" s="281">
        <v>151.69999999999999</v>
      </c>
      <c r="M694" s="281">
        <v>126.8</v>
      </c>
      <c r="N694" s="281">
        <v>97.34</v>
      </c>
      <c r="O694" s="281">
        <v>135.15</v>
      </c>
      <c r="P694" s="281">
        <v>106.25</v>
      </c>
      <c r="Q694" s="281">
        <v>162.65</v>
      </c>
      <c r="R694" s="281">
        <v>277.05</v>
      </c>
      <c r="S694" s="281">
        <v>185.95</v>
      </c>
      <c r="T694" s="281">
        <v>174.38</v>
      </c>
      <c r="U694" s="281">
        <v>242.98</v>
      </c>
      <c r="V694" s="281">
        <v>309.56</v>
      </c>
      <c r="W694" s="281">
        <v>225.39</v>
      </c>
      <c r="X694" s="281">
        <v>350.7</v>
      </c>
      <c r="Y694" s="281">
        <v>233.94</v>
      </c>
    </row>
    <row r="695" spans="1:25">
      <c r="A695" s="256">
        <v>9</v>
      </c>
      <c r="B695" s="281">
        <v>0</v>
      </c>
      <c r="C695" s="281">
        <v>0</v>
      </c>
      <c r="D695" s="281">
        <v>0</v>
      </c>
      <c r="E695" s="281">
        <v>0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13.56</v>
      </c>
      <c r="R695" s="281">
        <v>40.78</v>
      </c>
      <c r="S695" s="281">
        <v>121.39</v>
      </c>
      <c r="T695" s="281">
        <v>112.73</v>
      </c>
      <c r="U695" s="281">
        <v>95.11</v>
      </c>
      <c r="V695" s="281">
        <v>371.62</v>
      </c>
      <c r="W695" s="281">
        <v>384.78</v>
      </c>
      <c r="X695" s="281">
        <v>368.48</v>
      </c>
      <c r="Y695" s="281">
        <v>979.09</v>
      </c>
    </row>
    <row r="696" spans="1:25">
      <c r="A696" s="256">
        <v>10</v>
      </c>
      <c r="B696" s="281">
        <v>0</v>
      </c>
      <c r="C696" s="281">
        <v>0</v>
      </c>
      <c r="D696" s="281">
        <v>0.06</v>
      </c>
      <c r="E696" s="281">
        <v>79.540000000000006</v>
      </c>
      <c r="F696" s="281">
        <v>107.01</v>
      </c>
      <c r="G696" s="281">
        <v>51.38</v>
      </c>
      <c r="H696" s="281">
        <v>46.95</v>
      </c>
      <c r="I696" s="281">
        <v>31.61</v>
      </c>
      <c r="J696" s="281">
        <v>38.74</v>
      </c>
      <c r="K696" s="281">
        <v>30.76</v>
      </c>
      <c r="L696" s="281">
        <v>50.2</v>
      </c>
      <c r="M696" s="281">
        <v>0</v>
      </c>
      <c r="N696" s="281">
        <v>8.5500000000000007</v>
      </c>
      <c r="O696" s="281">
        <v>0.41</v>
      </c>
      <c r="P696" s="281">
        <v>57.88</v>
      </c>
      <c r="Q696" s="281">
        <v>0.55000000000000004</v>
      </c>
      <c r="R696" s="281">
        <v>1.8</v>
      </c>
      <c r="S696" s="281">
        <v>38.270000000000003</v>
      </c>
      <c r="T696" s="281">
        <v>159.85</v>
      </c>
      <c r="U696" s="281">
        <v>304.27999999999997</v>
      </c>
      <c r="V696" s="281">
        <v>316.33</v>
      </c>
      <c r="W696" s="281">
        <v>394.37</v>
      </c>
      <c r="X696" s="281">
        <v>400.03</v>
      </c>
      <c r="Y696" s="281">
        <v>1010.33</v>
      </c>
    </row>
    <row r="697" spans="1:25">
      <c r="A697" s="256">
        <v>11</v>
      </c>
      <c r="B697" s="281">
        <v>0</v>
      </c>
      <c r="C697" s="281">
        <v>0</v>
      </c>
      <c r="D697" s="281">
        <v>0.56999999999999995</v>
      </c>
      <c r="E697" s="281">
        <v>0.02</v>
      </c>
      <c r="F697" s="281">
        <v>0</v>
      </c>
      <c r="G697" s="281">
        <v>0</v>
      </c>
      <c r="H697" s="281">
        <v>1.99</v>
      </c>
      <c r="I697" s="281">
        <v>0</v>
      </c>
      <c r="J697" s="281">
        <v>6.64</v>
      </c>
      <c r="K697" s="281">
        <v>148.15</v>
      </c>
      <c r="L697" s="281">
        <v>81.93</v>
      </c>
      <c r="M697" s="281">
        <v>63.41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2.29</v>
      </c>
      <c r="U697" s="281">
        <v>43.23</v>
      </c>
      <c r="V697" s="281">
        <v>6.4</v>
      </c>
      <c r="W697" s="281">
        <v>104.68</v>
      </c>
      <c r="X697" s="281">
        <v>297.33</v>
      </c>
      <c r="Y697" s="281">
        <v>437</v>
      </c>
    </row>
    <row r="698" spans="1:25">
      <c r="A698" s="256">
        <v>12</v>
      </c>
      <c r="B698" s="281">
        <v>7.68</v>
      </c>
      <c r="C698" s="281">
        <v>49.32</v>
      </c>
      <c r="D698" s="281">
        <v>20.62</v>
      </c>
      <c r="E698" s="281">
        <v>46.18</v>
      </c>
      <c r="F698" s="281">
        <v>84.2</v>
      </c>
      <c r="G698" s="281">
        <v>138.19999999999999</v>
      </c>
      <c r="H698" s="281">
        <v>140.38</v>
      </c>
      <c r="I698" s="281">
        <v>129.04</v>
      </c>
      <c r="J698" s="281">
        <v>158.06</v>
      </c>
      <c r="K698" s="281">
        <v>184.31</v>
      </c>
      <c r="L698" s="281">
        <v>185.68</v>
      </c>
      <c r="M698" s="281">
        <v>183</v>
      </c>
      <c r="N698" s="281">
        <v>183.84</v>
      </c>
      <c r="O698" s="281">
        <v>261.86</v>
      </c>
      <c r="P698" s="281">
        <v>186.12</v>
      </c>
      <c r="Q698" s="281">
        <v>183.29</v>
      </c>
      <c r="R698" s="281">
        <v>202.39</v>
      </c>
      <c r="S698" s="281">
        <v>276.48</v>
      </c>
      <c r="T698" s="281">
        <v>261.01</v>
      </c>
      <c r="U698" s="281">
        <v>311.45</v>
      </c>
      <c r="V698" s="281">
        <v>233.78</v>
      </c>
      <c r="W698" s="281">
        <v>276.31</v>
      </c>
      <c r="X698" s="281">
        <v>656</v>
      </c>
      <c r="Y698" s="281">
        <v>991.38</v>
      </c>
    </row>
    <row r="699" spans="1:25">
      <c r="A699" s="256">
        <v>13</v>
      </c>
      <c r="B699" s="281">
        <v>55.87</v>
      </c>
      <c r="C699" s="281">
        <v>130.82</v>
      </c>
      <c r="D699" s="281">
        <v>142.63</v>
      </c>
      <c r="E699" s="281">
        <v>60.67</v>
      </c>
      <c r="F699" s="281">
        <v>78.52</v>
      </c>
      <c r="G699" s="281">
        <v>114.24</v>
      </c>
      <c r="H699" s="281">
        <v>215.34</v>
      </c>
      <c r="I699" s="281">
        <v>222.51</v>
      </c>
      <c r="J699" s="281">
        <v>298.85000000000002</v>
      </c>
      <c r="K699" s="281">
        <v>396.54</v>
      </c>
      <c r="L699" s="281">
        <v>480.4</v>
      </c>
      <c r="M699" s="281">
        <v>193.05</v>
      </c>
      <c r="N699" s="281">
        <v>469.47</v>
      </c>
      <c r="O699" s="281">
        <v>841.05</v>
      </c>
      <c r="P699" s="281">
        <v>730.76</v>
      </c>
      <c r="Q699" s="281">
        <v>598.05999999999995</v>
      </c>
      <c r="R699" s="281">
        <v>589.4</v>
      </c>
      <c r="S699" s="281">
        <v>912.94</v>
      </c>
      <c r="T699" s="281">
        <v>927.17</v>
      </c>
      <c r="U699" s="281">
        <v>902.09</v>
      </c>
      <c r="V699" s="281">
        <v>935.39</v>
      </c>
      <c r="W699" s="281">
        <v>904.46</v>
      </c>
      <c r="X699" s="281">
        <v>886.23</v>
      </c>
      <c r="Y699" s="281">
        <v>878.4</v>
      </c>
    </row>
    <row r="700" spans="1:25">
      <c r="A700" s="256">
        <v>14</v>
      </c>
      <c r="B700" s="281">
        <v>74.86</v>
      </c>
      <c r="C700" s="281">
        <v>68.72</v>
      </c>
      <c r="D700" s="281">
        <v>75.790000000000006</v>
      </c>
      <c r="E700" s="281">
        <v>65.34</v>
      </c>
      <c r="F700" s="281">
        <v>68.239999999999995</v>
      </c>
      <c r="G700" s="281">
        <v>256.14</v>
      </c>
      <c r="H700" s="281">
        <v>87.07</v>
      </c>
      <c r="I700" s="281">
        <v>78.53</v>
      </c>
      <c r="J700" s="281">
        <v>148.30000000000001</v>
      </c>
      <c r="K700" s="281">
        <v>150.85</v>
      </c>
      <c r="L700" s="281">
        <v>463.57</v>
      </c>
      <c r="M700" s="281">
        <v>521.4</v>
      </c>
      <c r="N700" s="281">
        <v>399.94</v>
      </c>
      <c r="O700" s="281">
        <v>382.54</v>
      </c>
      <c r="P700" s="281">
        <v>390.64</v>
      </c>
      <c r="Q700" s="281">
        <v>588.72</v>
      </c>
      <c r="R700" s="281">
        <v>989.96</v>
      </c>
      <c r="S700" s="281">
        <v>1013.93</v>
      </c>
      <c r="T700" s="281">
        <v>971.41</v>
      </c>
      <c r="U700" s="281">
        <v>825.11</v>
      </c>
      <c r="V700" s="281">
        <v>837.39</v>
      </c>
      <c r="W700" s="281">
        <v>849.34</v>
      </c>
      <c r="X700" s="281">
        <v>846.95</v>
      </c>
      <c r="Y700" s="281">
        <v>845.49</v>
      </c>
    </row>
    <row r="701" spans="1:25">
      <c r="A701" s="256">
        <v>15</v>
      </c>
      <c r="B701" s="281">
        <v>96.27</v>
      </c>
      <c r="C701" s="281">
        <v>253.86</v>
      </c>
      <c r="D701" s="281">
        <v>297.35000000000002</v>
      </c>
      <c r="E701" s="281">
        <v>362.67</v>
      </c>
      <c r="F701" s="281">
        <v>366.04</v>
      </c>
      <c r="G701" s="281">
        <v>420.41</v>
      </c>
      <c r="H701" s="281">
        <v>498.84</v>
      </c>
      <c r="I701" s="281">
        <v>456.48</v>
      </c>
      <c r="J701" s="281">
        <v>412.7</v>
      </c>
      <c r="K701" s="281">
        <v>426.23</v>
      </c>
      <c r="L701" s="281">
        <v>519.22</v>
      </c>
      <c r="M701" s="281">
        <v>768.34</v>
      </c>
      <c r="N701" s="281">
        <v>1043.1099999999999</v>
      </c>
      <c r="O701" s="281">
        <v>1049.74</v>
      </c>
      <c r="P701" s="281">
        <v>1075.25</v>
      </c>
      <c r="Q701" s="281">
        <v>1063.95</v>
      </c>
      <c r="R701" s="281">
        <v>436.49</v>
      </c>
      <c r="S701" s="281">
        <v>281.14999999999998</v>
      </c>
      <c r="T701" s="281">
        <v>1076.83</v>
      </c>
      <c r="U701" s="281">
        <v>956.31</v>
      </c>
      <c r="V701" s="281">
        <v>701.39</v>
      </c>
      <c r="W701" s="281">
        <v>684.93</v>
      </c>
      <c r="X701" s="281">
        <v>682.38</v>
      </c>
      <c r="Y701" s="281">
        <v>682.05</v>
      </c>
    </row>
    <row r="702" spans="1:25">
      <c r="A702" s="256">
        <v>16</v>
      </c>
      <c r="B702" s="281">
        <v>34.17</v>
      </c>
      <c r="C702" s="281">
        <v>4.66</v>
      </c>
      <c r="D702" s="281">
        <v>25.35</v>
      </c>
      <c r="E702" s="281">
        <v>63.69</v>
      </c>
      <c r="F702" s="281">
        <v>63.2</v>
      </c>
      <c r="G702" s="281">
        <v>11.81</v>
      </c>
      <c r="H702" s="281">
        <v>0</v>
      </c>
      <c r="I702" s="281">
        <v>562.37</v>
      </c>
      <c r="J702" s="281">
        <v>508.73</v>
      </c>
      <c r="K702" s="281">
        <v>417.23</v>
      </c>
      <c r="L702" s="281">
        <v>628.38</v>
      </c>
      <c r="M702" s="281">
        <v>554.73</v>
      </c>
      <c r="N702" s="281">
        <v>286.97000000000003</v>
      </c>
      <c r="O702" s="281">
        <v>1081.31</v>
      </c>
      <c r="P702" s="281">
        <v>587.59</v>
      </c>
      <c r="Q702" s="281">
        <v>369.27</v>
      </c>
      <c r="R702" s="281">
        <v>168.02</v>
      </c>
      <c r="S702" s="281">
        <v>163.72999999999999</v>
      </c>
      <c r="T702" s="281">
        <v>1174.53</v>
      </c>
      <c r="U702" s="281">
        <v>880.47</v>
      </c>
      <c r="V702" s="281">
        <v>1104.04</v>
      </c>
      <c r="W702" s="281">
        <v>838.22</v>
      </c>
      <c r="X702" s="281">
        <v>833.05</v>
      </c>
      <c r="Y702" s="281">
        <v>829.07</v>
      </c>
    </row>
    <row r="703" spans="1:25">
      <c r="A703" s="256">
        <v>17</v>
      </c>
      <c r="B703" s="281">
        <v>82.01</v>
      </c>
      <c r="C703" s="281">
        <v>73.650000000000006</v>
      </c>
      <c r="D703" s="281">
        <v>80.540000000000006</v>
      </c>
      <c r="E703" s="281">
        <v>63.94</v>
      </c>
      <c r="F703" s="281">
        <v>866.58</v>
      </c>
      <c r="G703" s="281">
        <v>859.1</v>
      </c>
      <c r="H703" s="281">
        <v>858.74</v>
      </c>
      <c r="I703" s="281">
        <v>849.37</v>
      </c>
      <c r="J703" s="281">
        <v>851.81</v>
      </c>
      <c r="K703" s="281">
        <v>879.87</v>
      </c>
      <c r="L703" s="281">
        <v>892.28</v>
      </c>
      <c r="M703" s="281">
        <v>885.36</v>
      </c>
      <c r="N703" s="281">
        <v>886.26</v>
      </c>
      <c r="O703" s="281">
        <v>898.03</v>
      </c>
      <c r="P703" s="281">
        <v>892.35</v>
      </c>
      <c r="Q703" s="281">
        <v>891.95</v>
      </c>
      <c r="R703" s="281">
        <v>878.31</v>
      </c>
      <c r="S703" s="281">
        <v>642.97</v>
      </c>
      <c r="T703" s="281">
        <v>0</v>
      </c>
      <c r="U703" s="281">
        <v>39.96</v>
      </c>
      <c r="V703" s="281">
        <v>292.93</v>
      </c>
      <c r="W703" s="281">
        <v>922.69</v>
      </c>
      <c r="X703" s="281">
        <v>927.63</v>
      </c>
      <c r="Y703" s="281">
        <v>911.71</v>
      </c>
    </row>
    <row r="704" spans="1:25">
      <c r="A704" s="256">
        <v>18</v>
      </c>
      <c r="B704" s="281">
        <v>68.38</v>
      </c>
      <c r="C704" s="281">
        <v>74.83</v>
      </c>
      <c r="D704" s="281">
        <v>62.26</v>
      </c>
      <c r="E704" s="281">
        <v>78.02</v>
      </c>
      <c r="F704" s="281">
        <v>7.0000000000000007E-2</v>
      </c>
      <c r="G704" s="281">
        <v>872.42</v>
      </c>
      <c r="H704" s="281">
        <v>251.96</v>
      </c>
      <c r="I704" s="281">
        <v>595.94000000000005</v>
      </c>
      <c r="J704" s="281">
        <v>1043.33</v>
      </c>
      <c r="K704" s="281">
        <v>621.62</v>
      </c>
      <c r="L704" s="281">
        <v>1150.23</v>
      </c>
      <c r="M704" s="281">
        <v>854.97</v>
      </c>
      <c r="N704" s="281">
        <v>91.23</v>
      </c>
      <c r="O704" s="281">
        <v>1093.3900000000001</v>
      </c>
      <c r="P704" s="281">
        <v>888.91</v>
      </c>
      <c r="Q704" s="281">
        <v>879.94</v>
      </c>
      <c r="R704" s="281">
        <v>868.32</v>
      </c>
      <c r="S704" s="281">
        <v>0</v>
      </c>
      <c r="T704" s="281">
        <v>0</v>
      </c>
      <c r="U704" s="281">
        <v>23.49</v>
      </c>
      <c r="V704" s="281">
        <v>275.81</v>
      </c>
      <c r="W704" s="281">
        <v>910.31</v>
      </c>
      <c r="X704" s="281">
        <v>908.69</v>
      </c>
      <c r="Y704" s="281">
        <v>868.63</v>
      </c>
    </row>
    <row r="705" spans="1:129">
      <c r="A705" s="256">
        <v>19</v>
      </c>
      <c r="B705" s="281">
        <v>883.67</v>
      </c>
      <c r="C705" s="281">
        <v>845.34</v>
      </c>
      <c r="D705" s="281">
        <v>156.88</v>
      </c>
      <c r="E705" s="281">
        <v>146.27000000000001</v>
      </c>
      <c r="F705" s="281">
        <v>193.06</v>
      </c>
      <c r="G705" s="281">
        <v>282.05</v>
      </c>
      <c r="H705" s="281">
        <v>785.69</v>
      </c>
      <c r="I705" s="281">
        <v>766.63</v>
      </c>
      <c r="J705" s="281">
        <v>816.85</v>
      </c>
      <c r="K705" s="281">
        <v>799.49</v>
      </c>
      <c r="L705" s="281">
        <v>279.60000000000002</v>
      </c>
      <c r="M705" s="281">
        <v>765.17</v>
      </c>
      <c r="N705" s="281">
        <v>777.53</v>
      </c>
      <c r="O705" s="281">
        <v>821.79</v>
      </c>
      <c r="P705" s="281">
        <v>811.89</v>
      </c>
      <c r="Q705" s="281">
        <v>292.83999999999997</v>
      </c>
      <c r="R705" s="281">
        <v>293.85000000000002</v>
      </c>
      <c r="S705" s="281">
        <v>411.15</v>
      </c>
      <c r="T705" s="281">
        <v>0.05</v>
      </c>
      <c r="U705" s="281">
        <v>1036.67</v>
      </c>
      <c r="V705" s="281">
        <v>925.34</v>
      </c>
      <c r="W705" s="281">
        <v>864.39</v>
      </c>
      <c r="X705" s="281">
        <v>847.97</v>
      </c>
      <c r="Y705" s="281">
        <v>845.43</v>
      </c>
    </row>
    <row r="706" spans="1:129">
      <c r="A706" s="256">
        <v>20</v>
      </c>
      <c r="B706" s="281">
        <v>305.93</v>
      </c>
      <c r="C706" s="281">
        <v>837.31</v>
      </c>
      <c r="D706" s="281">
        <v>862.04</v>
      </c>
      <c r="E706" s="281">
        <v>209.67</v>
      </c>
      <c r="F706" s="281">
        <v>44.52</v>
      </c>
      <c r="G706" s="281">
        <v>841.66</v>
      </c>
      <c r="H706" s="281">
        <v>846.45</v>
      </c>
      <c r="I706" s="281">
        <v>873.21</v>
      </c>
      <c r="J706" s="281">
        <v>829.84</v>
      </c>
      <c r="K706" s="281">
        <v>831.8</v>
      </c>
      <c r="L706" s="281">
        <v>806.23</v>
      </c>
      <c r="M706" s="281">
        <v>802.83</v>
      </c>
      <c r="N706" s="281">
        <v>801.94</v>
      </c>
      <c r="O706" s="281">
        <v>784.29</v>
      </c>
      <c r="P706" s="281">
        <v>288.41000000000003</v>
      </c>
      <c r="Q706" s="281">
        <v>782.8</v>
      </c>
      <c r="R706" s="281">
        <v>407.24</v>
      </c>
      <c r="S706" s="281">
        <v>0.97</v>
      </c>
      <c r="T706" s="281">
        <v>78.290000000000006</v>
      </c>
      <c r="U706" s="281">
        <v>421.55</v>
      </c>
      <c r="V706" s="281">
        <v>1133.71</v>
      </c>
      <c r="W706" s="281">
        <v>961.6</v>
      </c>
      <c r="X706" s="281">
        <v>895.03</v>
      </c>
      <c r="Y706" s="281">
        <v>848.31</v>
      </c>
    </row>
    <row r="707" spans="1:129">
      <c r="A707" s="256">
        <v>21</v>
      </c>
      <c r="B707" s="281">
        <v>353.35</v>
      </c>
      <c r="C707" s="281">
        <v>116.57</v>
      </c>
      <c r="D707" s="281">
        <v>96.96</v>
      </c>
      <c r="E707" s="281">
        <v>10.48</v>
      </c>
      <c r="F707" s="281">
        <v>15.98</v>
      </c>
      <c r="G707" s="281">
        <v>89.54</v>
      </c>
      <c r="H707" s="281">
        <v>408.87</v>
      </c>
      <c r="I707" s="281">
        <v>410.23</v>
      </c>
      <c r="J707" s="281">
        <v>422.96</v>
      </c>
      <c r="K707" s="281">
        <v>421.61</v>
      </c>
      <c r="L707" s="281">
        <v>460.09</v>
      </c>
      <c r="M707" s="281">
        <v>755.71</v>
      </c>
      <c r="N707" s="281">
        <v>750.57</v>
      </c>
      <c r="O707" s="281">
        <v>749.99</v>
      </c>
      <c r="P707" s="281">
        <v>733.75</v>
      </c>
      <c r="Q707" s="281">
        <v>771.12</v>
      </c>
      <c r="R707" s="281">
        <v>735.95</v>
      </c>
      <c r="S707" s="281">
        <v>0</v>
      </c>
      <c r="T707" s="281">
        <v>39</v>
      </c>
      <c r="U707" s="281">
        <v>292.75</v>
      </c>
      <c r="V707" s="281">
        <v>868.67</v>
      </c>
      <c r="W707" s="281">
        <v>889.33</v>
      </c>
      <c r="X707" s="281">
        <v>843.39</v>
      </c>
      <c r="Y707" s="281">
        <v>841.04</v>
      </c>
    </row>
    <row r="708" spans="1:129">
      <c r="A708" s="256">
        <v>22</v>
      </c>
      <c r="B708" s="281">
        <v>836.19</v>
      </c>
      <c r="C708" s="281">
        <v>828.6</v>
      </c>
      <c r="D708" s="281">
        <v>257.82</v>
      </c>
      <c r="E708" s="281">
        <v>273.93</v>
      </c>
      <c r="F708" s="281">
        <v>40.15</v>
      </c>
      <c r="G708" s="281">
        <v>12.63</v>
      </c>
      <c r="H708" s="281">
        <v>796.09</v>
      </c>
      <c r="I708" s="281">
        <v>124.03</v>
      </c>
      <c r="J708" s="281">
        <v>33.08</v>
      </c>
      <c r="K708" s="281">
        <v>37.549999999999997</v>
      </c>
      <c r="L708" s="281">
        <v>39.78</v>
      </c>
      <c r="M708" s="281">
        <v>18.75</v>
      </c>
      <c r="N708" s="281">
        <v>871.58</v>
      </c>
      <c r="O708" s="281">
        <v>822.18</v>
      </c>
      <c r="P708" s="281">
        <v>301.24</v>
      </c>
      <c r="Q708" s="281">
        <v>259.77999999999997</v>
      </c>
      <c r="R708" s="281">
        <v>797.59</v>
      </c>
      <c r="S708" s="281">
        <v>0</v>
      </c>
      <c r="T708" s="281">
        <v>509.06</v>
      </c>
      <c r="U708" s="281">
        <v>120.37</v>
      </c>
      <c r="V708" s="281">
        <v>276.7</v>
      </c>
      <c r="W708" s="281">
        <v>904.39</v>
      </c>
      <c r="X708" s="281">
        <v>903.47</v>
      </c>
      <c r="Y708" s="281">
        <v>850.54</v>
      </c>
    </row>
    <row r="709" spans="1:129">
      <c r="A709" s="256">
        <v>23</v>
      </c>
      <c r="B709" s="281">
        <v>45.51</v>
      </c>
      <c r="C709" s="281">
        <v>17.920000000000002</v>
      </c>
      <c r="D709" s="281">
        <v>25.6</v>
      </c>
      <c r="E709" s="281">
        <v>17.03</v>
      </c>
      <c r="F709" s="281">
        <v>71.41</v>
      </c>
      <c r="G709" s="281">
        <v>101.25</v>
      </c>
      <c r="H709" s="281">
        <v>232.3</v>
      </c>
      <c r="I709" s="281">
        <v>165.58</v>
      </c>
      <c r="J709" s="281">
        <v>185.17</v>
      </c>
      <c r="K709" s="281">
        <v>176.9</v>
      </c>
      <c r="L709" s="281">
        <v>166.14</v>
      </c>
      <c r="M709" s="281">
        <v>246.64</v>
      </c>
      <c r="N709" s="281">
        <v>266.13</v>
      </c>
      <c r="O709" s="281">
        <v>297.04000000000002</v>
      </c>
      <c r="P709" s="281">
        <v>443.26</v>
      </c>
      <c r="Q709" s="281">
        <v>418.2</v>
      </c>
      <c r="R709" s="281">
        <v>397.52</v>
      </c>
      <c r="S709" s="281">
        <v>96.71</v>
      </c>
      <c r="T709" s="281">
        <v>754.38</v>
      </c>
      <c r="U709" s="281">
        <v>16.34</v>
      </c>
      <c r="V709" s="281">
        <v>224.48</v>
      </c>
      <c r="W709" s="281">
        <v>1017.79</v>
      </c>
      <c r="X709" s="281">
        <v>911.99</v>
      </c>
      <c r="Y709" s="281">
        <v>869.87</v>
      </c>
    </row>
    <row r="710" spans="1:129">
      <c r="A710" s="256">
        <v>24</v>
      </c>
      <c r="B710" s="281">
        <v>0</v>
      </c>
      <c r="C710" s="281">
        <v>0</v>
      </c>
      <c r="D710" s="281">
        <v>0</v>
      </c>
      <c r="E710" s="281">
        <v>0</v>
      </c>
      <c r="F710" s="281">
        <v>1.9</v>
      </c>
      <c r="G710" s="281">
        <v>16.829999999999998</v>
      </c>
      <c r="H710" s="281">
        <v>0</v>
      </c>
      <c r="I710" s="281">
        <v>21.39</v>
      </c>
      <c r="J710" s="281">
        <v>12.37</v>
      </c>
      <c r="K710" s="281">
        <v>2.6</v>
      </c>
      <c r="L710" s="281">
        <v>245</v>
      </c>
      <c r="M710" s="281">
        <v>89.43</v>
      </c>
      <c r="N710" s="281">
        <v>90.53</v>
      </c>
      <c r="O710" s="281">
        <v>102.13</v>
      </c>
      <c r="P710" s="281">
        <v>257.25</v>
      </c>
      <c r="Q710" s="281">
        <v>426.44</v>
      </c>
      <c r="R710" s="281">
        <v>198.06</v>
      </c>
      <c r="S710" s="281">
        <v>0</v>
      </c>
      <c r="T710" s="281">
        <v>4.92</v>
      </c>
      <c r="U710" s="281">
        <v>1153.98</v>
      </c>
      <c r="V710" s="281">
        <v>519.09</v>
      </c>
      <c r="W710" s="281">
        <v>0</v>
      </c>
      <c r="X710" s="281">
        <v>24.81</v>
      </c>
      <c r="Y710" s="281">
        <v>409.97</v>
      </c>
    </row>
    <row r="711" spans="1:129">
      <c r="A711" s="256">
        <v>25</v>
      </c>
      <c r="B711" s="281">
        <v>0</v>
      </c>
      <c r="C711" s="281">
        <v>0</v>
      </c>
      <c r="D711" s="281">
        <v>0</v>
      </c>
      <c r="E711" s="281">
        <v>0</v>
      </c>
      <c r="F711" s="281">
        <v>0.66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1">
        <v>0.69</v>
      </c>
      <c r="X711" s="281">
        <v>44.71</v>
      </c>
      <c r="Y711" s="281">
        <v>173.43</v>
      </c>
    </row>
    <row r="712" spans="1:129">
      <c r="A712" s="256">
        <v>26</v>
      </c>
      <c r="B712" s="281">
        <v>57.54</v>
      </c>
      <c r="C712" s="281">
        <v>55.6</v>
      </c>
      <c r="D712" s="281">
        <v>58.42</v>
      </c>
      <c r="E712" s="281">
        <v>45.22</v>
      </c>
      <c r="F712" s="281">
        <v>0</v>
      </c>
      <c r="G712" s="281">
        <v>38.299999999999997</v>
      </c>
      <c r="H712" s="281">
        <v>230.33</v>
      </c>
      <c r="I712" s="281">
        <v>142.06</v>
      </c>
      <c r="J712" s="281">
        <v>0</v>
      </c>
      <c r="K712" s="281">
        <v>0</v>
      </c>
      <c r="L712" s="281">
        <v>0</v>
      </c>
      <c r="M712" s="281">
        <v>48.26</v>
      </c>
      <c r="N712" s="281">
        <v>60.25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0.74</v>
      </c>
      <c r="U712" s="281">
        <v>28.64</v>
      </c>
      <c r="V712" s="281">
        <v>71.680000000000007</v>
      </c>
      <c r="W712" s="281">
        <v>132.79</v>
      </c>
      <c r="X712" s="281">
        <v>273.39999999999998</v>
      </c>
      <c r="Y712" s="281">
        <v>405.49</v>
      </c>
    </row>
    <row r="713" spans="1:129">
      <c r="A713" s="256">
        <v>27</v>
      </c>
      <c r="B713" s="281">
        <v>347.88</v>
      </c>
      <c r="C713" s="281">
        <v>305.85000000000002</v>
      </c>
      <c r="D713" s="281">
        <v>0</v>
      </c>
      <c r="E713" s="281">
        <v>1.53</v>
      </c>
      <c r="F713" s="281">
        <v>180.29</v>
      </c>
      <c r="G713" s="281">
        <v>149.19999999999999</v>
      </c>
      <c r="H713" s="281">
        <v>136.37</v>
      </c>
      <c r="I713" s="281">
        <v>297.92</v>
      </c>
      <c r="J713" s="281">
        <v>0</v>
      </c>
      <c r="K713" s="281">
        <v>0</v>
      </c>
      <c r="L713" s="281">
        <v>0</v>
      </c>
      <c r="M713" s="281">
        <v>0</v>
      </c>
      <c r="N713" s="281">
        <v>0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0</v>
      </c>
      <c r="V713" s="281">
        <v>0</v>
      </c>
      <c r="W713" s="281">
        <v>119.91</v>
      </c>
      <c r="X713" s="281">
        <v>969.95</v>
      </c>
      <c r="Y713" s="281">
        <v>300.87</v>
      </c>
    </row>
    <row r="714" spans="1:129">
      <c r="A714" s="256">
        <v>28</v>
      </c>
      <c r="B714" s="281">
        <v>236.59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0.44</v>
      </c>
      <c r="I714" s="281">
        <v>0</v>
      </c>
      <c r="J714" s="281">
        <v>0</v>
      </c>
      <c r="K714" s="281">
        <v>0</v>
      </c>
      <c r="L714" s="281">
        <v>0</v>
      </c>
      <c r="M714" s="281">
        <v>0</v>
      </c>
      <c r="N714" s="281">
        <v>0</v>
      </c>
      <c r="O714" s="281">
        <v>895.98</v>
      </c>
      <c r="P714" s="281">
        <v>906.31</v>
      </c>
      <c r="Q714" s="281">
        <v>853.63</v>
      </c>
      <c r="R714" s="281">
        <v>707.18</v>
      </c>
      <c r="S714" s="281">
        <v>0</v>
      </c>
      <c r="T714" s="281">
        <v>0</v>
      </c>
      <c r="U714" s="281">
        <v>0</v>
      </c>
      <c r="V714" s="281">
        <v>0</v>
      </c>
      <c r="W714" s="281">
        <v>2.46</v>
      </c>
      <c r="X714" s="281">
        <v>303.05</v>
      </c>
      <c r="Y714" s="281">
        <v>283.79000000000002</v>
      </c>
    </row>
    <row r="715" spans="1:129">
      <c r="A715" s="256">
        <v>29</v>
      </c>
      <c r="B715" s="281">
        <v>108.12</v>
      </c>
      <c r="C715" s="281">
        <v>0</v>
      </c>
      <c r="D715" s="281">
        <v>0</v>
      </c>
      <c r="E715" s="281">
        <v>0</v>
      </c>
      <c r="F715" s="281">
        <v>20.76</v>
      </c>
      <c r="G715" s="281">
        <v>0</v>
      </c>
      <c r="H715" s="281">
        <v>0.05</v>
      </c>
      <c r="I715" s="281">
        <v>0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89.31</v>
      </c>
      <c r="S715" s="281">
        <v>72.42</v>
      </c>
      <c r="T715" s="281">
        <v>167.04</v>
      </c>
      <c r="U715" s="281">
        <v>0</v>
      </c>
      <c r="V715" s="281">
        <v>0</v>
      </c>
      <c r="W715" s="281">
        <v>0</v>
      </c>
      <c r="X715" s="281">
        <v>70.19</v>
      </c>
      <c r="Y715" s="281">
        <v>363.39</v>
      </c>
    </row>
    <row r="716" spans="1:129">
      <c r="A716" s="256">
        <v>30</v>
      </c>
      <c r="B716" s="281">
        <v>0</v>
      </c>
      <c r="C716" s="281">
        <v>0</v>
      </c>
      <c r="D716" s="281">
        <v>0</v>
      </c>
      <c r="E716" s="281">
        <v>5.34</v>
      </c>
      <c r="F716" s="281">
        <v>79.900000000000006</v>
      </c>
      <c r="G716" s="281">
        <v>0</v>
      </c>
      <c r="H716" s="281">
        <v>0</v>
      </c>
      <c r="I716" s="281">
        <v>76.88</v>
      </c>
      <c r="J716" s="281">
        <v>542.36</v>
      </c>
      <c r="K716" s="281">
        <v>537.45000000000005</v>
      </c>
      <c r="L716" s="281">
        <v>377.65</v>
      </c>
      <c r="M716" s="281">
        <v>342.04</v>
      </c>
      <c r="N716" s="281">
        <v>341.07</v>
      </c>
      <c r="O716" s="281">
        <v>324.75</v>
      </c>
      <c r="P716" s="281">
        <v>567.78</v>
      </c>
      <c r="Q716" s="281">
        <v>627.27</v>
      </c>
      <c r="R716" s="281">
        <v>579.22</v>
      </c>
      <c r="S716" s="281">
        <v>380.07</v>
      </c>
      <c r="T716" s="281">
        <v>652.94000000000005</v>
      </c>
      <c r="U716" s="281">
        <v>35.99</v>
      </c>
      <c r="V716" s="281">
        <v>9.18</v>
      </c>
      <c r="W716" s="281">
        <v>75.930000000000007</v>
      </c>
      <c r="X716" s="281">
        <v>135.33000000000001</v>
      </c>
      <c r="Y716" s="281">
        <v>82.62</v>
      </c>
    </row>
    <row r="717" spans="1:129">
      <c r="A717" s="256">
        <v>31</v>
      </c>
      <c r="B717" s="281">
        <v>0</v>
      </c>
      <c r="C717" s="281">
        <v>0</v>
      </c>
      <c r="D717" s="281">
        <v>0</v>
      </c>
      <c r="E717" s="281">
        <v>324.14</v>
      </c>
      <c r="F717" s="281">
        <v>263.17</v>
      </c>
      <c r="G717" s="281">
        <v>330.7</v>
      </c>
      <c r="H717" s="281">
        <v>506.19</v>
      </c>
      <c r="I717" s="281">
        <v>605.99</v>
      </c>
      <c r="J717" s="281">
        <v>563.72</v>
      </c>
      <c r="K717" s="281">
        <v>454.02</v>
      </c>
      <c r="L717" s="281">
        <v>462.59</v>
      </c>
      <c r="M717" s="281">
        <v>477.75</v>
      </c>
      <c r="N717" s="281">
        <v>529.84</v>
      </c>
      <c r="O717" s="281">
        <v>417.83</v>
      </c>
      <c r="P717" s="281">
        <v>465.48</v>
      </c>
      <c r="Q717" s="281">
        <v>306.92</v>
      </c>
      <c r="R717" s="281">
        <v>321.32</v>
      </c>
      <c r="S717" s="281">
        <v>505.73</v>
      </c>
      <c r="T717" s="281">
        <v>620.12</v>
      </c>
      <c r="U717" s="281">
        <v>476.46</v>
      </c>
      <c r="V717" s="281">
        <v>496.47</v>
      </c>
      <c r="W717" s="281">
        <v>317.79000000000002</v>
      </c>
      <c r="X717" s="281">
        <v>324.39</v>
      </c>
      <c r="Y717" s="281">
        <v>852.19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52" t="s">
        <v>224</v>
      </c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291">
        <v>0.63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52" t="s">
        <v>225</v>
      </c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291">
        <v>279.2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801678.63</v>
      </c>
    </row>
    <row r="723" spans="1:25">
      <c r="B723" s="410" t="s">
        <v>338</v>
      </c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345">
        <v>0</v>
      </c>
    </row>
    <row r="724" spans="1:25" ht="57" customHeight="1">
      <c r="A724" s="414" t="s">
        <v>226</v>
      </c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22" t="s">
        <v>212</v>
      </c>
      <c r="B726" s="491" t="s">
        <v>95</v>
      </c>
      <c r="C726" s="491"/>
      <c r="D726" s="491"/>
      <c r="E726" s="491"/>
      <c r="F726" s="491"/>
      <c r="G726" s="491"/>
      <c r="H726" s="491"/>
      <c r="I726" s="491"/>
      <c r="J726" s="491"/>
      <c r="K726" s="491"/>
      <c r="L726" s="491"/>
      <c r="M726" s="491"/>
      <c r="N726" s="491"/>
      <c r="O726" s="491"/>
      <c r="P726" s="491"/>
      <c r="Q726" s="491"/>
      <c r="R726" s="491"/>
      <c r="S726" s="491"/>
      <c r="T726" s="491"/>
      <c r="U726" s="491"/>
      <c r="V726" s="491"/>
      <c r="W726" s="491"/>
      <c r="X726" s="491"/>
      <c r="Y726" s="491"/>
    </row>
    <row r="727" spans="1:25" ht="30">
      <c r="A727" s="422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1607.43</v>
      </c>
      <c r="C728" s="281">
        <v>1592.32</v>
      </c>
      <c r="D728" s="281">
        <v>1606.22</v>
      </c>
      <c r="E728" s="281">
        <v>1633.16</v>
      </c>
      <c r="F728" s="281">
        <v>1621.78</v>
      </c>
      <c r="G728" s="281">
        <v>1669.17</v>
      </c>
      <c r="H728" s="281">
        <v>1790.14</v>
      </c>
      <c r="I728" s="281">
        <v>1790.81</v>
      </c>
      <c r="J728" s="281">
        <v>1671.91</v>
      </c>
      <c r="K728" s="281">
        <v>1802.9</v>
      </c>
      <c r="L728" s="281">
        <v>2145.34</v>
      </c>
      <c r="M728" s="281">
        <v>1797.04</v>
      </c>
      <c r="N728" s="281">
        <v>1792.94</v>
      </c>
      <c r="O728" s="281">
        <v>1932.51</v>
      </c>
      <c r="P728" s="281">
        <v>1740.9</v>
      </c>
      <c r="Q728" s="281">
        <v>1850.03</v>
      </c>
      <c r="R728" s="281">
        <v>2092.63</v>
      </c>
      <c r="S728" s="281">
        <v>2180.69</v>
      </c>
      <c r="T728" s="281">
        <v>1765.25</v>
      </c>
      <c r="U728" s="281">
        <v>1791.9</v>
      </c>
      <c r="V728" s="281">
        <v>1727.7</v>
      </c>
      <c r="W728" s="281">
        <v>1703.48</v>
      </c>
      <c r="X728" s="281">
        <v>1613.23</v>
      </c>
      <c r="Y728" s="281">
        <v>1573.57</v>
      </c>
    </row>
    <row r="729" spans="1:25">
      <c r="A729" s="256">
        <v>2</v>
      </c>
      <c r="B729" s="281">
        <v>1604.38</v>
      </c>
      <c r="C729" s="281">
        <v>1590.81</v>
      </c>
      <c r="D729" s="281">
        <v>1629.27</v>
      </c>
      <c r="E729" s="281">
        <v>1661.22</v>
      </c>
      <c r="F729" s="281">
        <v>1648.24</v>
      </c>
      <c r="G729" s="281">
        <v>1643.31</v>
      </c>
      <c r="H729" s="281">
        <v>1643.94</v>
      </c>
      <c r="I729" s="281">
        <v>1671.85</v>
      </c>
      <c r="J729" s="281">
        <v>1712.95</v>
      </c>
      <c r="K729" s="281">
        <v>1756.05</v>
      </c>
      <c r="L729" s="281">
        <v>1744.34</v>
      </c>
      <c r="M729" s="281">
        <v>1744.58</v>
      </c>
      <c r="N729" s="281">
        <v>1752.88</v>
      </c>
      <c r="O729" s="281">
        <v>1758.8</v>
      </c>
      <c r="P729" s="281">
        <v>1710.18</v>
      </c>
      <c r="Q729" s="281">
        <v>1716.89</v>
      </c>
      <c r="R729" s="281">
        <v>1922.04</v>
      </c>
      <c r="S729" s="281">
        <v>1879.02</v>
      </c>
      <c r="T729" s="281">
        <v>1914.51</v>
      </c>
      <c r="U729" s="281">
        <v>1786.01</v>
      </c>
      <c r="V729" s="281">
        <v>1687.27</v>
      </c>
      <c r="W729" s="281">
        <v>1634.61</v>
      </c>
      <c r="X729" s="281">
        <v>1547.29</v>
      </c>
      <c r="Y729" s="281">
        <v>1514.9</v>
      </c>
    </row>
    <row r="730" spans="1:25">
      <c r="A730" s="256">
        <v>3</v>
      </c>
      <c r="B730" s="281">
        <v>1479.75</v>
      </c>
      <c r="C730" s="281">
        <v>1474.13</v>
      </c>
      <c r="D730" s="281">
        <v>1518.33</v>
      </c>
      <c r="E730" s="281">
        <v>1540.13</v>
      </c>
      <c r="F730" s="281">
        <v>1643.98</v>
      </c>
      <c r="G730" s="281">
        <v>1660.74</v>
      </c>
      <c r="H730" s="281">
        <v>1669.37</v>
      </c>
      <c r="I730" s="281">
        <v>1697.99</v>
      </c>
      <c r="J730" s="281">
        <v>1741.24</v>
      </c>
      <c r="K730" s="281">
        <v>1735.74</v>
      </c>
      <c r="L730" s="281">
        <v>1738.39</v>
      </c>
      <c r="M730" s="281">
        <v>1736.15</v>
      </c>
      <c r="N730" s="281">
        <v>1738.18</v>
      </c>
      <c r="O730" s="281">
        <v>1756.22</v>
      </c>
      <c r="P730" s="281">
        <v>1747.36</v>
      </c>
      <c r="Q730" s="281">
        <v>1755.66</v>
      </c>
      <c r="R730" s="281">
        <v>1811.45</v>
      </c>
      <c r="S730" s="281">
        <v>1872.79</v>
      </c>
      <c r="T730" s="281">
        <v>1785.58</v>
      </c>
      <c r="U730" s="281">
        <v>1746.17</v>
      </c>
      <c r="V730" s="281">
        <v>1709.75</v>
      </c>
      <c r="W730" s="281">
        <v>1685.42</v>
      </c>
      <c r="X730" s="281">
        <v>1611.19</v>
      </c>
      <c r="Y730" s="281">
        <v>1543.42</v>
      </c>
    </row>
    <row r="731" spans="1:25">
      <c r="A731" s="256">
        <v>4</v>
      </c>
      <c r="B731" s="281">
        <v>1605.61</v>
      </c>
      <c r="C731" s="281">
        <v>1570.51</v>
      </c>
      <c r="D731" s="281">
        <v>1571.6</v>
      </c>
      <c r="E731" s="281">
        <v>1611.23</v>
      </c>
      <c r="F731" s="281">
        <v>1676.28</v>
      </c>
      <c r="G731" s="281">
        <v>1663.07</v>
      </c>
      <c r="H731" s="281">
        <v>1683.17</v>
      </c>
      <c r="I731" s="281">
        <v>1819.68</v>
      </c>
      <c r="J731" s="281">
        <v>1757.23</v>
      </c>
      <c r="K731" s="281">
        <v>1881.29</v>
      </c>
      <c r="L731" s="281">
        <v>1903.07</v>
      </c>
      <c r="M731" s="281">
        <v>1883.35</v>
      </c>
      <c r="N731" s="281">
        <v>1871.79</v>
      </c>
      <c r="O731" s="281">
        <v>2165.48</v>
      </c>
      <c r="P731" s="281">
        <v>1823.12</v>
      </c>
      <c r="Q731" s="281">
        <v>1840.65</v>
      </c>
      <c r="R731" s="281">
        <v>1853.37</v>
      </c>
      <c r="S731" s="281">
        <v>1878.85</v>
      </c>
      <c r="T731" s="281">
        <v>1982.78</v>
      </c>
      <c r="U731" s="281">
        <v>1862.01</v>
      </c>
      <c r="V731" s="281">
        <v>1721.67</v>
      </c>
      <c r="W731" s="281">
        <v>1751.44</v>
      </c>
      <c r="X731" s="281">
        <v>1671.01</v>
      </c>
      <c r="Y731" s="281">
        <v>1582.59</v>
      </c>
    </row>
    <row r="732" spans="1:25">
      <c r="A732" s="256">
        <v>5</v>
      </c>
      <c r="B732" s="281">
        <v>1550.34</v>
      </c>
      <c r="C732" s="281">
        <v>1526.52</v>
      </c>
      <c r="D732" s="281">
        <v>1525.45</v>
      </c>
      <c r="E732" s="281">
        <v>1525.91</v>
      </c>
      <c r="F732" s="281">
        <v>1563.35</v>
      </c>
      <c r="G732" s="281">
        <v>1549.03</v>
      </c>
      <c r="H732" s="281">
        <v>1566.83</v>
      </c>
      <c r="I732" s="281">
        <v>1719.2</v>
      </c>
      <c r="J732" s="281">
        <v>1795.78</v>
      </c>
      <c r="K732" s="281">
        <v>1933.21</v>
      </c>
      <c r="L732" s="281">
        <v>1887.88</v>
      </c>
      <c r="M732" s="281">
        <v>1889.24</v>
      </c>
      <c r="N732" s="281">
        <v>1703.92</v>
      </c>
      <c r="O732" s="281">
        <v>1714.28</v>
      </c>
      <c r="P732" s="281">
        <v>1659.15</v>
      </c>
      <c r="Q732" s="281">
        <v>1642.57</v>
      </c>
      <c r="R732" s="281">
        <v>1675.7</v>
      </c>
      <c r="S732" s="281">
        <v>1687.67</v>
      </c>
      <c r="T732" s="281">
        <v>1751.8</v>
      </c>
      <c r="U732" s="281">
        <v>1957.35</v>
      </c>
      <c r="V732" s="281">
        <v>1763.26</v>
      </c>
      <c r="W732" s="281">
        <v>1675.88</v>
      </c>
      <c r="X732" s="281">
        <v>1582.09</v>
      </c>
      <c r="Y732" s="281">
        <v>1545.82</v>
      </c>
    </row>
    <row r="733" spans="1:25">
      <c r="A733" s="256">
        <v>6</v>
      </c>
      <c r="B733" s="281">
        <v>1437.72</v>
      </c>
      <c r="C733" s="281">
        <v>1432.82</v>
      </c>
      <c r="D733" s="281">
        <v>1444.85</v>
      </c>
      <c r="E733" s="281">
        <v>1588.12</v>
      </c>
      <c r="F733" s="281">
        <v>1564.88</v>
      </c>
      <c r="G733" s="281">
        <v>1536.89</v>
      </c>
      <c r="H733" s="281">
        <v>1603.5</v>
      </c>
      <c r="I733" s="281">
        <v>1660.39</v>
      </c>
      <c r="J733" s="281">
        <v>1811.73</v>
      </c>
      <c r="K733" s="281">
        <v>1822.92</v>
      </c>
      <c r="L733" s="281">
        <v>1803.86</v>
      </c>
      <c r="M733" s="281">
        <v>1799.81</v>
      </c>
      <c r="N733" s="281">
        <v>1784.3</v>
      </c>
      <c r="O733" s="281">
        <v>1695.47</v>
      </c>
      <c r="P733" s="281">
        <v>1695.85</v>
      </c>
      <c r="Q733" s="281">
        <v>1686.81</v>
      </c>
      <c r="R733" s="281">
        <v>1691.21</v>
      </c>
      <c r="S733" s="281">
        <v>1821.08</v>
      </c>
      <c r="T733" s="281">
        <v>1868.76</v>
      </c>
      <c r="U733" s="281">
        <v>1781.22</v>
      </c>
      <c r="V733" s="281">
        <v>1572.35</v>
      </c>
      <c r="W733" s="281">
        <v>1535.34</v>
      </c>
      <c r="X733" s="281">
        <v>1452.54</v>
      </c>
      <c r="Y733" s="281">
        <v>1432.01</v>
      </c>
    </row>
    <row r="734" spans="1:25">
      <c r="A734" s="256">
        <v>7</v>
      </c>
      <c r="B734" s="281">
        <v>1185.57</v>
      </c>
      <c r="C734" s="281">
        <v>1151.07</v>
      </c>
      <c r="D734" s="281">
        <v>1138.8900000000001</v>
      </c>
      <c r="E734" s="281">
        <v>1138.42</v>
      </c>
      <c r="F734" s="281">
        <v>1300.94</v>
      </c>
      <c r="G734" s="281">
        <v>1327.17</v>
      </c>
      <c r="H734" s="281">
        <v>1321.24</v>
      </c>
      <c r="I734" s="281">
        <v>1352.21</v>
      </c>
      <c r="J734" s="281">
        <v>1404.08</v>
      </c>
      <c r="K734" s="281">
        <v>1424.78</v>
      </c>
      <c r="L734" s="281">
        <v>1421.07</v>
      </c>
      <c r="M734" s="281">
        <v>1419.4</v>
      </c>
      <c r="N734" s="281">
        <v>1382.9</v>
      </c>
      <c r="O734" s="281">
        <v>1419.43</v>
      </c>
      <c r="P734" s="281">
        <v>1434.38</v>
      </c>
      <c r="Q734" s="281">
        <v>1570.46</v>
      </c>
      <c r="R734" s="281">
        <v>1591.86</v>
      </c>
      <c r="S734" s="281">
        <v>1607.55</v>
      </c>
      <c r="T734" s="281">
        <v>1591.31</v>
      </c>
      <c r="U734" s="281">
        <v>1397.7</v>
      </c>
      <c r="V734" s="281">
        <v>1366.87</v>
      </c>
      <c r="W734" s="281">
        <v>1323.47</v>
      </c>
      <c r="X734" s="281">
        <v>1218.56</v>
      </c>
      <c r="Y734" s="281">
        <v>1213.8900000000001</v>
      </c>
    </row>
    <row r="735" spans="1:25">
      <c r="A735" s="256">
        <v>8</v>
      </c>
      <c r="B735" s="281">
        <v>1168.3699999999999</v>
      </c>
      <c r="C735" s="281">
        <v>1145.75</v>
      </c>
      <c r="D735" s="281">
        <v>1166.6600000000001</v>
      </c>
      <c r="E735" s="281">
        <v>1243.55</v>
      </c>
      <c r="F735" s="281">
        <v>1274.96</v>
      </c>
      <c r="G735" s="281">
        <v>1302.8</v>
      </c>
      <c r="H735" s="281">
        <v>1335.06</v>
      </c>
      <c r="I735" s="281">
        <v>1368.77</v>
      </c>
      <c r="J735" s="281">
        <v>1361.51</v>
      </c>
      <c r="K735" s="281">
        <v>1374.25</v>
      </c>
      <c r="L735" s="281">
        <v>1370.78</v>
      </c>
      <c r="M735" s="281">
        <v>1376.35</v>
      </c>
      <c r="N735" s="281">
        <v>1343.84</v>
      </c>
      <c r="O735" s="281">
        <v>1371.01</v>
      </c>
      <c r="P735" s="281">
        <v>1376.52</v>
      </c>
      <c r="Q735" s="281">
        <v>1373.76</v>
      </c>
      <c r="R735" s="281">
        <v>1378.99</v>
      </c>
      <c r="S735" s="281">
        <v>1385.1</v>
      </c>
      <c r="T735" s="281">
        <v>1382.97</v>
      </c>
      <c r="U735" s="281">
        <v>1350.88</v>
      </c>
      <c r="V735" s="281">
        <v>1377.93</v>
      </c>
      <c r="W735" s="281">
        <v>1355.57</v>
      </c>
      <c r="X735" s="281">
        <v>1293.22</v>
      </c>
      <c r="Y735" s="281">
        <v>1187.92</v>
      </c>
    </row>
    <row r="736" spans="1:25">
      <c r="A736" s="256">
        <v>9</v>
      </c>
      <c r="B736" s="281">
        <v>1127.8599999999999</v>
      </c>
      <c r="C736" s="281">
        <v>1107.4100000000001</v>
      </c>
      <c r="D736" s="281">
        <v>1105.9100000000001</v>
      </c>
      <c r="E736" s="281">
        <v>1091.1600000000001</v>
      </c>
      <c r="F736" s="281">
        <v>1073.1099999999999</v>
      </c>
      <c r="G736" s="281">
        <v>1075.9100000000001</v>
      </c>
      <c r="H736" s="281">
        <v>1088.54</v>
      </c>
      <c r="I736" s="281">
        <v>1099.58</v>
      </c>
      <c r="J736" s="281">
        <v>1227.19</v>
      </c>
      <c r="K736" s="281">
        <v>1265.94</v>
      </c>
      <c r="L736" s="281">
        <v>1263.45</v>
      </c>
      <c r="M736" s="281">
        <v>1200.74</v>
      </c>
      <c r="N736" s="281">
        <v>1199.72</v>
      </c>
      <c r="O736" s="281">
        <v>1249.46</v>
      </c>
      <c r="P736" s="281">
        <v>1276.27</v>
      </c>
      <c r="Q736" s="281">
        <v>1379.57</v>
      </c>
      <c r="R736" s="281">
        <v>1311.37</v>
      </c>
      <c r="S736" s="281">
        <v>1390.92</v>
      </c>
      <c r="T736" s="281">
        <v>1397.94</v>
      </c>
      <c r="U736" s="281">
        <v>1328.54</v>
      </c>
      <c r="V736" s="281">
        <v>1306.43</v>
      </c>
      <c r="W736" s="281">
        <v>1239.69</v>
      </c>
      <c r="X736" s="281">
        <v>1137.17</v>
      </c>
      <c r="Y736" s="281">
        <v>1107.0999999999999</v>
      </c>
    </row>
    <row r="737" spans="1:25">
      <c r="A737" s="256">
        <v>10</v>
      </c>
      <c r="B737" s="281">
        <v>1105.8399999999999</v>
      </c>
      <c r="C737" s="281">
        <v>1089.42</v>
      </c>
      <c r="D737" s="281">
        <v>1131.44</v>
      </c>
      <c r="E737" s="281">
        <v>1206.78</v>
      </c>
      <c r="F737" s="281">
        <v>1187.8399999999999</v>
      </c>
      <c r="G737" s="281">
        <v>1175.27</v>
      </c>
      <c r="H737" s="281">
        <v>1182.3399999999999</v>
      </c>
      <c r="I737" s="281">
        <v>1193.4000000000001</v>
      </c>
      <c r="J737" s="281">
        <v>1224.6099999999999</v>
      </c>
      <c r="K737" s="281">
        <v>1242.47</v>
      </c>
      <c r="L737" s="281">
        <v>1239.8</v>
      </c>
      <c r="M737" s="281">
        <v>1230.7</v>
      </c>
      <c r="N737" s="281">
        <v>1239.0899999999999</v>
      </c>
      <c r="O737" s="281">
        <v>1237.77</v>
      </c>
      <c r="P737" s="281">
        <v>1237.69</v>
      </c>
      <c r="Q737" s="281">
        <v>1329.7</v>
      </c>
      <c r="R737" s="281">
        <v>1340.01</v>
      </c>
      <c r="S737" s="281">
        <v>1282.32</v>
      </c>
      <c r="T737" s="281">
        <v>1365.73</v>
      </c>
      <c r="U737" s="281">
        <v>1289.46</v>
      </c>
      <c r="V737" s="281">
        <v>1305.03</v>
      </c>
      <c r="W737" s="281">
        <v>1238.3900000000001</v>
      </c>
      <c r="X737" s="281">
        <v>1155.75</v>
      </c>
      <c r="Y737" s="281">
        <v>1135.29</v>
      </c>
    </row>
    <row r="738" spans="1:25">
      <c r="A738" s="256">
        <v>11</v>
      </c>
      <c r="B738" s="281">
        <v>1138.56</v>
      </c>
      <c r="C738" s="281">
        <v>1127.77</v>
      </c>
      <c r="D738" s="281">
        <v>1133.23</v>
      </c>
      <c r="E738" s="281">
        <v>1148.52</v>
      </c>
      <c r="F738" s="281">
        <v>1124.83</v>
      </c>
      <c r="G738" s="281">
        <v>1107.57</v>
      </c>
      <c r="H738" s="281">
        <v>1155.23</v>
      </c>
      <c r="I738" s="281">
        <v>1167.9000000000001</v>
      </c>
      <c r="J738" s="281">
        <v>1247.68</v>
      </c>
      <c r="K738" s="281">
        <v>1379.23</v>
      </c>
      <c r="L738" s="281">
        <v>1261.48</v>
      </c>
      <c r="M738" s="281">
        <v>1242.1300000000001</v>
      </c>
      <c r="N738" s="281">
        <v>1234.3</v>
      </c>
      <c r="O738" s="281">
        <v>1230.3699999999999</v>
      </c>
      <c r="P738" s="281">
        <v>1228.58</v>
      </c>
      <c r="Q738" s="281">
        <v>1335.53</v>
      </c>
      <c r="R738" s="281">
        <v>1452.12</v>
      </c>
      <c r="S738" s="281">
        <v>1352.5</v>
      </c>
      <c r="T738" s="281">
        <v>1361.38</v>
      </c>
      <c r="U738" s="281">
        <v>1255.2</v>
      </c>
      <c r="V738" s="281">
        <v>1313.1</v>
      </c>
      <c r="W738" s="281">
        <v>1266.71</v>
      </c>
      <c r="X738" s="281">
        <v>1218.07</v>
      </c>
      <c r="Y738" s="281">
        <v>1189.95</v>
      </c>
    </row>
    <row r="739" spans="1:25">
      <c r="A739" s="256">
        <v>12</v>
      </c>
      <c r="B739" s="281">
        <v>1120.3399999999999</v>
      </c>
      <c r="C739" s="281">
        <v>1134.3599999999999</v>
      </c>
      <c r="D739" s="281">
        <v>1126.5999999999999</v>
      </c>
      <c r="E739" s="281">
        <v>1126.56</v>
      </c>
      <c r="F739" s="281">
        <v>1105.26</v>
      </c>
      <c r="G739" s="281">
        <v>1195.3</v>
      </c>
      <c r="H739" s="281">
        <v>1139.96</v>
      </c>
      <c r="I739" s="281">
        <v>1122.69</v>
      </c>
      <c r="J739" s="281">
        <v>1143.99</v>
      </c>
      <c r="K739" s="281">
        <v>1162.6300000000001</v>
      </c>
      <c r="L739" s="281">
        <v>1163.73</v>
      </c>
      <c r="M739" s="281">
        <v>1162.17</v>
      </c>
      <c r="N739" s="281">
        <v>1162.08</v>
      </c>
      <c r="O739" s="281">
        <v>1161.3599999999999</v>
      </c>
      <c r="P739" s="281">
        <v>1164.0999999999999</v>
      </c>
      <c r="Q739" s="281">
        <v>1245.3399999999999</v>
      </c>
      <c r="R739" s="281">
        <v>1181.06</v>
      </c>
      <c r="S739" s="281">
        <v>1224.8599999999999</v>
      </c>
      <c r="T739" s="281">
        <v>1231.9100000000001</v>
      </c>
      <c r="U739" s="281">
        <v>1201.08</v>
      </c>
      <c r="V739" s="281">
        <v>1234.6500000000001</v>
      </c>
      <c r="W739" s="281">
        <v>1189.31</v>
      </c>
      <c r="X739" s="281">
        <v>1142.44</v>
      </c>
      <c r="Y739" s="281">
        <v>1127.8800000000001</v>
      </c>
    </row>
    <row r="740" spans="1:25">
      <c r="A740" s="256">
        <v>13</v>
      </c>
      <c r="B740" s="281">
        <v>1057.1500000000001</v>
      </c>
      <c r="C740" s="281">
        <v>1011.34</v>
      </c>
      <c r="D740" s="281">
        <v>1040.18</v>
      </c>
      <c r="E740" s="281">
        <v>1072.26</v>
      </c>
      <c r="F740" s="281">
        <v>1087.52</v>
      </c>
      <c r="G740" s="281">
        <v>1120.76</v>
      </c>
      <c r="H740" s="281">
        <v>1127.51</v>
      </c>
      <c r="I740" s="281">
        <v>1126.74</v>
      </c>
      <c r="J740" s="281">
        <v>1124</v>
      </c>
      <c r="K740" s="281">
        <v>1119.3</v>
      </c>
      <c r="L740" s="281">
        <v>1117.58</v>
      </c>
      <c r="M740" s="281">
        <v>1118.1500000000001</v>
      </c>
      <c r="N740" s="281">
        <v>1101.2</v>
      </c>
      <c r="O740" s="281">
        <v>1332.13</v>
      </c>
      <c r="P740" s="281">
        <v>1110.19</v>
      </c>
      <c r="Q740" s="281">
        <v>1165.99</v>
      </c>
      <c r="R740" s="281">
        <v>1097.1300000000001</v>
      </c>
      <c r="S740" s="281">
        <v>1065.71</v>
      </c>
      <c r="T740" s="281">
        <v>1106.82</v>
      </c>
      <c r="U740" s="281">
        <v>1018.55</v>
      </c>
      <c r="V740" s="281">
        <v>1054.94</v>
      </c>
      <c r="W740" s="281">
        <v>1027.74</v>
      </c>
      <c r="X740" s="281">
        <v>1011.82</v>
      </c>
      <c r="Y740" s="281">
        <v>1005.7</v>
      </c>
    </row>
    <row r="741" spans="1:25">
      <c r="A741" s="256">
        <v>14</v>
      </c>
      <c r="B741" s="281">
        <v>976.8</v>
      </c>
      <c r="C741" s="281">
        <v>974.3</v>
      </c>
      <c r="D741" s="281">
        <v>964.52</v>
      </c>
      <c r="E741" s="281">
        <v>966.93</v>
      </c>
      <c r="F741" s="281">
        <v>985.72</v>
      </c>
      <c r="G741" s="281">
        <v>1175.79</v>
      </c>
      <c r="H741" s="281">
        <v>1006.01</v>
      </c>
      <c r="I741" s="281">
        <v>1000.39</v>
      </c>
      <c r="J741" s="281">
        <v>994.19</v>
      </c>
      <c r="K741" s="281">
        <v>994.83</v>
      </c>
      <c r="L741" s="281">
        <v>1227.9100000000001</v>
      </c>
      <c r="M741" s="281">
        <v>1230.81</v>
      </c>
      <c r="N741" s="281">
        <v>1096.42</v>
      </c>
      <c r="O741" s="281">
        <v>1221.06</v>
      </c>
      <c r="P741" s="281">
        <v>1230.3499999999999</v>
      </c>
      <c r="Q741" s="281">
        <v>1299.1500000000001</v>
      </c>
      <c r="R741" s="281">
        <v>1104.2</v>
      </c>
      <c r="S741" s="281">
        <v>1124.44</v>
      </c>
      <c r="T741" s="281">
        <v>1082.43</v>
      </c>
      <c r="U741" s="281">
        <v>947.9</v>
      </c>
      <c r="V741" s="281">
        <v>960.02</v>
      </c>
      <c r="W741" s="281">
        <v>973.96</v>
      </c>
      <c r="X741" s="281">
        <v>970.45</v>
      </c>
      <c r="Y741" s="281">
        <v>970.11</v>
      </c>
    </row>
    <row r="742" spans="1:25">
      <c r="A742" s="256">
        <v>15</v>
      </c>
      <c r="B742" s="281">
        <v>811.86</v>
      </c>
      <c r="C742" s="281">
        <v>967.97</v>
      </c>
      <c r="D742" s="281">
        <v>1012.15</v>
      </c>
      <c r="E742" s="281">
        <v>1032.75</v>
      </c>
      <c r="F742" s="281">
        <v>1082.3800000000001</v>
      </c>
      <c r="G742" s="281">
        <v>1125.1400000000001</v>
      </c>
      <c r="H742" s="281">
        <v>1156.9000000000001</v>
      </c>
      <c r="I742" s="281">
        <v>1153.92</v>
      </c>
      <c r="J742" s="281">
        <v>1146.5</v>
      </c>
      <c r="K742" s="281">
        <v>1143.5899999999999</v>
      </c>
      <c r="L742" s="281">
        <v>1153.95</v>
      </c>
      <c r="M742" s="281">
        <v>1155.81</v>
      </c>
      <c r="N742" s="281">
        <v>1149.5</v>
      </c>
      <c r="O742" s="281">
        <v>1155.1099999999999</v>
      </c>
      <c r="P742" s="281">
        <v>1176.23</v>
      </c>
      <c r="Q742" s="281">
        <v>1164.17</v>
      </c>
      <c r="R742" s="281">
        <v>1157.26</v>
      </c>
      <c r="S742" s="281">
        <v>1191.18</v>
      </c>
      <c r="T742" s="281">
        <v>1179.02</v>
      </c>
      <c r="U742" s="281">
        <v>1068.6099999999999</v>
      </c>
      <c r="V742" s="281">
        <v>829.45</v>
      </c>
      <c r="W742" s="281">
        <v>814.25</v>
      </c>
      <c r="X742" s="281">
        <v>812.09</v>
      </c>
      <c r="Y742" s="281">
        <v>812.15</v>
      </c>
    </row>
    <row r="743" spans="1:25">
      <c r="A743" s="256">
        <v>16</v>
      </c>
      <c r="B743" s="281">
        <v>936.79</v>
      </c>
      <c r="C743" s="281">
        <v>935.7</v>
      </c>
      <c r="D743" s="281">
        <v>951.32</v>
      </c>
      <c r="E743" s="281">
        <v>983.92</v>
      </c>
      <c r="F743" s="281">
        <v>1067.95</v>
      </c>
      <c r="G743" s="281">
        <v>1155.33</v>
      </c>
      <c r="H743" s="281">
        <v>1150.4000000000001</v>
      </c>
      <c r="I743" s="281">
        <v>1215.48</v>
      </c>
      <c r="J743" s="281">
        <v>1219.04</v>
      </c>
      <c r="K743" s="281">
        <v>1318.93</v>
      </c>
      <c r="L743" s="281">
        <v>1321.45</v>
      </c>
      <c r="M743" s="281">
        <v>1260.78</v>
      </c>
      <c r="N743" s="281">
        <v>1243.04</v>
      </c>
      <c r="O743" s="281">
        <v>1234.2</v>
      </c>
      <c r="P743" s="281">
        <v>1241.83</v>
      </c>
      <c r="Q743" s="281">
        <v>1307.74</v>
      </c>
      <c r="R743" s="281">
        <v>1314.65</v>
      </c>
      <c r="S743" s="281">
        <v>1370.27</v>
      </c>
      <c r="T743" s="281">
        <v>1262.69</v>
      </c>
      <c r="U743" s="281">
        <v>1009.83</v>
      </c>
      <c r="V743" s="281">
        <v>1200.0899999999999</v>
      </c>
      <c r="W743" s="281">
        <v>951.4</v>
      </c>
      <c r="X743" s="281">
        <v>946.64</v>
      </c>
      <c r="Y743" s="281">
        <v>942.49</v>
      </c>
    </row>
    <row r="744" spans="1:25">
      <c r="A744" s="256">
        <v>17</v>
      </c>
      <c r="B744" s="281">
        <v>1011.75</v>
      </c>
      <c r="C744" s="281">
        <v>1009.13</v>
      </c>
      <c r="D744" s="281">
        <v>1024.2</v>
      </c>
      <c r="E744" s="281">
        <v>995.53</v>
      </c>
      <c r="F744" s="281">
        <v>977.76</v>
      </c>
      <c r="G744" s="281">
        <v>1001.7</v>
      </c>
      <c r="H744" s="281">
        <v>1000.98</v>
      </c>
      <c r="I744" s="281">
        <v>990.99</v>
      </c>
      <c r="J744" s="281">
        <v>987.25</v>
      </c>
      <c r="K744" s="281">
        <v>986.48</v>
      </c>
      <c r="L744" s="281">
        <v>994.48</v>
      </c>
      <c r="M744" s="281">
        <v>987.83</v>
      </c>
      <c r="N744" s="281">
        <v>989.38</v>
      </c>
      <c r="O744" s="281">
        <v>1000.75</v>
      </c>
      <c r="P744" s="281">
        <v>993.19</v>
      </c>
      <c r="Q744" s="281">
        <v>991.71</v>
      </c>
      <c r="R744" s="281">
        <v>996.75</v>
      </c>
      <c r="S744" s="281">
        <v>1374.34</v>
      </c>
      <c r="T744" s="281">
        <v>1580.5</v>
      </c>
      <c r="U744" s="281">
        <v>1376.83</v>
      </c>
      <c r="V744" s="281">
        <v>1227.51</v>
      </c>
      <c r="W744" s="281">
        <v>1035.01</v>
      </c>
      <c r="X744" s="281">
        <v>1037.29</v>
      </c>
      <c r="Y744" s="281">
        <v>1026.48</v>
      </c>
    </row>
    <row r="745" spans="1:25">
      <c r="A745" s="256">
        <v>18</v>
      </c>
      <c r="B745" s="281">
        <v>1007.77</v>
      </c>
      <c r="C745" s="281">
        <v>1010.48</v>
      </c>
      <c r="D745" s="281">
        <v>1012.67</v>
      </c>
      <c r="E745" s="281">
        <v>1026.27</v>
      </c>
      <c r="F745" s="281">
        <v>1008.6</v>
      </c>
      <c r="G745" s="281">
        <v>982.14</v>
      </c>
      <c r="H745" s="281">
        <v>1163.07</v>
      </c>
      <c r="I745" s="281">
        <v>1217.94</v>
      </c>
      <c r="J745" s="281">
        <v>1242.8800000000001</v>
      </c>
      <c r="K745" s="281">
        <v>1237.9100000000001</v>
      </c>
      <c r="L745" s="281">
        <v>1243.97</v>
      </c>
      <c r="M745" s="281">
        <v>983.34</v>
      </c>
      <c r="N745" s="281">
        <v>982.49</v>
      </c>
      <c r="O745" s="281">
        <v>1178.28</v>
      </c>
      <c r="P745" s="281">
        <v>988.29</v>
      </c>
      <c r="Q745" s="281">
        <v>1061.3</v>
      </c>
      <c r="R745" s="281">
        <v>1047.97</v>
      </c>
      <c r="S745" s="281">
        <v>1306.99</v>
      </c>
      <c r="T745" s="281">
        <v>1439.6</v>
      </c>
      <c r="U745" s="281">
        <v>1300.43</v>
      </c>
      <c r="V745" s="281">
        <v>1212.99</v>
      </c>
      <c r="W745" s="281">
        <v>1020.96</v>
      </c>
      <c r="X745" s="281">
        <v>1019.31</v>
      </c>
      <c r="Y745" s="281">
        <v>982.43</v>
      </c>
    </row>
    <row r="746" spans="1:25">
      <c r="A746" s="256">
        <v>19</v>
      </c>
      <c r="B746" s="281">
        <v>997.33</v>
      </c>
      <c r="C746" s="281">
        <v>961.33</v>
      </c>
      <c r="D746" s="281">
        <v>963.93</v>
      </c>
      <c r="E746" s="281">
        <v>988.53</v>
      </c>
      <c r="F746" s="281">
        <v>972.49</v>
      </c>
      <c r="G746" s="281">
        <v>931.1</v>
      </c>
      <c r="H746" s="281">
        <v>937.1</v>
      </c>
      <c r="I746" s="281">
        <v>928.93</v>
      </c>
      <c r="J746" s="281">
        <v>930.01</v>
      </c>
      <c r="K746" s="281">
        <v>912.57</v>
      </c>
      <c r="L746" s="281">
        <v>931.02</v>
      </c>
      <c r="M746" s="281">
        <v>929.06</v>
      </c>
      <c r="N746" s="281">
        <v>928.14</v>
      </c>
      <c r="O746" s="281">
        <v>932.77</v>
      </c>
      <c r="P746" s="281">
        <v>924.41</v>
      </c>
      <c r="Q746" s="281">
        <v>1006.13</v>
      </c>
      <c r="R746" s="281">
        <v>939.46</v>
      </c>
      <c r="S746" s="281">
        <v>1423.93</v>
      </c>
      <c r="T746" s="281">
        <v>1837.3</v>
      </c>
      <c r="U746" s="281">
        <v>1243.0899999999999</v>
      </c>
      <c r="V746" s="281">
        <v>1035.5999999999999</v>
      </c>
      <c r="W746" s="281">
        <v>978.79</v>
      </c>
      <c r="X746" s="281">
        <v>963.94</v>
      </c>
      <c r="Y746" s="281">
        <v>960.95</v>
      </c>
    </row>
    <row r="747" spans="1:25">
      <c r="A747" s="256">
        <v>20</v>
      </c>
      <c r="B747" s="281">
        <v>965.03</v>
      </c>
      <c r="C747" s="281">
        <v>960.56</v>
      </c>
      <c r="D747" s="281">
        <v>988.23</v>
      </c>
      <c r="E747" s="281">
        <v>1022.16</v>
      </c>
      <c r="F747" s="281">
        <v>999.55</v>
      </c>
      <c r="G747" s="281">
        <v>997.81</v>
      </c>
      <c r="H747" s="281">
        <v>997.62</v>
      </c>
      <c r="I747" s="281">
        <v>982.94</v>
      </c>
      <c r="J747" s="281">
        <v>982.52</v>
      </c>
      <c r="K747" s="281">
        <v>983.6</v>
      </c>
      <c r="L747" s="281">
        <v>984.57</v>
      </c>
      <c r="M747" s="281">
        <v>981.47</v>
      </c>
      <c r="N747" s="281">
        <v>981.07</v>
      </c>
      <c r="O747" s="281">
        <v>957.79</v>
      </c>
      <c r="P747" s="281">
        <v>969.29</v>
      </c>
      <c r="Q747" s="281">
        <v>959.61</v>
      </c>
      <c r="R747" s="281">
        <v>1007.49</v>
      </c>
      <c r="S747" s="281">
        <v>1466.47</v>
      </c>
      <c r="T747" s="281">
        <v>1312.8</v>
      </c>
      <c r="U747" s="281">
        <v>1339.19</v>
      </c>
      <c r="V747" s="281">
        <v>1238.21</v>
      </c>
      <c r="W747" s="281">
        <v>1074.8699999999999</v>
      </c>
      <c r="X747" s="281">
        <v>1012.58</v>
      </c>
      <c r="Y747" s="281">
        <v>970.65</v>
      </c>
    </row>
    <row r="748" spans="1:25">
      <c r="A748" s="256">
        <v>21</v>
      </c>
      <c r="B748" s="281">
        <v>913.44</v>
      </c>
      <c r="C748" s="281">
        <v>923.3</v>
      </c>
      <c r="D748" s="281">
        <v>1071.24</v>
      </c>
      <c r="E748" s="281">
        <v>1052.29</v>
      </c>
      <c r="F748" s="281">
        <v>1018.05</v>
      </c>
      <c r="G748" s="281">
        <v>931.57</v>
      </c>
      <c r="H748" s="281">
        <v>936.51</v>
      </c>
      <c r="I748" s="281">
        <v>932.14</v>
      </c>
      <c r="J748" s="281">
        <v>933.77</v>
      </c>
      <c r="K748" s="281">
        <v>928.36</v>
      </c>
      <c r="L748" s="281">
        <v>971.38</v>
      </c>
      <c r="M748" s="281">
        <v>927.16</v>
      </c>
      <c r="N748" s="281">
        <v>923.84</v>
      </c>
      <c r="O748" s="281">
        <v>928.07</v>
      </c>
      <c r="P748" s="281">
        <v>932.88</v>
      </c>
      <c r="Q748" s="281">
        <v>933.39</v>
      </c>
      <c r="R748" s="281">
        <v>940.96</v>
      </c>
      <c r="S748" s="281">
        <v>1291.96</v>
      </c>
      <c r="T748" s="281">
        <v>1386.7</v>
      </c>
      <c r="U748" s="281">
        <v>1274.68</v>
      </c>
      <c r="V748" s="281">
        <v>1029.5</v>
      </c>
      <c r="W748" s="281">
        <v>1013.27</v>
      </c>
      <c r="X748" s="281">
        <v>970.32</v>
      </c>
      <c r="Y748" s="281">
        <v>968</v>
      </c>
    </row>
    <row r="749" spans="1:25">
      <c r="A749" s="256">
        <v>22</v>
      </c>
      <c r="B749" s="281">
        <v>964.06</v>
      </c>
      <c r="C749" s="281">
        <v>960.68</v>
      </c>
      <c r="D749" s="281">
        <v>973.6</v>
      </c>
      <c r="E749" s="281">
        <v>1006.99</v>
      </c>
      <c r="F749" s="281">
        <v>959.07</v>
      </c>
      <c r="G749" s="281">
        <v>947.68</v>
      </c>
      <c r="H749" s="281">
        <v>1051.02</v>
      </c>
      <c r="I749" s="281">
        <v>1107.73</v>
      </c>
      <c r="J749" s="281">
        <v>1177.1199999999999</v>
      </c>
      <c r="K749" s="281">
        <v>1026.31</v>
      </c>
      <c r="L749" s="281">
        <v>1024.8699999999999</v>
      </c>
      <c r="M749" s="281">
        <v>1003.46</v>
      </c>
      <c r="N749" s="281">
        <v>1037.97</v>
      </c>
      <c r="O749" s="281">
        <v>1002.71</v>
      </c>
      <c r="P749" s="281">
        <v>960.66</v>
      </c>
      <c r="Q749" s="281">
        <v>959.79</v>
      </c>
      <c r="R749" s="281">
        <v>971.9</v>
      </c>
      <c r="S749" s="281">
        <v>1338.28</v>
      </c>
      <c r="T749" s="281">
        <v>2295.4899999999998</v>
      </c>
      <c r="U749" s="281">
        <v>1302.04</v>
      </c>
      <c r="V749" s="281">
        <v>1169.71</v>
      </c>
      <c r="W749" s="281">
        <v>1023.37</v>
      </c>
      <c r="X749" s="281">
        <v>1024.48</v>
      </c>
      <c r="Y749" s="281">
        <v>978</v>
      </c>
    </row>
    <row r="750" spans="1:25">
      <c r="A750" s="256">
        <v>23</v>
      </c>
      <c r="B750" s="281">
        <v>995.36</v>
      </c>
      <c r="C750" s="281">
        <v>981.53</v>
      </c>
      <c r="D750" s="281">
        <v>1016.27</v>
      </c>
      <c r="E750" s="281">
        <v>1057.26</v>
      </c>
      <c r="F750" s="281">
        <v>1083.08</v>
      </c>
      <c r="G750" s="281">
        <v>1031.19</v>
      </c>
      <c r="H750" s="281">
        <v>1158.32</v>
      </c>
      <c r="I750" s="281">
        <v>1170.0899999999999</v>
      </c>
      <c r="J750" s="281">
        <v>1197.6500000000001</v>
      </c>
      <c r="K750" s="281">
        <v>1216.46</v>
      </c>
      <c r="L750" s="281">
        <v>1209.4000000000001</v>
      </c>
      <c r="M750" s="281">
        <v>1213.69</v>
      </c>
      <c r="N750" s="281">
        <v>1207.07</v>
      </c>
      <c r="O750" s="281">
        <v>1199.75</v>
      </c>
      <c r="P750" s="281">
        <v>1201.33</v>
      </c>
      <c r="Q750" s="281">
        <v>1200.47</v>
      </c>
      <c r="R750" s="281">
        <v>1201.77</v>
      </c>
      <c r="S750" s="281">
        <v>1669.13</v>
      </c>
      <c r="T750" s="281">
        <v>2330.61</v>
      </c>
      <c r="U750" s="281">
        <v>1266.31</v>
      </c>
      <c r="V750" s="281">
        <v>1180.5899999999999</v>
      </c>
      <c r="W750" s="281">
        <v>1130.0999999999999</v>
      </c>
      <c r="X750" s="281">
        <v>1032.0999999999999</v>
      </c>
      <c r="Y750" s="281">
        <v>1001.04</v>
      </c>
    </row>
    <row r="751" spans="1:25">
      <c r="A751" s="256">
        <v>24</v>
      </c>
      <c r="B751" s="281">
        <v>919.54</v>
      </c>
      <c r="C751" s="281">
        <v>928.69</v>
      </c>
      <c r="D751" s="281">
        <v>947.89</v>
      </c>
      <c r="E751" s="281">
        <v>1029.4100000000001</v>
      </c>
      <c r="F751" s="281">
        <v>997.85</v>
      </c>
      <c r="G751" s="281">
        <v>958.46</v>
      </c>
      <c r="H751" s="281">
        <v>964.08</v>
      </c>
      <c r="I751" s="281">
        <v>951.35</v>
      </c>
      <c r="J751" s="281">
        <v>1021.01</v>
      </c>
      <c r="K751" s="281">
        <v>980.63</v>
      </c>
      <c r="L751" s="281">
        <v>1233.22</v>
      </c>
      <c r="M751" s="281">
        <v>1236.5999999999999</v>
      </c>
      <c r="N751" s="281">
        <v>1236.6300000000001</v>
      </c>
      <c r="O751" s="281">
        <v>1235.7</v>
      </c>
      <c r="P751" s="281">
        <v>1227.5899999999999</v>
      </c>
      <c r="Q751" s="281">
        <v>1217.9100000000001</v>
      </c>
      <c r="R751" s="281">
        <v>1204.28</v>
      </c>
      <c r="S751" s="281">
        <v>1332.16</v>
      </c>
      <c r="T751" s="281">
        <v>1392.59</v>
      </c>
      <c r="U751" s="281">
        <v>1258.48</v>
      </c>
      <c r="V751" s="281">
        <v>1004.24</v>
      </c>
      <c r="W751" s="281">
        <v>1016.4</v>
      </c>
      <c r="X751" s="281">
        <v>971.82</v>
      </c>
      <c r="Y751" s="281">
        <v>896.75</v>
      </c>
    </row>
    <row r="752" spans="1:25">
      <c r="A752" s="256">
        <v>25</v>
      </c>
      <c r="B752" s="281">
        <v>1096.8399999999999</v>
      </c>
      <c r="C752" s="281">
        <v>1045.4000000000001</v>
      </c>
      <c r="D752" s="281">
        <v>1102.19</v>
      </c>
      <c r="E752" s="281">
        <v>1060.3</v>
      </c>
      <c r="F752" s="281">
        <v>1043.81</v>
      </c>
      <c r="G752" s="281">
        <v>1079.42</v>
      </c>
      <c r="H752" s="281">
        <v>1338.11</v>
      </c>
      <c r="I752" s="281">
        <v>1209.21</v>
      </c>
      <c r="J752" s="281">
        <v>1317.57</v>
      </c>
      <c r="K752" s="281">
        <v>1319.82</v>
      </c>
      <c r="L752" s="281">
        <v>1328</v>
      </c>
      <c r="M752" s="281">
        <v>1322.09</v>
      </c>
      <c r="N752" s="281">
        <v>1312.27</v>
      </c>
      <c r="O752" s="281">
        <v>1331.63</v>
      </c>
      <c r="P752" s="281">
        <v>1323.34</v>
      </c>
      <c r="Q752" s="281">
        <v>1381.99</v>
      </c>
      <c r="R752" s="281">
        <v>1331.34</v>
      </c>
      <c r="S752" s="281">
        <v>1361.57</v>
      </c>
      <c r="T752" s="281">
        <v>1427.75</v>
      </c>
      <c r="U752" s="281">
        <v>1419.68</v>
      </c>
      <c r="V752" s="281">
        <v>1352.47</v>
      </c>
      <c r="W752" s="281">
        <v>1268.54</v>
      </c>
      <c r="X752" s="281">
        <v>1134.55</v>
      </c>
      <c r="Y752" s="281">
        <v>1100.3</v>
      </c>
    </row>
    <row r="753" spans="1:25">
      <c r="A753" s="256">
        <v>26</v>
      </c>
      <c r="B753" s="281">
        <v>1106.99</v>
      </c>
      <c r="C753" s="281">
        <v>1108.76</v>
      </c>
      <c r="D753" s="281">
        <v>1109.76</v>
      </c>
      <c r="E753" s="281">
        <v>1068.6199999999999</v>
      </c>
      <c r="F753" s="281">
        <v>1049.6300000000001</v>
      </c>
      <c r="G753" s="281">
        <v>1268.44</v>
      </c>
      <c r="H753" s="281">
        <v>1403.02</v>
      </c>
      <c r="I753" s="281">
        <v>1363.18</v>
      </c>
      <c r="J753" s="281">
        <v>1371.63</v>
      </c>
      <c r="K753" s="281">
        <v>1421.43</v>
      </c>
      <c r="L753" s="281">
        <v>1417.86</v>
      </c>
      <c r="M753" s="281">
        <v>1423.31</v>
      </c>
      <c r="N753" s="281">
        <v>1425.45</v>
      </c>
      <c r="O753" s="281">
        <v>1436.64</v>
      </c>
      <c r="P753" s="281">
        <v>1443.17</v>
      </c>
      <c r="Q753" s="281">
        <v>1548.54</v>
      </c>
      <c r="R753" s="281">
        <v>1486.86</v>
      </c>
      <c r="S753" s="281">
        <v>1505.74</v>
      </c>
      <c r="T753" s="281">
        <v>1567.21</v>
      </c>
      <c r="U753" s="281">
        <v>1590.12</v>
      </c>
      <c r="V753" s="281">
        <v>1502.16</v>
      </c>
      <c r="W753" s="281">
        <v>1395.62</v>
      </c>
      <c r="X753" s="281">
        <v>1303.6500000000001</v>
      </c>
      <c r="Y753" s="281">
        <v>1148.46</v>
      </c>
    </row>
    <row r="754" spans="1:25">
      <c r="A754" s="256">
        <v>27</v>
      </c>
      <c r="B754" s="281">
        <v>1089.6400000000001</v>
      </c>
      <c r="C754" s="281">
        <v>1053.1500000000001</v>
      </c>
      <c r="D754" s="281">
        <v>1076.69</v>
      </c>
      <c r="E754" s="281">
        <v>1239.22</v>
      </c>
      <c r="F754" s="281">
        <v>1457.09</v>
      </c>
      <c r="G754" s="281">
        <v>1559.11</v>
      </c>
      <c r="H754" s="281">
        <v>1651.06</v>
      </c>
      <c r="I754" s="281">
        <v>1684.82</v>
      </c>
      <c r="J754" s="281">
        <v>1470.76</v>
      </c>
      <c r="K754" s="281">
        <v>1543.94</v>
      </c>
      <c r="L754" s="281">
        <v>1533.75</v>
      </c>
      <c r="M754" s="281">
        <v>1519.72</v>
      </c>
      <c r="N754" s="281">
        <v>1470.02</v>
      </c>
      <c r="O754" s="281">
        <v>1478.43</v>
      </c>
      <c r="P754" s="281">
        <v>1494.16</v>
      </c>
      <c r="Q754" s="281">
        <v>1478.65</v>
      </c>
      <c r="R754" s="281">
        <v>1431.09</v>
      </c>
      <c r="S754" s="281">
        <v>1477.37</v>
      </c>
      <c r="T754" s="281">
        <v>1469.36</v>
      </c>
      <c r="U754" s="281">
        <v>1420.22</v>
      </c>
      <c r="V754" s="281">
        <v>1298.48</v>
      </c>
      <c r="W754" s="281">
        <v>1154.3399999999999</v>
      </c>
      <c r="X754" s="281">
        <v>1095.0899999999999</v>
      </c>
      <c r="Y754" s="281">
        <v>1042.44</v>
      </c>
    </row>
    <row r="755" spans="1:25">
      <c r="A755" s="256">
        <v>28</v>
      </c>
      <c r="B755" s="281">
        <v>975.23</v>
      </c>
      <c r="C755" s="281">
        <v>749.59</v>
      </c>
      <c r="D755" s="281">
        <v>1010.05</v>
      </c>
      <c r="E755" s="281">
        <v>1096.9100000000001</v>
      </c>
      <c r="F755" s="281">
        <v>1035.3599999999999</v>
      </c>
      <c r="G755" s="281">
        <v>1374.08</v>
      </c>
      <c r="H755" s="281">
        <v>1536.17</v>
      </c>
      <c r="I755" s="281">
        <v>1439.12</v>
      </c>
      <c r="J755" s="281">
        <v>1344.8</v>
      </c>
      <c r="K755" s="281">
        <v>1384.37</v>
      </c>
      <c r="L755" s="281">
        <v>1308.98</v>
      </c>
      <c r="M755" s="281">
        <v>1311.35</v>
      </c>
      <c r="N755" s="281">
        <v>1264.3</v>
      </c>
      <c r="O755" s="281">
        <v>1376.38</v>
      </c>
      <c r="P755" s="281">
        <v>1453.98</v>
      </c>
      <c r="Q755" s="281">
        <v>1442.47</v>
      </c>
      <c r="R755" s="281">
        <v>1458.97</v>
      </c>
      <c r="S755" s="281">
        <v>1559.91</v>
      </c>
      <c r="T755" s="281">
        <v>1502.35</v>
      </c>
      <c r="U755" s="281">
        <v>1293.42</v>
      </c>
      <c r="V755" s="281">
        <v>1093.6600000000001</v>
      </c>
      <c r="W755" s="281">
        <v>1027.29</v>
      </c>
      <c r="X755" s="281">
        <v>1027.69</v>
      </c>
      <c r="Y755" s="281">
        <v>969.43</v>
      </c>
    </row>
    <row r="756" spans="1:25">
      <c r="A756" s="256">
        <v>29</v>
      </c>
      <c r="B756" s="281">
        <v>1374.08</v>
      </c>
      <c r="C756" s="281">
        <v>1354.74</v>
      </c>
      <c r="D756" s="281">
        <v>1431.58</v>
      </c>
      <c r="E756" s="281">
        <v>1399.9</v>
      </c>
      <c r="F756" s="281">
        <v>1600.97</v>
      </c>
      <c r="G756" s="281">
        <v>1459.73</v>
      </c>
      <c r="H756" s="281">
        <v>1574.87</v>
      </c>
      <c r="I756" s="281">
        <v>1545.31</v>
      </c>
      <c r="J756" s="281">
        <v>1558.22</v>
      </c>
      <c r="K756" s="281">
        <v>1622.7</v>
      </c>
      <c r="L756" s="281">
        <v>1611.51</v>
      </c>
      <c r="M756" s="281">
        <v>1603.92</v>
      </c>
      <c r="N756" s="281">
        <v>1567.61</v>
      </c>
      <c r="O756" s="281">
        <v>1618.46</v>
      </c>
      <c r="P756" s="281">
        <v>1760.04</v>
      </c>
      <c r="Q756" s="281">
        <v>1894.98</v>
      </c>
      <c r="R756" s="281">
        <v>2326.35</v>
      </c>
      <c r="S756" s="281">
        <v>2323.0500000000002</v>
      </c>
      <c r="T756" s="281">
        <v>2305.48</v>
      </c>
      <c r="U756" s="281">
        <v>1593.37</v>
      </c>
      <c r="V756" s="281">
        <v>1510.35</v>
      </c>
      <c r="W756" s="281">
        <v>1474.64</v>
      </c>
      <c r="X756" s="281">
        <v>1426.96</v>
      </c>
      <c r="Y756" s="281">
        <v>1406.7</v>
      </c>
    </row>
    <row r="757" spans="1:25">
      <c r="A757" s="256">
        <v>30</v>
      </c>
      <c r="B757" s="281">
        <v>1200.3599999999999</v>
      </c>
      <c r="C757" s="281">
        <v>1180.69</v>
      </c>
      <c r="D757" s="281">
        <v>1261.73</v>
      </c>
      <c r="E757" s="281">
        <v>1421.1</v>
      </c>
      <c r="F757" s="281">
        <v>1387.09</v>
      </c>
      <c r="G757" s="281">
        <v>1445.12</v>
      </c>
      <c r="H757" s="281">
        <v>1660.12</v>
      </c>
      <c r="I757" s="281">
        <v>1771.86</v>
      </c>
      <c r="J757" s="281">
        <v>2143.13</v>
      </c>
      <c r="K757" s="281">
        <v>2142.42</v>
      </c>
      <c r="L757" s="281">
        <v>2055.4899999999998</v>
      </c>
      <c r="M757" s="281">
        <v>2041.96</v>
      </c>
      <c r="N757" s="281">
        <v>2016.99</v>
      </c>
      <c r="O757" s="281">
        <v>2041.93</v>
      </c>
      <c r="P757" s="281">
        <v>2148.02</v>
      </c>
      <c r="Q757" s="281">
        <v>2153.64</v>
      </c>
      <c r="R757" s="281">
        <v>2159.54</v>
      </c>
      <c r="S757" s="281">
        <v>2157.41</v>
      </c>
      <c r="T757" s="281">
        <v>2378.16</v>
      </c>
      <c r="U757" s="281">
        <v>1479.8</v>
      </c>
      <c r="V757" s="281">
        <v>1434.02</v>
      </c>
      <c r="W757" s="281">
        <v>1399.81</v>
      </c>
      <c r="X757" s="281">
        <v>1273.93</v>
      </c>
      <c r="Y757" s="281">
        <v>1224.23</v>
      </c>
    </row>
    <row r="758" spans="1:25">
      <c r="A758" s="256">
        <v>31</v>
      </c>
      <c r="B758" s="281">
        <v>1238.02</v>
      </c>
      <c r="C758" s="281">
        <v>1201.55</v>
      </c>
      <c r="D758" s="281">
        <v>1465.23</v>
      </c>
      <c r="E758" s="281">
        <v>1970.04</v>
      </c>
      <c r="F758" s="281">
        <v>1823.06</v>
      </c>
      <c r="G758" s="281">
        <v>2000.06</v>
      </c>
      <c r="H758" s="281">
        <v>2224.33</v>
      </c>
      <c r="I758" s="281">
        <v>2293.8200000000002</v>
      </c>
      <c r="J758" s="281">
        <v>2299.66</v>
      </c>
      <c r="K758" s="281">
        <v>2299.9299999999998</v>
      </c>
      <c r="L758" s="281">
        <v>2299.4899999999998</v>
      </c>
      <c r="M758" s="281">
        <v>2297.2199999999998</v>
      </c>
      <c r="N758" s="281">
        <v>2294.98</v>
      </c>
      <c r="O758" s="281">
        <v>2268.04</v>
      </c>
      <c r="P758" s="281">
        <v>2263.17</v>
      </c>
      <c r="Q758" s="281">
        <v>2266.86</v>
      </c>
      <c r="R758" s="281">
        <v>2264.11</v>
      </c>
      <c r="S758" s="281">
        <v>2254.86</v>
      </c>
      <c r="T758" s="281">
        <v>2311.9699999999998</v>
      </c>
      <c r="U758" s="281">
        <v>2107.9699999999998</v>
      </c>
      <c r="V758" s="281">
        <v>2064.7800000000002</v>
      </c>
      <c r="W758" s="281">
        <v>1638.91</v>
      </c>
      <c r="X758" s="281">
        <v>1528.69</v>
      </c>
      <c r="Y758" s="281">
        <v>1537.15</v>
      </c>
    </row>
    <row r="760" spans="1:25">
      <c r="A760" s="422" t="s">
        <v>212</v>
      </c>
      <c r="B760" s="492" t="s">
        <v>214</v>
      </c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</row>
    <row r="761" spans="1:25" ht="30">
      <c r="A761" s="422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1661.3</v>
      </c>
      <c r="C762" s="281">
        <v>1646.19</v>
      </c>
      <c r="D762" s="281">
        <v>1660.09</v>
      </c>
      <c r="E762" s="281">
        <v>1687.03</v>
      </c>
      <c r="F762" s="281">
        <v>1675.65</v>
      </c>
      <c r="G762" s="281">
        <v>1723.04</v>
      </c>
      <c r="H762" s="281">
        <v>1844.01</v>
      </c>
      <c r="I762" s="281">
        <v>1844.68</v>
      </c>
      <c r="J762" s="281">
        <v>1725.78</v>
      </c>
      <c r="K762" s="281">
        <v>1856.77</v>
      </c>
      <c r="L762" s="281">
        <v>2199.21</v>
      </c>
      <c r="M762" s="281">
        <v>1850.91</v>
      </c>
      <c r="N762" s="281">
        <v>1846.81</v>
      </c>
      <c r="O762" s="281">
        <v>1986.38</v>
      </c>
      <c r="P762" s="281">
        <v>1794.77</v>
      </c>
      <c r="Q762" s="281">
        <v>1903.9</v>
      </c>
      <c r="R762" s="281">
        <v>2146.5</v>
      </c>
      <c r="S762" s="281">
        <v>2234.56</v>
      </c>
      <c r="T762" s="281">
        <v>1819.12</v>
      </c>
      <c r="U762" s="281">
        <v>1845.77</v>
      </c>
      <c r="V762" s="281">
        <v>1781.57</v>
      </c>
      <c r="W762" s="281">
        <v>1757.35</v>
      </c>
      <c r="X762" s="281">
        <v>1667.1</v>
      </c>
      <c r="Y762" s="281">
        <v>1627.44</v>
      </c>
    </row>
    <row r="763" spans="1:25">
      <c r="A763" s="256">
        <v>2</v>
      </c>
      <c r="B763" s="281">
        <v>1658.25</v>
      </c>
      <c r="C763" s="281">
        <v>1644.68</v>
      </c>
      <c r="D763" s="281">
        <v>1683.14</v>
      </c>
      <c r="E763" s="281">
        <v>1715.09</v>
      </c>
      <c r="F763" s="281">
        <v>1702.11</v>
      </c>
      <c r="G763" s="281">
        <v>1697.18</v>
      </c>
      <c r="H763" s="281">
        <v>1697.81</v>
      </c>
      <c r="I763" s="281">
        <v>1725.72</v>
      </c>
      <c r="J763" s="281">
        <v>1766.82</v>
      </c>
      <c r="K763" s="281">
        <v>1809.92</v>
      </c>
      <c r="L763" s="281">
        <v>1798.21</v>
      </c>
      <c r="M763" s="281">
        <v>1798.45</v>
      </c>
      <c r="N763" s="281">
        <v>1806.75</v>
      </c>
      <c r="O763" s="281">
        <v>1812.67</v>
      </c>
      <c r="P763" s="281">
        <v>1764.05</v>
      </c>
      <c r="Q763" s="281">
        <v>1770.76</v>
      </c>
      <c r="R763" s="281">
        <v>1975.91</v>
      </c>
      <c r="S763" s="281">
        <v>1932.89</v>
      </c>
      <c r="T763" s="281">
        <v>1968.38</v>
      </c>
      <c r="U763" s="281">
        <v>1839.88</v>
      </c>
      <c r="V763" s="281">
        <v>1741.14</v>
      </c>
      <c r="W763" s="281">
        <v>1688.48</v>
      </c>
      <c r="X763" s="281">
        <v>1601.16</v>
      </c>
      <c r="Y763" s="281">
        <v>1568.77</v>
      </c>
    </row>
    <row r="764" spans="1:25">
      <c r="A764" s="256">
        <v>3</v>
      </c>
      <c r="B764" s="281">
        <v>1533.62</v>
      </c>
      <c r="C764" s="281">
        <v>1528</v>
      </c>
      <c r="D764" s="281">
        <v>1572.2</v>
      </c>
      <c r="E764" s="281">
        <v>1594</v>
      </c>
      <c r="F764" s="281">
        <v>1697.85</v>
      </c>
      <c r="G764" s="281">
        <v>1714.61</v>
      </c>
      <c r="H764" s="281">
        <v>1723.24</v>
      </c>
      <c r="I764" s="281">
        <v>1751.86</v>
      </c>
      <c r="J764" s="281">
        <v>1795.11</v>
      </c>
      <c r="K764" s="281">
        <v>1789.61</v>
      </c>
      <c r="L764" s="281">
        <v>1792.26</v>
      </c>
      <c r="M764" s="281">
        <v>1790.02</v>
      </c>
      <c r="N764" s="281">
        <v>1792.05</v>
      </c>
      <c r="O764" s="281">
        <v>1810.09</v>
      </c>
      <c r="P764" s="281">
        <v>1801.23</v>
      </c>
      <c r="Q764" s="281">
        <v>1809.53</v>
      </c>
      <c r="R764" s="281">
        <v>1865.32</v>
      </c>
      <c r="S764" s="281">
        <v>1926.66</v>
      </c>
      <c r="T764" s="281">
        <v>1839.45</v>
      </c>
      <c r="U764" s="281">
        <v>1800.04</v>
      </c>
      <c r="V764" s="281">
        <v>1763.62</v>
      </c>
      <c r="W764" s="281">
        <v>1739.29</v>
      </c>
      <c r="X764" s="281">
        <v>1665.06</v>
      </c>
      <c r="Y764" s="281">
        <v>1597.29</v>
      </c>
    </row>
    <row r="765" spans="1:25">
      <c r="A765" s="256">
        <v>4</v>
      </c>
      <c r="B765" s="281">
        <v>1659.48</v>
      </c>
      <c r="C765" s="281">
        <v>1624.38</v>
      </c>
      <c r="D765" s="281">
        <v>1625.47</v>
      </c>
      <c r="E765" s="281">
        <v>1665.1</v>
      </c>
      <c r="F765" s="281">
        <v>1730.15</v>
      </c>
      <c r="G765" s="281">
        <v>1716.94</v>
      </c>
      <c r="H765" s="281">
        <v>1737.04</v>
      </c>
      <c r="I765" s="281">
        <v>1873.55</v>
      </c>
      <c r="J765" s="281">
        <v>1811.1</v>
      </c>
      <c r="K765" s="281">
        <v>1935.16</v>
      </c>
      <c r="L765" s="281">
        <v>1956.94</v>
      </c>
      <c r="M765" s="281">
        <v>1937.22</v>
      </c>
      <c r="N765" s="281">
        <v>1925.66</v>
      </c>
      <c r="O765" s="281">
        <v>2219.35</v>
      </c>
      <c r="P765" s="281">
        <v>1876.99</v>
      </c>
      <c r="Q765" s="281">
        <v>1894.52</v>
      </c>
      <c r="R765" s="281">
        <v>1907.24</v>
      </c>
      <c r="S765" s="281">
        <v>1932.72</v>
      </c>
      <c r="T765" s="281">
        <v>2036.65</v>
      </c>
      <c r="U765" s="281">
        <v>1915.88</v>
      </c>
      <c r="V765" s="281">
        <v>1775.54</v>
      </c>
      <c r="W765" s="281">
        <v>1805.31</v>
      </c>
      <c r="X765" s="281">
        <v>1724.88</v>
      </c>
      <c r="Y765" s="281">
        <v>1636.46</v>
      </c>
    </row>
    <row r="766" spans="1:25">
      <c r="A766" s="256">
        <v>5</v>
      </c>
      <c r="B766" s="281">
        <v>1604.21</v>
      </c>
      <c r="C766" s="281">
        <v>1580.39</v>
      </c>
      <c r="D766" s="281">
        <v>1579.32</v>
      </c>
      <c r="E766" s="281">
        <v>1579.78</v>
      </c>
      <c r="F766" s="281">
        <v>1617.22</v>
      </c>
      <c r="G766" s="281">
        <v>1602.9</v>
      </c>
      <c r="H766" s="281">
        <v>1620.7</v>
      </c>
      <c r="I766" s="281">
        <v>1773.07</v>
      </c>
      <c r="J766" s="281">
        <v>1849.65</v>
      </c>
      <c r="K766" s="281">
        <v>1987.08</v>
      </c>
      <c r="L766" s="281">
        <v>1941.75</v>
      </c>
      <c r="M766" s="281">
        <v>1943.11</v>
      </c>
      <c r="N766" s="281">
        <v>1757.79</v>
      </c>
      <c r="O766" s="281">
        <v>1768.15</v>
      </c>
      <c r="P766" s="281">
        <v>1713.02</v>
      </c>
      <c r="Q766" s="281">
        <v>1696.44</v>
      </c>
      <c r="R766" s="281">
        <v>1729.57</v>
      </c>
      <c r="S766" s="281">
        <v>1741.54</v>
      </c>
      <c r="T766" s="281">
        <v>1805.67</v>
      </c>
      <c r="U766" s="281">
        <v>2011.22</v>
      </c>
      <c r="V766" s="281">
        <v>1817.13</v>
      </c>
      <c r="W766" s="281">
        <v>1729.75</v>
      </c>
      <c r="X766" s="281">
        <v>1635.96</v>
      </c>
      <c r="Y766" s="281">
        <v>1599.69</v>
      </c>
    </row>
    <row r="767" spans="1:25">
      <c r="A767" s="256">
        <v>6</v>
      </c>
      <c r="B767" s="281">
        <v>1491.59</v>
      </c>
      <c r="C767" s="281">
        <v>1486.69</v>
      </c>
      <c r="D767" s="281">
        <v>1498.72</v>
      </c>
      <c r="E767" s="281">
        <v>1641.99</v>
      </c>
      <c r="F767" s="281">
        <v>1618.75</v>
      </c>
      <c r="G767" s="281">
        <v>1590.76</v>
      </c>
      <c r="H767" s="281">
        <v>1657.37</v>
      </c>
      <c r="I767" s="281">
        <v>1714.26</v>
      </c>
      <c r="J767" s="281">
        <v>1865.6</v>
      </c>
      <c r="K767" s="281">
        <v>1876.79</v>
      </c>
      <c r="L767" s="281">
        <v>1857.73</v>
      </c>
      <c r="M767" s="281">
        <v>1853.68</v>
      </c>
      <c r="N767" s="281">
        <v>1838.17</v>
      </c>
      <c r="O767" s="281">
        <v>1749.34</v>
      </c>
      <c r="P767" s="281">
        <v>1749.72</v>
      </c>
      <c r="Q767" s="281">
        <v>1740.68</v>
      </c>
      <c r="R767" s="281">
        <v>1745.08</v>
      </c>
      <c r="S767" s="281">
        <v>1874.95</v>
      </c>
      <c r="T767" s="281">
        <v>1922.63</v>
      </c>
      <c r="U767" s="281">
        <v>1835.09</v>
      </c>
      <c r="V767" s="281">
        <v>1626.22</v>
      </c>
      <c r="W767" s="281">
        <v>1589.21</v>
      </c>
      <c r="X767" s="281">
        <v>1506.41</v>
      </c>
      <c r="Y767" s="281">
        <v>1485.88</v>
      </c>
    </row>
    <row r="768" spans="1:25">
      <c r="A768" s="256">
        <v>7</v>
      </c>
      <c r="B768" s="281">
        <v>1239.44</v>
      </c>
      <c r="C768" s="281">
        <v>1204.94</v>
      </c>
      <c r="D768" s="281">
        <v>1192.76</v>
      </c>
      <c r="E768" s="281">
        <v>1192.29</v>
      </c>
      <c r="F768" s="281">
        <v>1354.81</v>
      </c>
      <c r="G768" s="281">
        <v>1381.04</v>
      </c>
      <c r="H768" s="281">
        <v>1375.11</v>
      </c>
      <c r="I768" s="281">
        <v>1406.08</v>
      </c>
      <c r="J768" s="281">
        <v>1457.95</v>
      </c>
      <c r="K768" s="281">
        <v>1478.65</v>
      </c>
      <c r="L768" s="281">
        <v>1474.94</v>
      </c>
      <c r="M768" s="281">
        <v>1473.27</v>
      </c>
      <c r="N768" s="281">
        <v>1436.77</v>
      </c>
      <c r="O768" s="281">
        <v>1473.3</v>
      </c>
      <c r="P768" s="281">
        <v>1488.25</v>
      </c>
      <c r="Q768" s="281">
        <v>1624.33</v>
      </c>
      <c r="R768" s="281">
        <v>1645.73</v>
      </c>
      <c r="S768" s="281">
        <v>1661.42</v>
      </c>
      <c r="T768" s="281">
        <v>1645.18</v>
      </c>
      <c r="U768" s="281">
        <v>1451.57</v>
      </c>
      <c r="V768" s="281">
        <v>1420.74</v>
      </c>
      <c r="W768" s="281">
        <v>1377.34</v>
      </c>
      <c r="X768" s="281">
        <v>1272.43</v>
      </c>
      <c r="Y768" s="281">
        <v>1267.76</v>
      </c>
    </row>
    <row r="769" spans="1:25">
      <c r="A769" s="256">
        <v>8</v>
      </c>
      <c r="B769" s="281">
        <v>1222.24</v>
      </c>
      <c r="C769" s="281">
        <v>1199.6199999999999</v>
      </c>
      <c r="D769" s="281">
        <v>1220.53</v>
      </c>
      <c r="E769" s="281">
        <v>1297.42</v>
      </c>
      <c r="F769" s="281">
        <v>1328.83</v>
      </c>
      <c r="G769" s="281">
        <v>1356.67</v>
      </c>
      <c r="H769" s="281">
        <v>1388.93</v>
      </c>
      <c r="I769" s="281">
        <v>1422.64</v>
      </c>
      <c r="J769" s="281">
        <v>1415.38</v>
      </c>
      <c r="K769" s="281">
        <v>1428.12</v>
      </c>
      <c r="L769" s="281">
        <v>1424.65</v>
      </c>
      <c r="M769" s="281">
        <v>1430.22</v>
      </c>
      <c r="N769" s="281">
        <v>1397.71</v>
      </c>
      <c r="O769" s="281">
        <v>1424.88</v>
      </c>
      <c r="P769" s="281">
        <v>1430.39</v>
      </c>
      <c r="Q769" s="281">
        <v>1427.63</v>
      </c>
      <c r="R769" s="281">
        <v>1432.86</v>
      </c>
      <c r="S769" s="281">
        <v>1438.97</v>
      </c>
      <c r="T769" s="281">
        <v>1436.84</v>
      </c>
      <c r="U769" s="281">
        <v>1404.75</v>
      </c>
      <c r="V769" s="281">
        <v>1431.8</v>
      </c>
      <c r="W769" s="281">
        <v>1409.44</v>
      </c>
      <c r="X769" s="281">
        <v>1347.09</v>
      </c>
      <c r="Y769" s="281">
        <v>1241.79</v>
      </c>
    </row>
    <row r="770" spans="1:25">
      <c r="A770" s="256">
        <v>9</v>
      </c>
      <c r="B770" s="281">
        <v>1181.73</v>
      </c>
      <c r="C770" s="281">
        <v>1161.28</v>
      </c>
      <c r="D770" s="281">
        <v>1159.78</v>
      </c>
      <c r="E770" s="281">
        <v>1145.03</v>
      </c>
      <c r="F770" s="281">
        <v>1126.98</v>
      </c>
      <c r="G770" s="281">
        <v>1129.78</v>
      </c>
      <c r="H770" s="281">
        <v>1142.4100000000001</v>
      </c>
      <c r="I770" s="281">
        <v>1153.45</v>
      </c>
      <c r="J770" s="281">
        <v>1281.06</v>
      </c>
      <c r="K770" s="281">
        <v>1319.81</v>
      </c>
      <c r="L770" s="281">
        <v>1317.32</v>
      </c>
      <c r="M770" s="281">
        <v>1254.6099999999999</v>
      </c>
      <c r="N770" s="281">
        <v>1253.5899999999999</v>
      </c>
      <c r="O770" s="281">
        <v>1303.33</v>
      </c>
      <c r="P770" s="281">
        <v>1330.14</v>
      </c>
      <c r="Q770" s="281">
        <v>1433.44</v>
      </c>
      <c r="R770" s="281">
        <v>1365.24</v>
      </c>
      <c r="S770" s="281">
        <v>1444.79</v>
      </c>
      <c r="T770" s="281">
        <v>1451.81</v>
      </c>
      <c r="U770" s="281">
        <v>1382.41</v>
      </c>
      <c r="V770" s="281">
        <v>1360.3</v>
      </c>
      <c r="W770" s="281">
        <v>1293.56</v>
      </c>
      <c r="X770" s="281">
        <v>1191.04</v>
      </c>
      <c r="Y770" s="281">
        <v>1160.97</v>
      </c>
    </row>
    <row r="771" spans="1:25">
      <c r="A771" s="256">
        <v>10</v>
      </c>
      <c r="B771" s="281">
        <v>1159.71</v>
      </c>
      <c r="C771" s="281">
        <v>1143.29</v>
      </c>
      <c r="D771" s="281">
        <v>1185.31</v>
      </c>
      <c r="E771" s="281">
        <v>1260.6500000000001</v>
      </c>
      <c r="F771" s="281">
        <v>1241.71</v>
      </c>
      <c r="G771" s="281">
        <v>1229.1400000000001</v>
      </c>
      <c r="H771" s="281">
        <v>1236.21</v>
      </c>
      <c r="I771" s="281">
        <v>1247.27</v>
      </c>
      <c r="J771" s="281">
        <v>1278.48</v>
      </c>
      <c r="K771" s="281">
        <v>1296.3399999999999</v>
      </c>
      <c r="L771" s="281">
        <v>1293.67</v>
      </c>
      <c r="M771" s="281">
        <v>1284.57</v>
      </c>
      <c r="N771" s="281">
        <v>1292.96</v>
      </c>
      <c r="O771" s="281">
        <v>1291.6400000000001</v>
      </c>
      <c r="P771" s="281">
        <v>1291.56</v>
      </c>
      <c r="Q771" s="281">
        <v>1383.57</v>
      </c>
      <c r="R771" s="281">
        <v>1393.88</v>
      </c>
      <c r="S771" s="281">
        <v>1336.19</v>
      </c>
      <c r="T771" s="281">
        <v>1419.6</v>
      </c>
      <c r="U771" s="281">
        <v>1343.33</v>
      </c>
      <c r="V771" s="281">
        <v>1358.9</v>
      </c>
      <c r="W771" s="281">
        <v>1292.26</v>
      </c>
      <c r="X771" s="281">
        <v>1209.6199999999999</v>
      </c>
      <c r="Y771" s="281">
        <v>1189.1600000000001</v>
      </c>
    </row>
    <row r="772" spans="1:25">
      <c r="A772" s="256">
        <v>11</v>
      </c>
      <c r="B772" s="281">
        <v>1192.43</v>
      </c>
      <c r="C772" s="281">
        <v>1181.6400000000001</v>
      </c>
      <c r="D772" s="281">
        <v>1187.0999999999999</v>
      </c>
      <c r="E772" s="281">
        <v>1202.3900000000001</v>
      </c>
      <c r="F772" s="281">
        <v>1178.7</v>
      </c>
      <c r="G772" s="281">
        <v>1161.44</v>
      </c>
      <c r="H772" s="281">
        <v>1209.0999999999999</v>
      </c>
      <c r="I772" s="281">
        <v>1221.77</v>
      </c>
      <c r="J772" s="281">
        <v>1301.55</v>
      </c>
      <c r="K772" s="281">
        <v>1433.1</v>
      </c>
      <c r="L772" s="281">
        <v>1315.35</v>
      </c>
      <c r="M772" s="281">
        <v>1296</v>
      </c>
      <c r="N772" s="281">
        <v>1288.17</v>
      </c>
      <c r="O772" s="281">
        <v>1284.24</v>
      </c>
      <c r="P772" s="281">
        <v>1282.45</v>
      </c>
      <c r="Q772" s="281">
        <v>1389.4</v>
      </c>
      <c r="R772" s="281">
        <v>1505.99</v>
      </c>
      <c r="S772" s="281">
        <v>1406.37</v>
      </c>
      <c r="T772" s="281">
        <v>1415.25</v>
      </c>
      <c r="U772" s="281">
        <v>1309.07</v>
      </c>
      <c r="V772" s="281">
        <v>1366.97</v>
      </c>
      <c r="W772" s="281">
        <v>1320.58</v>
      </c>
      <c r="X772" s="281">
        <v>1271.94</v>
      </c>
      <c r="Y772" s="281">
        <v>1243.82</v>
      </c>
    </row>
    <row r="773" spans="1:25">
      <c r="A773" s="256">
        <v>12</v>
      </c>
      <c r="B773" s="281">
        <v>1174.21</v>
      </c>
      <c r="C773" s="281">
        <v>1188.23</v>
      </c>
      <c r="D773" s="281">
        <v>1180.47</v>
      </c>
      <c r="E773" s="281">
        <v>1180.43</v>
      </c>
      <c r="F773" s="281">
        <v>1159.1300000000001</v>
      </c>
      <c r="G773" s="281">
        <v>1249.17</v>
      </c>
      <c r="H773" s="281">
        <v>1193.83</v>
      </c>
      <c r="I773" s="281">
        <v>1176.56</v>
      </c>
      <c r="J773" s="281">
        <v>1197.8599999999999</v>
      </c>
      <c r="K773" s="281">
        <v>1216.5</v>
      </c>
      <c r="L773" s="281">
        <v>1217.5999999999999</v>
      </c>
      <c r="M773" s="281">
        <v>1216.04</v>
      </c>
      <c r="N773" s="281">
        <v>1215.95</v>
      </c>
      <c r="O773" s="281">
        <v>1215.23</v>
      </c>
      <c r="P773" s="281">
        <v>1217.97</v>
      </c>
      <c r="Q773" s="281">
        <v>1299.21</v>
      </c>
      <c r="R773" s="281">
        <v>1234.93</v>
      </c>
      <c r="S773" s="281">
        <v>1278.73</v>
      </c>
      <c r="T773" s="281">
        <v>1285.78</v>
      </c>
      <c r="U773" s="281">
        <v>1254.95</v>
      </c>
      <c r="V773" s="281">
        <v>1288.52</v>
      </c>
      <c r="W773" s="281">
        <v>1243.18</v>
      </c>
      <c r="X773" s="281">
        <v>1196.31</v>
      </c>
      <c r="Y773" s="281">
        <v>1181.75</v>
      </c>
    </row>
    <row r="774" spans="1:25">
      <c r="A774" s="256">
        <v>13</v>
      </c>
      <c r="B774" s="281">
        <v>1111.02</v>
      </c>
      <c r="C774" s="281">
        <v>1065.21</v>
      </c>
      <c r="D774" s="281">
        <v>1094.05</v>
      </c>
      <c r="E774" s="281">
        <v>1126.1300000000001</v>
      </c>
      <c r="F774" s="281">
        <v>1141.3900000000001</v>
      </c>
      <c r="G774" s="281">
        <v>1174.6300000000001</v>
      </c>
      <c r="H774" s="281">
        <v>1181.3800000000001</v>
      </c>
      <c r="I774" s="281">
        <v>1180.6099999999999</v>
      </c>
      <c r="J774" s="281">
        <v>1177.8699999999999</v>
      </c>
      <c r="K774" s="281">
        <v>1173.17</v>
      </c>
      <c r="L774" s="281">
        <v>1171.45</v>
      </c>
      <c r="M774" s="281">
        <v>1172.02</v>
      </c>
      <c r="N774" s="281">
        <v>1155.07</v>
      </c>
      <c r="O774" s="281">
        <v>1386</v>
      </c>
      <c r="P774" s="281">
        <v>1164.06</v>
      </c>
      <c r="Q774" s="281">
        <v>1219.8599999999999</v>
      </c>
      <c r="R774" s="281">
        <v>1151</v>
      </c>
      <c r="S774" s="281">
        <v>1119.58</v>
      </c>
      <c r="T774" s="281">
        <v>1160.69</v>
      </c>
      <c r="U774" s="281">
        <v>1072.42</v>
      </c>
      <c r="V774" s="281">
        <v>1108.81</v>
      </c>
      <c r="W774" s="281">
        <v>1081.6099999999999</v>
      </c>
      <c r="X774" s="281">
        <v>1065.69</v>
      </c>
      <c r="Y774" s="281">
        <v>1059.57</v>
      </c>
    </row>
    <row r="775" spans="1:25">
      <c r="A775" s="256">
        <v>14</v>
      </c>
      <c r="B775" s="281">
        <v>1030.67</v>
      </c>
      <c r="C775" s="281">
        <v>1028.17</v>
      </c>
      <c r="D775" s="281">
        <v>1018.39</v>
      </c>
      <c r="E775" s="281">
        <v>1020.8</v>
      </c>
      <c r="F775" s="281">
        <v>1039.5899999999999</v>
      </c>
      <c r="G775" s="281">
        <v>1229.6600000000001</v>
      </c>
      <c r="H775" s="281">
        <v>1059.8800000000001</v>
      </c>
      <c r="I775" s="281">
        <v>1054.26</v>
      </c>
      <c r="J775" s="281">
        <v>1048.06</v>
      </c>
      <c r="K775" s="281">
        <v>1048.7</v>
      </c>
      <c r="L775" s="281">
        <v>1281.78</v>
      </c>
      <c r="M775" s="281">
        <v>1284.68</v>
      </c>
      <c r="N775" s="281">
        <v>1150.29</v>
      </c>
      <c r="O775" s="281">
        <v>1274.93</v>
      </c>
      <c r="P775" s="281">
        <v>1284.22</v>
      </c>
      <c r="Q775" s="281">
        <v>1353.02</v>
      </c>
      <c r="R775" s="281">
        <v>1158.07</v>
      </c>
      <c r="S775" s="281">
        <v>1178.31</v>
      </c>
      <c r="T775" s="281">
        <v>1136.3</v>
      </c>
      <c r="U775" s="281">
        <v>1001.77</v>
      </c>
      <c r="V775" s="281">
        <v>1013.89</v>
      </c>
      <c r="W775" s="281">
        <v>1027.83</v>
      </c>
      <c r="X775" s="281">
        <v>1024.32</v>
      </c>
      <c r="Y775" s="281">
        <v>1023.98</v>
      </c>
    </row>
    <row r="776" spans="1:25">
      <c r="A776" s="256">
        <v>15</v>
      </c>
      <c r="B776" s="281">
        <v>865.73</v>
      </c>
      <c r="C776" s="281">
        <v>1021.84</v>
      </c>
      <c r="D776" s="281">
        <v>1066.02</v>
      </c>
      <c r="E776" s="281">
        <v>1086.6199999999999</v>
      </c>
      <c r="F776" s="281">
        <v>1136.25</v>
      </c>
      <c r="G776" s="281">
        <v>1179.01</v>
      </c>
      <c r="H776" s="281">
        <v>1210.77</v>
      </c>
      <c r="I776" s="281">
        <v>1207.79</v>
      </c>
      <c r="J776" s="281">
        <v>1200.3699999999999</v>
      </c>
      <c r="K776" s="281">
        <v>1197.46</v>
      </c>
      <c r="L776" s="281">
        <v>1207.82</v>
      </c>
      <c r="M776" s="281">
        <v>1209.68</v>
      </c>
      <c r="N776" s="281">
        <v>1203.3699999999999</v>
      </c>
      <c r="O776" s="281">
        <v>1208.98</v>
      </c>
      <c r="P776" s="281">
        <v>1230.0999999999999</v>
      </c>
      <c r="Q776" s="281">
        <v>1218.04</v>
      </c>
      <c r="R776" s="281">
        <v>1211.1300000000001</v>
      </c>
      <c r="S776" s="281">
        <v>1245.05</v>
      </c>
      <c r="T776" s="281">
        <v>1232.8900000000001</v>
      </c>
      <c r="U776" s="281">
        <v>1122.48</v>
      </c>
      <c r="V776" s="281">
        <v>883.32</v>
      </c>
      <c r="W776" s="281">
        <v>868.12</v>
      </c>
      <c r="X776" s="281">
        <v>865.96</v>
      </c>
      <c r="Y776" s="281">
        <v>866.02</v>
      </c>
    </row>
    <row r="777" spans="1:25">
      <c r="A777" s="256">
        <v>16</v>
      </c>
      <c r="B777" s="281">
        <v>990.66</v>
      </c>
      <c r="C777" s="281">
        <v>989.57</v>
      </c>
      <c r="D777" s="281">
        <v>1005.19</v>
      </c>
      <c r="E777" s="281">
        <v>1037.79</v>
      </c>
      <c r="F777" s="281">
        <v>1121.82</v>
      </c>
      <c r="G777" s="281">
        <v>1209.2</v>
      </c>
      <c r="H777" s="281">
        <v>1204.27</v>
      </c>
      <c r="I777" s="281">
        <v>1269.3499999999999</v>
      </c>
      <c r="J777" s="281">
        <v>1272.9100000000001</v>
      </c>
      <c r="K777" s="281">
        <v>1372.8</v>
      </c>
      <c r="L777" s="281">
        <v>1375.32</v>
      </c>
      <c r="M777" s="281">
        <v>1314.65</v>
      </c>
      <c r="N777" s="281">
        <v>1296.9100000000001</v>
      </c>
      <c r="O777" s="281">
        <v>1288.07</v>
      </c>
      <c r="P777" s="281">
        <v>1295.7</v>
      </c>
      <c r="Q777" s="281">
        <v>1361.61</v>
      </c>
      <c r="R777" s="281">
        <v>1368.52</v>
      </c>
      <c r="S777" s="281">
        <v>1424.14</v>
      </c>
      <c r="T777" s="281">
        <v>1316.56</v>
      </c>
      <c r="U777" s="281">
        <v>1063.7</v>
      </c>
      <c r="V777" s="281">
        <v>1253.96</v>
      </c>
      <c r="W777" s="281">
        <v>1005.27</v>
      </c>
      <c r="X777" s="281">
        <v>1000.51</v>
      </c>
      <c r="Y777" s="281">
        <v>996.36</v>
      </c>
    </row>
    <row r="778" spans="1:25">
      <c r="A778" s="256">
        <v>17</v>
      </c>
      <c r="B778" s="281">
        <v>1065.6199999999999</v>
      </c>
      <c r="C778" s="281">
        <v>1063</v>
      </c>
      <c r="D778" s="281">
        <v>1078.07</v>
      </c>
      <c r="E778" s="281">
        <v>1049.4000000000001</v>
      </c>
      <c r="F778" s="281">
        <v>1031.6300000000001</v>
      </c>
      <c r="G778" s="281">
        <v>1055.57</v>
      </c>
      <c r="H778" s="281">
        <v>1054.8499999999999</v>
      </c>
      <c r="I778" s="281">
        <v>1044.8599999999999</v>
      </c>
      <c r="J778" s="281">
        <v>1041.1199999999999</v>
      </c>
      <c r="K778" s="281">
        <v>1040.3499999999999</v>
      </c>
      <c r="L778" s="281">
        <v>1048.3499999999999</v>
      </c>
      <c r="M778" s="281">
        <v>1041.7</v>
      </c>
      <c r="N778" s="281">
        <v>1043.25</v>
      </c>
      <c r="O778" s="281">
        <v>1054.6199999999999</v>
      </c>
      <c r="P778" s="281">
        <v>1047.06</v>
      </c>
      <c r="Q778" s="281">
        <v>1045.58</v>
      </c>
      <c r="R778" s="281">
        <v>1050.6199999999999</v>
      </c>
      <c r="S778" s="281">
        <v>1428.21</v>
      </c>
      <c r="T778" s="281">
        <v>1634.37</v>
      </c>
      <c r="U778" s="281">
        <v>1430.7</v>
      </c>
      <c r="V778" s="281">
        <v>1281.3800000000001</v>
      </c>
      <c r="W778" s="281">
        <v>1088.8800000000001</v>
      </c>
      <c r="X778" s="281">
        <v>1091.1600000000001</v>
      </c>
      <c r="Y778" s="281">
        <v>1080.3499999999999</v>
      </c>
    </row>
    <row r="779" spans="1:25">
      <c r="A779" s="256">
        <v>18</v>
      </c>
      <c r="B779" s="281">
        <v>1061.6400000000001</v>
      </c>
      <c r="C779" s="281">
        <v>1064.3499999999999</v>
      </c>
      <c r="D779" s="281">
        <v>1066.54</v>
      </c>
      <c r="E779" s="281">
        <v>1080.1400000000001</v>
      </c>
      <c r="F779" s="281">
        <v>1062.47</v>
      </c>
      <c r="G779" s="281">
        <v>1036.01</v>
      </c>
      <c r="H779" s="281">
        <v>1216.94</v>
      </c>
      <c r="I779" s="281">
        <v>1271.81</v>
      </c>
      <c r="J779" s="281">
        <v>1296.75</v>
      </c>
      <c r="K779" s="281">
        <v>1291.78</v>
      </c>
      <c r="L779" s="281">
        <v>1297.8399999999999</v>
      </c>
      <c r="M779" s="281">
        <v>1037.21</v>
      </c>
      <c r="N779" s="281">
        <v>1036.3599999999999</v>
      </c>
      <c r="O779" s="281">
        <v>1232.1500000000001</v>
      </c>
      <c r="P779" s="281">
        <v>1042.1600000000001</v>
      </c>
      <c r="Q779" s="281">
        <v>1115.17</v>
      </c>
      <c r="R779" s="281">
        <v>1101.8399999999999</v>
      </c>
      <c r="S779" s="281">
        <v>1360.86</v>
      </c>
      <c r="T779" s="281">
        <v>1493.47</v>
      </c>
      <c r="U779" s="281">
        <v>1354.3</v>
      </c>
      <c r="V779" s="281">
        <v>1266.8599999999999</v>
      </c>
      <c r="W779" s="281">
        <v>1074.83</v>
      </c>
      <c r="X779" s="281">
        <v>1073.18</v>
      </c>
      <c r="Y779" s="281">
        <v>1036.3</v>
      </c>
    </row>
    <row r="780" spans="1:25">
      <c r="A780" s="256">
        <v>19</v>
      </c>
      <c r="B780" s="281">
        <v>1051.2</v>
      </c>
      <c r="C780" s="281">
        <v>1015.2</v>
      </c>
      <c r="D780" s="281">
        <v>1017.8</v>
      </c>
      <c r="E780" s="281">
        <v>1042.4000000000001</v>
      </c>
      <c r="F780" s="281">
        <v>1026.3599999999999</v>
      </c>
      <c r="G780" s="281">
        <v>984.97</v>
      </c>
      <c r="H780" s="281">
        <v>990.97</v>
      </c>
      <c r="I780" s="281">
        <v>982.8</v>
      </c>
      <c r="J780" s="281">
        <v>983.88</v>
      </c>
      <c r="K780" s="281">
        <v>966.44</v>
      </c>
      <c r="L780" s="281">
        <v>984.89</v>
      </c>
      <c r="M780" s="281">
        <v>982.93</v>
      </c>
      <c r="N780" s="281">
        <v>982.01</v>
      </c>
      <c r="O780" s="281">
        <v>986.64</v>
      </c>
      <c r="P780" s="281">
        <v>978.28</v>
      </c>
      <c r="Q780" s="281">
        <v>1060</v>
      </c>
      <c r="R780" s="281">
        <v>993.33</v>
      </c>
      <c r="S780" s="281">
        <v>1477.8</v>
      </c>
      <c r="T780" s="281">
        <v>1891.17</v>
      </c>
      <c r="U780" s="281">
        <v>1296.96</v>
      </c>
      <c r="V780" s="281">
        <v>1089.47</v>
      </c>
      <c r="W780" s="281">
        <v>1032.6600000000001</v>
      </c>
      <c r="X780" s="281">
        <v>1017.81</v>
      </c>
      <c r="Y780" s="281">
        <v>1014.82</v>
      </c>
    </row>
    <row r="781" spans="1:25">
      <c r="A781" s="256">
        <v>20</v>
      </c>
      <c r="B781" s="281">
        <v>1018.9</v>
      </c>
      <c r="C781" s="281">
        <v>1014.43</v>
      </c>
      <c r="D781" s="281">
        <v>1042.0999999999999</v>
      </c>
      <c r="E781" s="281">
        <v>1076.03</v>
      </c>
      <c r="F781" s="281">
        <v>1053.42</v>
      </c>
      <c r="G781" s="281">
        <v>1051.68</v>
      </c>
      <c r="H781" s="281">
        <v>1051.49</v>
      </c>
      <c r="I781" s="281">
        <v>1036.81</v>
      </c>
      <c r="J781" s="281">
        <v>1036.3900000000001</v>
      </c>
      <c r="K781" s="281">
        <v>1037.47</v>
      </c>
      <c r="L781" s="281">
        <v>1038.44</v>
      </c>
      <c r="M781" s="281">
        <v>1035.3399999999999</v>
      </c>
      <c r="N781" s="281">
        <v>1034.94</v>
      </c>
      <c r="O781" s="281">
        <v>1011.66</v>
      </c>
      <c r="P781" s="281">
        <v>1023.16</v>
      </c>
      <c r="Q781" s="281">
        <v>1013.48</v>
      </c>
      <c r="R781" s="281">
        <v>1061.3599999999999</v>
      </c>
      <c r="S781" s="281">
        <v>1520.34</v>
      </c>
      <c r="T781" s="281">
        <v>1366.67</v>
      </c>
      <c r="U781" s="281">
        <v>1393.06</v>
      </c>
      <c r="V781" s="281">
        <v>1292.08</v>
      </c>
      <c r="W781" s="281">
        <v>1128.74</v>
      </c>
      <c r="X781" s="281">
        <v>1066.45</v>
      </c>
      <c r="Y781" s="281">
        <v>1024.52</v>
      </c>
    </row>
    <row r="782" spans="1:25">
      <c r="A782" s="256">
        <v>21</v>
      </c>
      <c r="B782" s="281">
        <v>967.31</v>
      </c>
      <c r="C782" s="281">
        <v>977.17</v>
      </c>
      <c r="D782" s="281">
        <v>1125.1099999999999</v>
      </c>
      <c r="E782" s="281">
        <v>1106.1600000000001</v>
      </c>
      <c r="F782" s="281">
        <v>1071.92</v>
      </c>
      <c r="G782" s="281">
        <v>985.44</v>
      </c>
      <c r="H782" s="281">
        <v>990.38</v>
      </c>
      <c r="I782" s="281">
        <v>986.01</v>
      </c>
      <c r="J782" s="281">
        <v>987.64</v>
      </c>
      <c r="K782" s="281">
        <v>982.23</v>
      </c>
      <c r="L782" s="281">
        <v>1025.25</v>
      </c>
      <c r="M782" s="281">
        <v>981.03</v>
      </c>
      <c r="N782" s="281">
        <v>977.71</v>
      </c>
      <c r="O782" s="281">
        <v>981.94</v>
      </c>
      <c r="P782" s="281">
        <v>986.75</v>
      </c>
      <c r="Q782" s="281">
        <v>987.26</v>
      </c>
      <c r="R782" s="281">
        <v>994.83</v>
      </c>
      <c r="S782" s="281">
        <v>1345.83</v>
      </c>
      <c r="T782" s="281">
        <v>1440.57</v>
      </c>
      <c r="U782" s="281">
        <v>1328.55</v>
      </c>
      <c r="V782" s="281">
        <v>1083.3699999999999</v>
      </c>
      <c r="W782" s="281">
        <v>1067.1400000000001</v>
      </c>
      <c r="X782" s="281">
        <v>1024.19</v>
      </c>
      <c r="Y782" s="281">
        <v>1021.87</v>
      </c>
    </row>
    <row r="783" spans="1:25">
      <c r="A783" s="256">
        <v>22</v>
      </c>
      <c r="B783" s="281">
        <v>1017.93</v>
      </c>
      <c r="C783" s="281">
        <v>1014.55</v>
      </c>
      <c r="D783" s="281">
        <v>1027.47</v>
      </c>
      <c r="E783" s="281">
        <v>1060.8599999999999</v>
      </c>
      <c r="F783" s="281">
        <v>1012.94</v>
      </c>
      <c r="G783" s="281">
        <v>1001.55</v>
      </c>
      <c r="H783" s="281">
        <v>1104.8900000000001</v>
      </c>
      <c r="I783" s="281">
        <v>1161.5999999999999</v>
      </c>
      <c r="J783" s="281">
        <v>1230.99</v>
      </c>
      <c r="K783" s="281">
        <v>1080.18</v>
      </c>
      <c r="L783" s="281">
        <v>1078.74</v>
      </c>
      <c r="M783" s="281">
        <v>1057.33</v>
      </c>
      <c r="N783" s="281">
        <v>1091.8399999999999</v>
      </c>
      <c r="O783" s="281">
        <v>1056.58</v>
      </c>
      <c r="P783" s="281">
        <v>1014.53</v>
      </c>
      <c r="Q783" s="281">
        <v>1013.66</v>
      </c>
      <c r="R783" s="281">
        <v>1025.77</v>
      </c>
      <c r="S783" s="281">
        <v>1392.15</v>
      </c>
      <c r="T783" s="281">
        <v>2349.36</v>
      </c>
      <c r="U783" s="281">
        <v>1355.91</v>
      </c>
      <c r="V783" s="281">
        <v>1223.58</v>
      </c>
      <c r="W783" s="281">
        <v>1077.24</v>
      </c>
      <c r="X783" s="281">
        <v>1078.3499999999999</v>
      </c>
      <c r="Y783" s="281">
        <v>1031.8699999999999</v>
      </c>
    </row>
    <row r="784" spans="1:25">
      <c r="A784" s="256">
        <v>23</v>
      </c>
      <c r="B784" s="281">
        <v>1049.23</v>
      </c>
      <c r="C784" s="281">
        <v>1035.4000000000001</v>
      </c>
      <c r="D784" s="281">
        <v>1070.1400000000001</v>
      </c>
      <c r="E784" s="281">
        <v>1111.1300000000001</v>
      </c>
      <c r="F784" s="281">
        <v>1136.95</v>
      </c>
      <c r="G784" s="281">
        <v>1085.06</v>
      </c>
      <c r="H784" s="281">
        <v>1212.19</v>
      </c>
      <c r="I784" s="281">
        <v>1223.96</v>
      </c>
      <c r="J784" s="281">
        <v>1251.52</v>
      </c>
      <c r="K784" s="281">
        <v>1270.33</v>
      </c>
      <c r="L784" s="281">
        <v>1263.27</v>
      </c>
      <c r="M784" s="281">
        <v>1267.56</v>
      </c>
      <c r="N784" s="281">
        <v>1260.94</v>
      </c>
      <c r="O784" s="281">
        <v>1253.6199999999999</v>
      </c>
      <c r="P784" s="281">
        <v>1255.2</v>
      </c>
      <c r="Q784" s="281">
        <v>1254.3399999999999</v>
      </c>
      <c r="R784" s="281">
        <v>1255.6400000000001</v>
      </c>
      <c r="S784" s="281">
        <v>1723</v>
      </c>
      <c r="T784" s="281">
        <v>2384.48</v>
      </c>
      <c r="U784" s="281">
        <v>1320.18</v>
      </c>
      <c r="V784" s="281">
        <v>1234.46</v>
      </c>
      <c r="W784" s="281">
        <v>1183.97</v>
      </c>
      <c r="X784" s="281">
        <v>1085.97</v>
      </c>
      <c r="Y784" s="281">
        <v>1054.9100000000001</v>
      </c>
    </row>
    <row r="785" spans="1:25">
      <c r="A785" s="256">
        <v>24</v>
      </c>
      <c r="B785" s="281">
        <v>973.41</v>
      </c>
      <c r="C785" s="281">
        <v>982.56</v>
      </c>
      <c r="D785" s="281">
        <v>1001.76</v>
      </c>
      <c r="E785" s="281">
        <v>1083.28</v>
      </c>
      <c r="F785" s="281">
        <v>1051.72</v>
      </c>
      <c r="G785" s="281">
        <v>1012.33</v>
      </c>
      <c r="H785" s="281">
        <v>1017.95</v>
      </c>
      <c r="I785" s="281">
        <v>1005.22</v>
      </c>
      <c r="J785" s="281">
        <v>1074.8800000000001</v>
      </c>
      <c r="K785" s="281">
        <v>1034.5</v>
      </c>
      <c r="L785" s="281">
        <v>1287.0899999999999</v>
      </c>
      <c r="M785" s="281">
        <v>1290.47</v>
      </c>
      <c r="N785" s="281">
        <v>1290.5</v>
      </c>
      <c r="O785" s="281">
        <v>1289.57</v>
      </c>
      <c r="P785" s="281">
        <v>1281.46</v>
      </c>
      <c r="Q785" s="281">
        <v>1271.78</v>
      </c>
      <c r="R785" s="281">
        <v>1258.1500000000001</v>
      </c>
      <c r="S785" s="281">
        <v>1386.03</v>
      </c>
      <c r="T785" s="281">
        <v>1446.46</v>
      </c>
      <c r="U785" s="281">
        <v>1312.35</v>
      </c>
      <c r="V785" s="281">
        <v>1058.1099999999999</v>
      </c>
      <c r="W785" s="281">
        <v>1070.27</v>
      </c>
      <c r="X785" s="281">
        <v>1025.69</v>
      </c>
      <c r="Y785" s="281">
        <v>950.62</v>
      </c>
    </row>
    <row r="786" spans="1:25">
      <c r="A786" s="256">
        <v>25</v>
      </c>
      <c r="B786" s="281">
        <v>1150.71</v>
      </c>
      <c r="C786" s="281">
        <v>1099.27</v>
      </c>
      <c r="D786" s="281">
        <v>1156.06</v>
      </c>
      <c r="E786" s="281">
        <v>1114.17</v>
      </c>
      <c r="F786" s="281">
        <v>1097.68</v>
      </c>
      <c r="G786" s="281">
        <v>1133.29</v>
      </c>
      <c r="H786" s="281">
        <v>1391.98</v>
      </c>
      <c r="I786" s="281">
        <v>1263.08</v>
      </c>
      <c r="J786" s="281">
        <v>1371.44</v>
      </c>
      <c r="K786" s="281">
        <v>1373.69</v>
      </c>
      <c r="L786" s="281">
        <v>1381.87</v>
      </c>
      <c r="M786" s="281">
        <v>1375.96</v>
      </c>
      <c r="N786" s="281">
        <v>1366.14</v>
      </c>
      <c r="O786" s="281">
        <v>1385.5</v>
      </c>
      <c r="P786" s="281">
        <v>1377.21</v>
      </c>
      <c r="Q786" s="281">
        <v>1435.86</v>
      </c>
      <c r="R786" s="281">
        <v>1385.21</v>
      </c>
      <c r="S786" s="281">
        <v>1415.44</v>
      </c>
      <c r="T786" s="281">
        <v>1481.62</v>
      </c>
      <c r="U786" s="281">
        <v>1473.55</v>
      </c>
      <c r="V786" s="281">
        <v>1406.34</v>
      </c>
      <c r="W786" s="281">
        <v>1322.41</v>
      </c>
      <c r="X786" s="281">
        <v>1188.42</v>
      </c>
      <c r="Y786" s="281">
        <v>1154.17</v>
      </c>
    </row>
    <row r="787" spans="1:25">
      <c r="A787" s="256">
        <v>26</v>
      </c>
      <c r="B787" s="281">
        <v>1160.8599999999999</v>
      </c>
      <c r="C787" s="281">
        <v>1162.6300000000001</v>
      </c>
      <c r="D787" s="281">
        <v>1163.6300000000001</v>
      </c>
      <c r="E787" s="281">
        <v>1122.49</v>
      </c>
      <c r="F787" s="281">
        <v>1103.5</v>
      </c>
      <c r="G787" s="281">
        <v>1322.31</v>
      </c>
      <c r="H787" s="281">
        <v>1456.89</v>
      </c>
      <c r="I787" s="281">
        <v>1417.05</v>
      </c>
      <c r="J787" s="281">
        <v>1425.5</v>
      </c>
      <c r="K787" s="281">
        <v>1475.3</v>
      </c>
      <c r="L787" s="281">
        <v>1471.73</v>
      </c>
      <c r="M787" s="281">
        <v>1477.18</v>
      </c>
      <c r="N787" s="281">
        <v>1479.32</v>
      </c>
      <c r="O787" s="281">
        <v>1490.51</v>
      </c>
      <c r="P787" s="281">
        <v>1497.04</v>
      </c>
      <c r="Q787" s="281">
        <v>1602.41</v>
      </c>
      <c r="R787" s="281">
        <v>1540.73</v>
      </c>
      <c r="S787" s="281">
        <v>1559.61</v>
      </c>
      <c r="T787" s="281">
        <v>1621.08</v>
      </c>
      <c r="U787" s="281">
        <v>1643.99</v>
      </c>
      <c r="V787" s="281">
        <v>1556.03</v>
      </c>
      <c r="W787" s="281">
        <v>1449.49</v>
      </c>
      <c r="X787" s="281">
        <v>1357.52</v>
      </c>
      <c r="Y787" s="281">
        <v>1202.33</v>
      </c>
    </row>
    <row r="788" spans="1:25">
      <c r="A788" s="256">
        <v>27</v>
      </c>
      <c r="B788" s="281">
        <v>1143.51</v>
      </c>
      <c r="C788" s="281">
        <v>1107.02</v>
      </c>
      <c r="D788" s="281">
        <v>1130.56</v>
      </c>
      <c r="E788" s="281">
        <v>1293.0899999999999</v>
      </c>
      <c r="F788" s="281">
        <v>1510.96</v>
      </c>
      <c r="G788" s="281">
        <v>1612.98</v>
      </c>
      <c r="H788" s="281">
        <v>1704.93</v>
      </c>
      <c r="I788" s="281">
        <v>1738.69</v>
      </c>
      <c r="J788" s="281">
        <v>1524.63</v>
      </c>
      <c r="K788" s="281">
        <v>1597.81</v>
      </c>
      <c r="L788" s="281">
        <v>1587.62</v>
      </c>
      <c r="M788" s="281">
        <v>1573.59</v>
      </c>
      <c r="N788" s="281">
        <v>1523.89</v>
      </c>
      <c r="O788" s="281">
        <v>1532.3</v>
      </c>
      <c r="P788" s="281">
        <v>1548.03</v>
      </c>
      <c r="Q788" s="281">
        <v>1532.52</v>
      </c>
      <c r="R788" s="281">
        <v>1484.96</v>
      </c>
      <c r="S788" s="281">
        <v>1531.24</v>
      </c>
      <c r="T788" s="281">
        <v>1523.23</v>
      </c>
      <c r="U788" s="281">
        <v>1474.09</v>
      </c>
      <c r="V788" s="281">
        <v>1352.35</v>
      </c>
      <c r="W788" s="281">
        <v>1208.21</v>
      </c>
      <c r="X788" s="281">
        <v>1148.96</v>
      </c>
      <c r="Y788" s="281">
        <v>1096.31</v>
      </c>
    </row>
    <row r="789" spans="1:25">
      <c r="A789" s="256">
        <v>28</v>
      </c>
      <c r="B789" s="281">
        <v>1029.0999999999999</v>
      </c>
      <c r="C789" s="281">
        <v>803.46</v>
      </c>
      <c r="D789" s="281">
        <v>1063.92</v>
      </c>
      <c r="E789" s="281">
        <v>1150.78</v>
      </c>
      <c r="F789" s="281">
        <v>1089.23</v>
      </c>
      <c r="G789" s="281">
        <v>1427.95</v>
      </c>
      <c r="H789" s="281">
        <v>1590.04</v>
      </c>
      <c r="I789" s="281">
        <v>1492.99</v>
      </c>
      <c r="J789" s="281">
        <v>1398.67</v>
      </c>
      <c r="K789" s="281">
        <v>1438.24</v>
      </c>
      <c r="L789" s="281">
        <v>1362.85</v>
      </c>
      <c r="M789" s="281">
        <v>1365.22</v>
      </c>
      <c r="N789" s="281">
        <v>1318.17</v>
      </c>
      <c r="O789" s="281">
        <v>1430.25</v>
      </c>
      <c r="P789" s="281">
        <v>1507.85</v>
      </c>
      <c r="Q789" s="281">
        <v>1496.34</v>
      </c>
      <c r="R789" s="281">
        <v>1512.84</v>
      </c>
      <c r="S789" s="281">
        <v>1613.78</v>
      </c>
      <c r="T789" s="281">
        <v>1556.22</v>
      </c>
      <c r="U789" s="281">
        <v>1347.29</v>
      </c>
      <c r="V789" s="281">
        <v>1147.53</v>
      </c>
      <c r="W789" s="281">
        <v>1081.1600000000001</v>
      </c>
      <c r="X789" s="281">
        <v>1081.56</v>
      </c>
      <c r="Y789" s="281">
        <v>1023.3</v>
      </c>
    </row>
    <row r="790" spans="1:25">
      <c r="A790" s="256">
        <v>29</v>
      </c>
      <c r="B790" s="281">
        <v>1427.95</v>
      </c>
      <c r="C790" s="281">
        <v>1408.61</v>
      </c>
      <c r="D790" s="281">
        <v>1485.45</v>
      </c>
      <c r="E790" s="281">
        <v>1453.77</v>
      </c>
      <c r="F790" s="281">
        <v>1654.84</v>
      </c>
      <c r="G790" s="281">
        <v>1513.6</v>
      </c>
      <c r="H790" s="281">
        <v>1628.74</v>
      </c>
      <c r="I790" s="281">
        <v>1599.18</v>
      </c>
      <c r="J790" s="281">
        <v>1612.09</v>
      </c>
      <c r="K790" s="281">
        <v>1676.57</v>
      </c>
      <c r="L790" s="281">
        <v>1665.38</v>
      </c>
      <c r="M790" s="281">
        <v>1657.79</v>
      </c>
      <c r="N790" s="281">
        <v>1621.48</v>
      </c>
      <c r="O790" s="281">
        <v>1672.33</v>
      </c>
      <c r="P790" s="281">
        <v>1813.91</v>
      </c>
      <c r="Q790" s="281">
        <v>1948.85</v>
      </c>
      <c r="R790" s="281">
        <v>2380.2199999999998</v>
      </c>
      <c r="S790" s="281">
        <v>2376.92</v>
      </c>
      <c r="T790" s="281">
        <v>2359.35</v>
      </c>
      <c r="U790" s="281">
        <v>1647.24</v>
      </c>
      <c r="V790" s="281">
        <v>1564.22</v>
      </c>
      <c r="W790" s="281">
        <v>1528.51</v>
      </c>
      <c r="X790" s="281">
        <v>1480.83</v>
      </c>
      <c r="Y790" s="281">
        <v>1460.57</v>
      </c>
    </row>
    <row r="791" spans="1:25">
      <c r="A791" s="256">
        <v>30</v>
      </c>
      <c r="B791" s="281">
        <v>1254.23</v>
      </c>
      <c r="C791" s="281">
        <v>1234.56</v>
      </c>
      <c r="D791" s="281">
        <v>1315.6</v>
      </c>
      <c r="E791" s="281">
        <v>1474.97</v>
      </c>
      <c r="F791" s="281">
        <v>1440.96</v>
      </c>
      <c r="G791" s="281">
        <v>1498.99</v>
      </c>
      <c r="H791" s="281">
        <v>1713.99</v>
      </c>
      <c r="I791" s="281">
        <v>1825.73</v>
      </c>
      <c r="J791" s="281">
        <v>2197</v>
      </c>
      <c r="K791" s="281">
        <v>2196.29</v>
      </c>
      <c r="L791" s="281">
        <v>2109.36</v>
      </c>
      <c r="M791" s="281">
        <v>2095.83</v>
      </c>
      <c r="N791" s="281">
        <v>2070.86</v>
      </c>
      <c r="O791" s="281">
        <v>2095.8000000000002</v>
      </c>
      <c r="P791" s="281">
        <v>2201.89</v>
      </c>
      <c r="Q791" s="281">
        <v>2207.5100000000002</v>
      </c>
      <c r="R791" s="281">
        <v>2213.41</v>
      </c>
      <c r="S791" s="281">
        <v>2211.2800000000002</v>
      </c>
      <c r="T791" s="281">
        <v>2432.0300000000002</v>
      </c>
      <c r="U791" s="281">
        <v>1533.67</v>
      </c>
      <c r="V791" s="281">
        <v>1487.89</v>
      </c>
      <c r="W791" s="281">
        <v>1453.68</v>
      </c>
      <c r="X791" s="281">
        <v>1327.8</v>
      </c>
      <c r="Y791" s="281">
        <v>1278.0999999999999</v>
      </c>
    </row>
    <row r="792" spans="1:25">
      <c r="A792" s="256">
        <v>31</v>
      </c>
      <c r="B792" s="281">
        <v>1291.8900000000001</v>
      </c>
      <c r="C792" s="281">
        <v>1255.42</v>
      </c>
      <c r="D792" s="281">
        <v>1519.1</v>
      </c>
      <c r="E792" s="281">
        <v>2023.91</v>
      </c>
      <c r="F792" s="281">
        <v>1876.93</v>
      </c>
      <c r="G792" s="281">
        <v>2053.9299999999998</v>
      </c>
      <c r="H792" s="281">
        <v>2278.1999999999998</v>
      </c>
      <c r="I792" s="281">
        <v>2347.69</v>
      </c>
      <c r="J792" s="281">
        <v>2353.5300000000002</v>
      </c>
      <c r="K792" s="281">
        <v>2353.8000000000002</v>
      </c>
      <c r="L792" s="281">
        <v>2353.36</v>
      </c>
      <c r="M792" s="281">
        <v>2351.09</v>
      </c>
      <c r="N792" s="281">
        <v>2348.85</v>
      </c>
      <c r="O792" s="281">
        <v>2321.91</v>
      </c>
      <c r="P792" s="281">
        <v>2317.04</v>
      </c>
      <c r="Q792" s="281">
        <v>2320.73</v>
      </c>
      <c r="R792" s="281">
        <v>2317.98</v>
      </c>
      <c r="S792" s="281">
        <v>2308.73</v>
      </c>
      <c r="T792" s="281">
        <v>2365.84</v>
      </c>
      <c r="U792" s="281">
        <v>2161.84</v>
      </c>
      <c r="V792" s="281">
        <v>2118.65</v>
      </c>
      <c r="W792" s="281">
        <v>1692.78</v>
      </c>
      <c r="X792" s="281">
        <v>1582.56</v>
      </c>
      <c r="Y792" s="281">
        <v>1591.02</v>
      </c>
    </row>
    <row r="794" spans="1:25" s="334" customFormat="1">
      <c r="A794" s="412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12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1607.43</v>
      </c>
      <c r="C796" s="338">
        <v>1592.32</v>
      </c>
      <c r="D796" s="338">
        <v>1606.22</v>
      </c>
      <c r="E796" s="338">
        <v>1633.16</v>
      </c>
      <c r="F796" s="338">
        <v>1621.78</v>
      </c>
      <c r="G796" s="338">
        <v>1669.17</v>
      </c>
      <c r="H796" s="338">
        <v>1790.14</v>
      </c>
      <c r="I796" s="338">
        <v>1790.81</v>
      </c>
      <c r="J796" s="338">
        <v>1671.91</v>
      </c>
      <c r="K796" s="338">
        <v>1802.9</v>
      </c>
      <c r="L796" s="338">
        <v>2145.34</v>
      </c>
      <c r="M796" s="338">
        <v>1797.04</v>
      </c>
      <c r="N796" s="338">
        <v>1792.94</v>
      </c>
      <c r="O796" s="338">
        <v>1932.51</v>
      </c>
      <c r="P796" s="338">
        <v>1740.9</v>
      </c>
      <c r="Q796" s="338">
        <v>1850.03</v>
      </c>
      <c r="R796" s="338">
        <v>2092.63</v>
      </c>
      <c r="S796" s="338">
        <v>2180.69</v>
      </c>
      <c r="T796" s="338">
        <v>1765.25</v>
      </c>
      <c r="U796" s="338">
        <v>1791.9</v>
      </c>
      <c r="V796" s="338">
        <v>1727.7</v>
      </c>
      <c r="W796" s="338">
        <v>1703.48</v>
      </c>
      <c r="X796" s="338">
        <v>1613.23</v>
      </c>
      <c r="Y796" s="338">
        <v>1573.57</v>
      </c>
    </row>
    <row r="797" spans="1:25" s="334" customFormat="1">
      <c r="A797" s="335">
        <v>2</v>
      </c>
      <c r="B797" s="338">
        <v>1604.38</v>
      </c>
      <c r="C797" s="338">
        <v>1590.81</v>
      </c>
      <c r="D797" s="338">
        <v>1629.27</v>
      </c>
      <c r="E797" s="338">
        <v>1661.22</v>
      </c>
      <c r="F797" s="338">
        <v>1648.24</v>
      </c>
      <c r="G797" s="338">
        <v>1643.31</v>
      </c>
      <c r="H797" s="338">
        <v>1643.94</v>
      </c>
      <c r="I797" s="338">
        <v>1671.85</v>
      </c>
      <c r="J797" s="338">
        <v>1712.95</v>
      </c>
      <c r="K797" s="338">
        <v>1756.05</v>
      </c>
      <c r="L797" s="338">
        <v>1744.34</v>
      </c>
      <c r="M797" s="338">
        <v>1744.58</v>
      </c>
      <c r="N797" s="338">
        <v>1752.88</v>
      </c>
      <c r="O797" s="338">
        <v>1758.8</v>
      </c>
      <c r="P797" s="338">
        <v>1710.18</v>
      </c>
      <c r="Q797" s="338">
        <v>1716.89</v>
      </c>
      <c r="R797" s="338">
        <v>1922.04</v>
      </c>
      <c r="S797" s="338">
        <v>1879.02</v>
      </c>
      <c r="T797" s="338">
        <v>1914.51</v>
      </c>
      <c r="U797" s="338">
        <v>1786.01</v>
      </c>
      <c r="V797" s="338">
        <v>1687.27</v>
      </c>
      <c r="W797" s="338">
        <v>1634.61</v>
      </c>
      <c r="X797" s="338">
        <v>1547.29</v>
      </c>
      <c r="Y797" s="338">
        <v>1514.9</v>
      </c>
    </row>
    <row r="798" spans="1:25" s="334" customFormat="1">
      <c r="A798" s="335">
        <v>3</v>
      </c>
      <c r="B798" s="338">
        <v>1479.75</v>
      </c>
      <c r="C798" s="338">
        <v>1474.13</v>
      </c>
      <c r="D798" s="338">
        <v>1518.33</v>
      </c>
      <c r="E798" s="338">
        <v>1540.13</v>
      </c>
      <c r="F798" s="338">
        <v>1643.98</v>
      </c>
      <c r="G798" s="338">
        <v>1660.74</v>
      </c>
      <c r="H798" s="338">
        <v>1669.37</v>
      </c>
      <c r="I798" s="338">
        <v>1697.99</v>
      </c>
      <c r="J798" s="338">
        <v>1741.24</v>
      </c>
      <c r="K798" s="338">
        <v>1735.74</v>
      </c>
      <c r="L798" s="338">
        <v>1738.39</v>
      </c>
      <c r="M798" s="338">
        <v>1736.15</v>
      </c>
      <c r="N798" s="338">
        <v>1738.18</v>
      </c>
      <c r="O798" s="338">
        <v>1756.22</v>
      </c>
      <c r="P798" s="338">
        <v>1747.36</v>
      </c>
      <c r="Q798" s="338">
        <v>1755.66</v>
      </c>
      <c r="R798" s="338">
        <v>1811.45</v>
      </c>
      <c r="S798" s="338">
        <v>1872.79</v>
      </c>
      <c r="T798" s="338">
        <v>1785.58</v>
      </c>
      <c r="U798" s="338">
        <v>1746.17</v>
      </c>
      <c r="V798" s="338">
        <v>1709.75</v>
      </c>
      <c r="W798" s="338">
        <v>1685.42</v>
      </c>
      <c r="X798" s="338">
        <v>1611.19</v>
      </c>
      <c r="Y798" s="338">
        <v>1543.42</v>
      </c>
    </row>
    <row r="799" spans="1:25" s="334" customFormat="1">
      <c r="A799" s="335">
        <v>4</v>
      </c>
      <c r="B799" s="338">
        <v>1605.61</v>
      </c>
      <c r="C799" s="338">
        <v>1570.51</v>
      </c>
      <c r="D799" s="338">
        <v>1571.6</v>
      </c>
      <c r="E799" s="338">
        <v>1611.23</v>
      </c>
      <c r="F799" s="338">
        <v>1676.28</v>
      </c>
      <c r="G799" s="338">
        <v>1663.07</v>
      </c>
      <c r="H799" s="338">
        <v>1683.17</v>
      </c>
      <c r="I799" s="338">
        <v>1819.68</v>
      </c>
      <c r="J799" s="338">
        <v>1757.23</v>
      </c>
      <c r="K799" s="338">
        <v>1881.29</v>
      </c>
      <c r="L799" s="338">
        <v>1903.07</v>
      </c>
      <c r="M799" s="338">
        <v>1883.35</v>
      </c>
      <c r="N799" s="338">
        <v>1871.79</v>
      </c>
      <c r="O799" s="338">
        <v>2165.48</v>
      </c>
      <c r="P799" s="338">
        <v>1823.12</v>
      </c>
      <c r="Q799" s="338">
        <v>1840.65</v>
      </c>
      <c r="R799" s="338">
        <v>1853.37</v>
      </c>
      <c r="S799" s="338">
        <v>1878.85</v>
      </c>
      <c r="T799" s="338">
        <v>1982.78</v>
      </c>
      <c r="U799" s="338">
        <v>1862.01</v>
      </c>
      <c r="V799" s="338">
        <v>1721.67</v>
      </c>
      <c r="W799" s="338">
        <v>1751.44</v>
      </c>
      <c r="X799" s="338">
        <v>1671.01</v>
      </c>
      <c r="Y799" s="338">
        <v>1582.59</v>
      </c>
    </row>
    <row r="800" spans="1:25" s="334" customFormat="1">
      <c r="A800" s="335">
        <v>5</v>
      </c>
      <c r="B800" s="338">
        <v>1550.34</v>
      </c>
      <c r="C800" s="338">
        <v>1526.52</v>
      </c>
      <c r="D800" s="338">
        <v>1525.45</v>
      </c>
      <c r="E800" s="338">
        <v>1525.91</v>
      </c>
      <c r="F800" s="338">
        <v>1563.35</v>
      </c>
      <c r="G800" s="338">
        <v>1549.03</v>
      </c>
      <c r="H800" s="338">
        <v>1566.83</v>
      </c>
      <c r="I800" s="338">
        <v>1719.2</v>
      </c>
      <c r="J800" s="338">
        <v>1795.78</v>
      </c>
      <c r="K800" s="338">
        <v>1933.21</v>
      </c>
      <c r="L800" s="338">
        <v>1887.88</v>
      </c>
      <c r="M800" s="338">
        <v>1889.24</v>
      </c>
      <c r="N800" s="338">
        <v>1703.92</v>
      </c>
      <c r="O800" s="338">
        <v>1714.28</v>
      </c>
      <c r="P800" s="338">
        <v>1659.15</v>
      </c>
      <c r="Q800" s="338">
        <v>1642.57</v>
      </c>
      <c r="R800" s="338">
        <v>1675.7</v>
      </c>
      <c r="S800" s="338">
        <v>1687.67</v>
      </c>
      <c r="T800" s="338">
        <v>1751.8</v>
      </c>
      <c r="U800" s="338">
        <v>1957.35</v>
      </c>
      <c r="V800" s="338">
        <v>1763.26</v>
      </c>
      <c r="W800" s="338">
        <v>1675.88</v>
      </c>
      <c r="X800" s="338">
        <v>1582.09</v>
      </c>
      <c r="Y800" s="338">
        <v>1545.82</v>
      </c>
    </row>
    <row r="801" spans="1:25" s="334" customFormat="1">
      <c r="A801" s="335">
        <v>6</v>
      </c>
      <c r="B801" s="338">
        <v>1437.72</v>
      </c>
      <c r="C801" s="338">
        <v>1432.82</v>
      </c>
      <c r="D801" s="338">
        <v>1444.85</v>
      </c>
      <c r="E801" s="338">
        <v>1588.12</v>
      </c>
      <c r="F801" s="338">
        <v>1564.88</v>
      </c>
      <c r="G801" s="338">
        <v>1536.89</v>
      </c>
      <c r="H801" s="338">
        <v>1603.5</v>
      </c>
      <c r="I801" s="338">
        <v>1660.39</v>
      </c>
      <c r="J801" s="338">
        <v>1811.73</v>
      </c>
      <c r="K801" s="338">
        <v>1822.92</v>
      </c>
      <c r="L801" s="338">
        <v>1803.86</v>
      </c>
      <c r="M801" s="338">
        <v>1799.81</v>
      </c>
      <c r="N801" s="338">
        <v>1784.3</v>
      </c>
      <c r="O801" s="338">
        <v>1695.47</v>
      </c>
      <c r="P801" s="338">
        <v>1695.85</v>
      </c>
      <c r="Q801" s="338">
        <v>1686.81</v>
      </c>
      <c r="R801" s="338">
        <v>1691.21</v>
      </c>
      <c r="S801" s="338">
        <v>1821.08</v>
      </c>
      <c r="T801" s="338">
        <v>1868.76</v>
      </c>
      <c r="U801" s="338">
        <v>1781.22</v>
      </c>
      <c r="V801" s="338">
        <v>1572.35</v>
      </c>
      <c r="W801" s="338">
        <v>1535.34</v>
      </c>
      <c r="X801" s="338">
        <v>1452.54</v>
      </c>
      <c r="Y801" s="338">
        <v>1432.01</v>
      </c>
    </row>
    <row r="802" spans="1:25" s="334" customFormat="1">
      <c r="A802" s="335">
        <v>7</v>
      </c>
      <c r="B802" s="338">
        <v>1185.57</v>
      </c>
      <c r="C802" s="338">
        <v>1151.07</v>
      </c>
      <c r="D802" s="338">
        <v>1138.8900000000001</v>
      </c>
      <c r="E802" s="338">
        <v>1138.42</v>
      </c>
      <c r="F802" s="338">
        <v>1300.94</v>
      </c>
      <c r="G802" s="338">
        <v>1327.17</v>
      </c>
      <c r="H802" s="338">
        <v>1321.24</v>
      </c>
      <c r="I802" s="338">
        <v>1352.21</v>
      </c>
      <c r="J802" s="338">
        <v>1404.08</v>
      </c>
      <c r="K802" s="338">
        <v>1424.78</v>
      </c>
      <c r="L802" s="338">
        <v>1421.07</v>
      </c>
      <c r="M802" s="338">
        <v>1419.4</v>
      </c>
      <c r="N802" s="338">
        <v>1382.9</v>
      </c>
      <c r="O802" s="338">
        <v>1419.43</v>
      </c>
      <c r="P802" s="338">
        <v>1434.38</v>
      </c>
      <c r="Q802" s="338">
        <v>1570.46</v>
      </c>
      <c r="R802" s="338">
        <v>1591.86</v>
      </c>
      <c r="S802" s="338">
        <v>1607.55</v>
      </c>
      <c r="T802" s="338">
        <v>1591.31</v>
      </c>
      <c r="U802" s="338">
        <v>1397.7</v>
      </c>
      <c r="V802" s="338">
        <v>1366.87</v>
      </c>
      <c r="W802" s="338">
        <v>1323.47</v>
      </c>
      <c r="X802" s="338">
        <v>1218.56</v>
      </c>
      <c r="Y802" s="338">
        <v>1213.8900000000001</v>
      </c>
    </row>
    <row r="803" spans="1:25" s="334" customFormat="1">
      <c r="A803" s="335">
        <v>8</v>
      </c>
      <c r="B803" s="338">
        <v>1168.3699999999999</v>
      </c>
      <c r="C803" s="338">
        <v>1145.75</v>
      </c>
      <c r="D803" s="338">
        <v>1166.6600000000001</v>
      </c>
      <c r="E803" s="338">
        <v>1243.55</v>
      </c>
      <c r="F803" s="338">
        <v>1274.96</v>
      </c>
      <c r="G803" s="338">
        <v>1302.8</v>
      </c>
      <c r="H803" s="338">
        <v>1335.06</v>
      </c>
      <c r="I803" s="338">
        <v>1368.77</v>
      </c>
      <c r="J803" s="338">
        <v>1361.51</v>
      </c>
      <c r="K803" s="338">
        <v>1374.25</v>
      </c>
      <c r="L803" s="338">
        <v>1370.78</v>
      </c>
      <c r="M803" s="338">
        <v>1376.35</v>
      </c>
      <c r="N803" s="338">
        <v>1343.84</v>
      </c>
      <c r="O803" s="338">
        <v>1371.01</v>
      </c>
      <c r="P803" s="338">
        <v>1376.52</v>
      </c>
      <c r="Q803" s="338">
        <v>1373.76</v>
      </c>
      <c r="R803" s="338">
        <v>1378.99</v>
      </c>
      <c r="S803" s="338">
        <v>1385.1</v>
      </c>
      <c r="T803" s="338">
        <v>1382.97</v>
      </c>
      <c r="U803" s="338">
        <v>1350.88</v>
      </c>
      <c r="V803" s="338">
        <v>1377.93</v>
      </c>
      <c r="W803" s="338">
        <v>1355.57</v>
      </c>
      <c r="X803" s="338">
        <v>1293.22</v>
      </c>
      <c r="Y803" s="338">
        <v>1187.92</v>
      </c>
    </row>
    <row r="804" spans="1:25" s="334" customFormat="1">
      <c r="A804" s="335">
        <v>9</v>
      </c>
      <c r="B804" s="338">
        <v>1127.8599999999999</v>
      </c>
      <c r="C804" s="338">
        <v>1107.4100000000001</v>
      </c>
      <c r="D804" s="338">
        <v>1105.9100000000001</v>
      </c>
      <c r="E804" s="338">
        <v>1091.1600000000001</v>
      </c>
      <c r="F804" s="338">
        <v>1073.1099999999999</v>
      </c>
      <c r="G804" s="338">
        <v>1075.9100000000001</v>
      </c>
      <c r="H804" s="338">
        <v>1088.54</v>
      </c>
      <c r="I804" s="338">
        <v>1099.58</v>
      </c>
      <c r="J804" s="338">
        <v>1227.19</v>
      </c>
      <c r="K804" s="338">
        <v>1265.94</v>
      </c>
      <c r="L804" s="338">
        <v>1263.45</v>
      </c>
      <c r="M804" s="338">
        <v>1200.74</v>
      </c>
      <c r="N804" s="338">
        <v>1199.72</v>
      </c>
      <c r="O804" s="338">
        <v>1249.46</v>
      </c>
      <c r="P804" s="338">
        <v>1276.27</v>
      </c>
      <c r="Q804" s="338">
        <v>1379.57</v>
      </c>
      <c r="R804" s="338">
        <v>1311.37</v>
      </c>
      <c r="S804" s="338">
        <v>1390.92</v>
      </c>
      <c r="T804" s="338">
        <v>1397.94</v>
      </c>
      <c r="U804" s="338">
        <v>1328.54</v>
      </c>
      <c r="V804" s="338">
        <v>1306.43</v>
      </c>
      <c r="W804" s="338">
        <v>1239.69</v>
      </c>
      <c r="X804" s="338">
        <v>1137.17</v>
      </c>
      <c r="Y804" s="338">
        <v>1107.0999999999999</v>
      </c>
    </row>
    <row r="805" spans="1:25" s="334" customFormat="1">
      <c r="A805" s="335">
        <v>10</v>
      </c>
      <c r="B805" s="338">
        <v>1105.8399999999999</v>
      </c>
      <c r="C805" s="338">
        <v>1089.42</v>
      </c>
      <c r="D805" s="338">
        <v>1131.44</v>
      </c>
      <c r="E805" s="338">
        <v>1206.78</v>
      </c>
      <c r="F805" s="338">
        <v>1187.8399999999999</v>
      </c>
      <c r="G805" s="338">
        <v>1175.27</v>
      </c>
      <c r="H805" s="338">
        <v>1182.3399999999999</v>
      </c>
      <c r="I805" s="338">
        <v>1193.4000000000001</v>
      </c>
      <c r="J805" s="338">
        <v>1224.6099999999999</v>
      </c>
      <c r="K805" s="338">
        <v>1242.47</v>
      </c>
      <c r="L805" s="338">
        <v>1239.8</v>
      </c>
      <c r="M805" s="338">
        <v>1230.7</v>
      </c>
      <c r="N805" s="338">
        <v>1239.0899999999999</v>
      </c>
      <c r="O805" s="338">
        <v>1237.77</v>
      </c>
      <c r="P805" s="338">
        <v>1237.69</v>
      </c>
      <c r="Q805" s="338">
        <v>1329.7</v>
      </c>
      <c r="R805" s="338">
        <v>1340.01</v>
      </c>
      <c r="S805" s="338">
        <v>1282.32</v>
      </c>
      <c r="T805" s="338">
        <v>1365.73</v>
      </c>
      <c r="U805" s="338">
        <v>1289.46</v>
      </c>
      <c r="V805" s="338">
        <v>1305.03</v>
      </c>
      <c r="W805" s="338">
        <v>1238.3900000000001</v>
      </c>
      <c r="X805" s="338">
        <v>1155.75</v>
      </c>
      <c r="Y805" s="338">
        <v>1135.29</v>
      </c>
    </row>
    <row r="806" spans="1:25" s="334" customFormat="1">
      <c r="A806" s="335">
        <v>11</v>
      </c>
      <c r="B806" s="338">
        <v>1138.56</v>
      </c>
      <c r="C806" s="338">
        <v>1127.77</v>
      </c>
      <c r="D806" s="338">
        <v>1133.23</v>
      </c>
      <c r="E806" s="338">
        <v>1148.52</v>
      </c>
      <c r="F806" s="338">
        <v>1124.83</v>
      </c>
      <c r="G806" s="338">
        <v>1107.57</v>
      </c>
      <c r="H806" s="338">
        <v>1155.23</v>
      </c>
      <c r="I806" s="338">
        <v>1167.9000000000001</v>
      </c>
      <c r="J806" s="338">
        <v>1247.68</v>
      </c>
      <c r="K806" s="338">
        <v>1379.23</v>
      </c>
      <c r="L806" s="338">
        <v>1261.48</v>
      </c>
      <c r="M806" s="338">
        <v>1242.1300000000001</v>
      </c>
      <c r="N806" s="338">
        <v>1234.3</v>
      </c>
      <c r="O806" s="338">
        <v>1230.3699999999999</v>
      </c>
      <c r="P806" s="338">
        <v>1228.58</v>
      </c>
      <c r="Q806" s="338">
        <v>1335.53</v>
      </c>
      <c r="R806" s="338">
        <v>1452.12</v>
      </c>
      <c r="S806" s="338">
        <v>1352.5</v>
      </c>
      <c r="T806" s="338">
        <v>1361.38</v>
      </c>
      <c r="U806" s="338">
        <v>1255.2</v>
      </c>
      <c r="V806" s="338">
        <v>1313.1</v>
      </c>
      <c r="W806" s="338">
        <v>1266.71</v>
      </c>
      <c r="X806" s="338">
        <v>1218.07</v>
      </c>
      <c r="Y806" s="338">
        <v>1189.95</v>
      </c>
    </row>
    <row r="807" spans="1:25" s="334" customFormat="1">
      <c r="A807" s="335">
        <v>12</v>
      </c>
      <c r="B807" s="338">
        <v>1120.3399999999999</v>
      </c>
      <c r="C807" s="338">
        <v>1134.3599999999999</v>
      </c>
      <c r="D807" s="338">
        <v>1126.5999999999999</v>
      </c>
      <c r="E807" s="338">
        <v>1126.56</v>
      </c>
      <c r="F807" s="338">
        <v>1105.26</v>
      </c>
      <c r="G807" s="338">
        <v>1195.3</v>
      </c>
      <c r="H807" s="338">
        <v>1139.96</v>
      </c>
      <c r="I807" s="338">
        <v>1122.69</v>
      </c>
      <c r="J807" s="338">
        <v>1143.99</v>
      </c>
      <c r="K807" s="338">
        <v>1162.6300000000001</v>
      </c>
      <c r="L807" s="338">
        <v>1163.73</v>
      </c>
      <c r="M807" s="338">
        <v>1162.17</v>
      </c>
      <c r="N807" s="338">
        <v>1162.08</v>
      </c>
      <c r="O807" s="338">
        <v>1161.3599999999999</v>
      </c>
      <c r="P807" s="338">
        <v>1164.0999999999999</v>
      </c>
      <c r="Q807" s="338">
        <v>1245.3399999999999</v>
      </c>
      <c r="R807" s="338">
        <v>1181.06</v>
      </c>
      <c r="S807" s="338">
        <v>1224.8599999999999</v>
      </c>
      <c r="T807" s="338">
        <v>1231.9100000000001</v>
      </c>
      <c r="U807" s="338">
        <v>1201.08</v>
      </c>
      <c r="V807" s="338">
        <v>1234.6500000000001</v>
      </c>
      <c r="W807" s="338">
        <v>1189.31</v>
      </c>
      <c r="X807" s="338">
        <v>1142.44</v>
      </c>
      <c r="Y807" s="338">
        <v>1127.8800000000001</v>
      </c>
    </row>
    <row r="808" spans="1:25" s="334" customFormat="1">
      <c r="A808" s="335">
        <v>13</v>
      </c>
      <c r="B808" s="338">
        <v>1057.1500000000001</v>
      </c>
      <c r="C808" s="338">
        <v>1011.34</v>
      </c>
      <c r="D808" s="338">
        <v>1040.18</v>
      </c>
      <c r="E808" s="338">
        <v>1072.26</v>
      </c>
      <c r="F808" s="338">
        <v>1087.52</v>
      </c>
      <c r="G808" s="338">
        <v>1120.76</v>
      </c>
      <c r="H808" s="338">
        <v>1127.51</v>
      </c>
      <c r="I808" s="338">
        <v>1126.74</v>
      </c>
      <c r="J808" s="338">
        <v>1124</v>
      </c>
      <c r="K808" s="338">
        <v>1119.3</v>
      </c>
      <c r="L808" s="338">
        <v>1117.58</v>
      </c>
      <c r="M808" s="338">
        <v>1118.1500000000001</v>
      </c>
      <c r="N808" s="338">
        <v>1101.2</v>
      </c>
      <c r="O808" s="338">
        <v>1332.13</v>
      </c>
      <c r="P808" s="338">
        <v>1110.19</v>
      </c>
      <c r="Q808" s="338">
        <v>1165.99</v>
      </c>
      <c r="R808" s="338">
        <v>1097.1300000000001</v>
      </c>
      <c r="S808" s="338">
        <v>1065.71</v>
      </c>
      <c r="T808" s="338">
        <v>1106.82</v>
      </c>
      <c r="U808" s="338">
        <v>1018.55</v>
      </c>
      <c r="V808" s="338">
        <v>1054.94</v>
      </c>
      <c r="W808" s="338">
        <v>1027.74</v>
      </c>
      <c r="X808" s="338">
        <v>1011.82</v>
      </c>
      <c r="Y808" s="338">
        <v>1005.7</v>
      </c>
    </row>
    <row r="809" spans="1:25" s="334" customFormat="1">
      <c r="A809" s="335">
        <v>14</v>
      </c>
      <c r="B809" s="338">
        <v>976.8</v>
      </c>
      <c r="C809" s="338">
        <v>974.3</v>
      </c>
      <c r="D809" s="338">
        <v>964.52</v>
      </c>
      <c r="E809" s="338">
        <v>966.93</v>
      </c>
      <c r="F809" s="338">
        <v>985.72</v>
      </c>
      <c r="G809" s="338">
        <v>1175.79</v>
      </c>
      <c r="H809" s="338">
        <v>1006.01</v>
      </c>
      <c r="I809" s="338">
        <v>1000.39</v>
      </c>
      <c r="J809" s="338">
        <v>994.19</v>
      </c>
      <c r="K809" s="338">
        <v>994.83</v>
      </c>
      <c r="L809" s="338">
        <v>1227.9100000000001</v>
      </c>
      <c r="M809" s="338">
        <v>1230.81</v>
      </c>
      <c r="N809" s="338">
        <v>1096.42</v>
      </c>
      <c r="O809" s="338">
        <v>1221.06</v>
      </c>
      <c r="P809" s="338">
        <v>1230.3499999999999</v>
      </c>
      <c r="Q809" s="338">
        <v>1299.1500000000001</v>
      </c>
      <c r="R809" s="338">
        <v>1104.2</v>
      </c>
      <c r="S809" s="338">
        <v>1124.44</v>
      </c>
      <c r="T809" s="338">
        <v>1082.43</v>
      </c>
      <c r="U809" s="338">
        <v>947.9</v>
      </c>
      <c r="V809" s="338">
        <v>960.02</v>
      </c>
      <c r="W809" s="338">
        <v>973.96</v>
      </c>
      <c r="X809" s="338">
        <v>970.45</v>
      </c>
      <c r="Y809" s="338">
        <v>970.11</v>
      </c>
    </row>
    <row r="810" spans="1:25" s="334" customFormat="1">
      <c r="A810" s="335">
        <v>15</v>
      </c>
      <c r="B810" s="338">
        <v>811.86</v>
      </c>
      <c r="C810" s="338">
        <v>967.97</v>
      </c>
      <c r="D810" s="338">
        <v>1012.15</v>
      </c>
      <c r="E810" s="338">
        <v>1032.75</v>
      </c>
      <c r="F810" s="338">
        <v>1082.3800000000001</v>
      </c>
      <c r="G810" s="338">
        <v>1125.1400000000001</v>
      </c>
      <c r="H810" s="338">
        <v>1156.9000000000001</v>
      </c>
      <c r="I810" s="338">
        <v>1153.92</v>
      </c>
      <c r="J810" s="338">
        <v>1146.5</v>
      </c>
      <c r="K810" s="338">
        <v>1143.5899999999999</v>
      </c>
      <c r="L810" s="338">
        <v>1153.95</v>
      </c>
      <c r="M810" s="338">
        <v>1155.81</v>
      </c>
      <c r="N810" s="338">
        <v>1149.5</v>
      </c>
      <c r="O810" s="338">
        <v>1155.1099999999999</v>
      </c>
      <c r="P810" s="338">
        <v>1176.23</v>
      </c>
      <c r="Q810" s="338">
        <v>1164.17</v>
      </c>
      <c r="R810" s="338">
        <v>1157.26</v>
      </c>
      <c r="S810" s="338">
        <v>1191.18</v>
      </c>
      <c r="T810" s="338">
        <v>1179.02</v>
      </c>
      <c r="U810" s="338">
        <v>1068.6099999999999</v>
      </c>
      <c r="V810" s="338">
        <v>829.45</v>
      </c>
      <c r="W810" s="338">
        <v>814.25</v>
      </c>
      <c r="X810" s="338">
        <v>812.09</v>
      </c>
      <c r="Y810" s="338">
        <v>812.15</v>
      </c>
    </row>
    <row r="811" spans="1:25" s="334" customFormat="1">
      <c r="A811" s="335">
        <v>16</v>
      </c>
      <c r="B811" s="338">
        <v>936.79</v>
      </c>
      <c r="C811" s="338">
        <v>935.7</v>
      </c>
      <c r="D811" s="338">
        <v>951.32</v>
      </c>
      <c r="E811" s="338">
        <v>983.92</v>
      </c>
      <c r="F811" s="338">
        <v>1067.95</v>
      </c>
      <c r="G811" s="338">
        <v>1155.33</v>
      </c>
      <c r="H811" s="338">
        <v>1150.4000000000001</v>
      </c>
      <c r="I811" s="338">
        <v>1215.48</v>
      </c>
      <c r="J811" s="338">
        <v>1219.04</v>
      </c>
      <c r="K811" s="338">
        <v>1318.93</v>
      </c>
      <c r="L811" s="338">
        <v>1321.45</v>
      </c>
      <c r="M811" s="338">
        <v>1260.78</v>
      </c>
      <c r="N811" s="338">
        <v>1243.04</v>
      </c>
      <c r="O811" s="338">
        <v>1234.2</v>
      </c>
      <c r="P811" s="338">
        <v>1241.83</v>
      </c>
      <c r="Q811" s="338">
        <v>1307.74</v>
      </c>
      <c r="R811" s="338">
        <v>1314.65</v>
      </c>
      <c r="S811" s="338">
        <v>1370.27</v>
      </c>
      <c r="T811" s="338">
        <v>1262.69</v>
      </c>
      <c r="U811" s="338">
        <v>1009.83</v>
      </c>
      <c r="V811" s="338">
        <v>1200.0899999999999</v>
      </c>
      <c r="W811" s="338">
        <v>951.4</v>
      </c>
      <c r="X811" s="338">
        <v>946.64</v>
      </c>
      <c r="Y811" s="338">
        <v>942.49</v>
      </c>
    </row>
    <row r="812" spans="1:25" s="334" customFormat="1">
      <c r="A812" s="335">
        <v>17</v>
      </c>
      <c r="B812" s="338">
        <v>1011.75</v>
      </c>
      <c r="C812" s="338">
        <v>1009.13</v>
      </c>
      <c r="D812" s="338">
        <v>1024.2</v>
      </c>
      <c r="E812" s="338">
        <v>995.53</v>
      </c>
      <c r="F812" s="338">
        <v>977.76</v>
      </c>
      <c r="G812" s="338">
        <v>1001.7</v>
      </c>
      <c r="H812" s="338">
        <v>1000.98</v>
      </c>
      <c r="I812" s="338">
        <v>990.99</v>
      </c>
      <c r="J812" s="338">
        <v>987.25</v>
      </c>
      <c r="K812" s="338">
        <v>986.48</v>
      </c>
      <c r="L812" s="338">
        <v>994.48</v>
      </c>
      <c r="M812" s="338">
        <v>987.83</v>
      </c>
      <c r="N812" s="338">
        <v>989.38</v>
      </c>
      <c r="O812" s="338">
        <v>1000.75</v>
      </c>
      <c r="P812" s="338">
        <v>993.19</v>
      </c>
      <c r="Q812" s="338">
        <v>991.71</v>
      </c>
      <c r="R812" s="338">
        <v>996.75</v>
      </c>
      <c r="S812" s="338">
        <v>1374.34</v>
      </c>
      <c r="T812" s="338">
        <v>1580.5</v>
      </c>
      <c r="U812" s="338">
        <v>1376.83</v>
      </c>
      <c r="V812" s="338">
        <v>1227.51</v>
      </c>
      <c r="W812" s="338">
        <v>1035.01</v>
      </c>
      <c r="X812" s="338">
        <v>1037.29</v>
      </c>
      <c r="Y812" s="338">
        <v>1026.48</v>
      </c>
    </row>
    <row r="813" spans="1:25" s="334" customFormat="1">
      <c r="A813" s="335">
        <v>18</v>
      </c>
      <c r="B813" s="338">
        <v>1007.77</v>
      </c>
      <c r="C813" s="338">
        <v>1010.48</v>
      </c>
      <c r="D813" s="338">
        <v>1012.67</v>
      </c>
      <c r="E813" s="338">
        <v>1026.27</v>
      </c>
      <c r="F813" s="338">
        <v>1008.6</v>
      </c>
      <c r="G813" s="338">
        <v>982.14</v>
      </c>
      <c r="H813" s="338">
        <v>1163.07</v>
      </c>
      <c r="I813" s="338">
        <v>1217.94</v>
      </c>
      <c r="J813" s="338">
        <v>1242.8800000000001</v>
      </c>
      <c r="K813" s="338">
        <v>1237.9100000000001</v>
      </c>
      <c r="L813" s="338">
        <v>1243.97</v>
      </c>
      <c r="M813" s="338">
        <v>983.34</v>
      </c>
      <c r="N813" s="338">
        <v>982.49</v>
      </c>
      <c r="O813" s="338">
        <v>1178.28</v>
      </c>
      <c r="P813" s="338">
        <v>988.29</v>
      </c>
      <c r="Q813" s="338">
        <v>1061.3</v>
      </c>
      <c r="R813" s="338">
        <v>1047.97</v>
      </c>
      <c r="S813" s="338">
        <v>1306.99</v>
      </c>
      <c r="T813" s="338">
        <v>1439.6</v>
      </c>
      <c r="U813" s="338">
        <v>1300.43</v>
      </c>
      <c r="V813" s="338">
        <v>1212.99</v>
      </c>
      <c r="W813" s="338">
        <v>1020.96</v>
      </c>
      <c r="X813" s="338">
        <v>1019.31</v>
      </c>
      <c r="Y813" s="338">
        <v>982.43</v>
      </c>
    </row>
    <row r="814" spans="1:25" s="334" customFormat="1">
      <c r="A814" s="335">
        <v>19</v>
      </c>
      <c r="B814" s="338">
        <v>997.33</v>
      </c>
      <c r="C814" s="338">
        <v>961.33</v>
      </c>
      <c r="D814" s="338">
        <v>963.93</v>
      </c>
      <c r="E814" s="338">
        <v>988.53</v>
      </c>
      <c r="F814" s="338">
        <v>972.49</v>
      </c>
      <c r="G814" s="338">
        <v>931.1</v>
      </c>
      <c r="H814" s="338">
        <v>937.1</v>
      </c>
      <c r="I814" s="338">
        <v>928.93</v>
      </c>
      <c r="J814" s="338">
        <v>930.01</v>
      </c>
      <c r="K814" s="338">
        <v>912.57</v>
      </c>
      <c r="L814" s="338">
        <v>931.02</v>
      </c>
      <c r="M814" s="338">
        <v>929.06</v>
      </c>
      <c r="N814" s="338">
        <v>928.14</v>
      </c>
      <c r="O814" s="338">
        <v>932.77</v>
      </c>
      <c r="P814" s="338">
        <v>924.41</v>
      </c>
      <c r="Q814" s="338">
        <v>1006.13</v>
      </c>
      <c r="R814" s="338">
        <v>939.46</v>
      </c>
      <c r="S814" s="338">
        <v>1423.93</v>
      </c>
      <c r="T814" s="338">
        <v>1837.3</v>
      </c>
      <c r="U814" s="338">
        <v>1243.0899999999999</v>
      </c>
      <c r="V814" s="338">
        <v>1035.5999999999999</v>
      </c>
      <c r="W814" s="338">
        <v>978.79</v>
      </c>
      <c r="X814" s="338">
        <v>963.94</v>
      </c>
      <c r="Y814" s="338">
        <v>960.95</v>
      </c>
    </row>
    <row r="815" spans="1:25" s="334" customFormat="1">
      <c r="A815" s="335">
        <v>20</v>
      </c>
      <c r="B815" s="338">
        <v>965.03</v>
      </c>
      <c r="C815" s="338">
        <v>960.56</v>
      </c>
      <c r="D815" s="338">
        <v>988.23</v>
      </c>
      <c r="E815" s="338">
        <v>1022.16</v>
      </c>
      <c r="F815" s="338">
        <v>999.55</v>
      </c>
      <c r="G815" s="338">
        <v>997.81</v>
      </c>
      <c r="H815" s="338">
        <v>997.62</v>
      </c>
      <c r="I815" s="338">
        <v>982.94</v>
      </c>
      <c r="J815" s="338">
        <v>982.52</v>
      </c>
      <c r="K815" s="338">
        <v>983.6</v>
      </c>
      <c r="L815" s="338">
        <v>984.57</v>
      </c>
      <c r="M815" s="338">
        <v>981.47</v>
      </c>
      <c r="N815" s="338">
        <v>981.07</v>
      </c>
      <c r="O815" s="338">
        <v>957.79</v>
      </c>
      <c r="P815" s="338">
        <v>969.29</v>
      </c>
      <c r="Q815" s="338">
        <v>959.61</v>
      </c>
      <c r="R815" s="338">
        <v>1007.49</v>
      </c>
      <c r="S815" s="338">
        <v>1466.47</v>
      </c>
      <c r="T815" s="338">
        <v>1312.8</v>
      </c>
      <c r="U815" s="338">
        <v>1339.19</v>
      </c>
      <c r="V815" s="338">
        <v>1238.21</v>
      </c>
      <c r="W815" s="338">
        <v>1074.8699999999999</v>
      </c>
      <c r="X815" s="338">
        <v>1012.58</v>
      </c>
      <c r="Y815" s="338">
        <v>970.65</v>
      </c>
    </row>
    <row r="816" spans="1:25" s="334" customFormat="1">
      <c r="A816" s="335">
        <v>21</v>
      </c>
      <c r="B816" s="338">
        <v>913.44</v>
      </c>
      <c r="C816" s="338">
        <v>923.3</v>
      </c>
      <c r="D816" s="338">
        <v>1071.24</v>
      </c>
      <c r="E816" s="338">
        <v>1052.29</v>
      </c>
      <c r="F816" s="338">
        <v>1018.05</v>
      </c>
      <c r="G816" s="338">
        <v>931.57</v>
      </c>
      <c r="H816" s="338">
        <v>936.51</v>
      </c>
      <c r="I816" s="338">
        <v>932.14</v>
      </c>
      <c r="J816" s="338">
        <v>933.77</v>
      </c>
      <c r="K816" s="338">
        <v>928.36</v>
      </c>
      <c r="L816" s="338">
        <v>971.38</v>
      </c>
      <c r="M816" s="338">
        <v>927.16</v>
      </c>
      <c r="N816" s="338">
        <v>923.84</v>
      </c>
      <c r="O816" s="338">
        <v>928.07</v>
      </c>
      <c r="P816" s="338">
        <v>932.88</v>
      </c>
      <c r="Q816" s="338">
        <v>933.39</v>
      </c>
      <c r="R816" s="338">
        <v>940.96</v>
      </c>
      <c r="S816" s="338">
        <v>1291.96</v>
      </c>
      <c r="T816" s="338">
        <v>1386.7</v>
      </c>
      <c r="U816" s="338">
        <v>1274.68</v>
      </c>
      <c r="V816" s="338">
        <v>1029.5</v>
      </c>
      <c r="W816" s="338">
        <v>1013.27</v>
      </c>
      <c r="X816" s="338">
        <v>970.32</v>
      </c>
      <c r="Y816" s="338">
        <v>968</v>
      </c>
    </row>
    <row r="817" spans="1:25" s="334" customFormat="1">
      <c r="A817" s="335">
        <v>22</v>
      </c>
      <c r="B817" s="338">
        <v>964.06</v>
      </c>
      <c r="C817" s="338">
        <v>960.68</v>
      </c>
      <c r="D817" s="338">
        <v>973.6</v>
      </c>
      <c r="E817" s="338">
        <v>1006.99</v>
      </c>
      <c r="F817" s="338">
        <v>959.07</v>
      </c>
      <c r="G817" s="338">
        <v>947.68</v>
      </c>
      <c r="H817" s="338">
        <v>1051.02</v>
      </c>
      <c r="I817" s="338">
        <v>1107.73</v>
      </c>
      <c r="J817" s="338">
        <v>1177.1199999999999</v>
      </c>
      <c r="K817" s="338">
        <v>1026.31</v>
      </c>
      <c r="L817" s="338">
        <v>1024.8699999999999</v>
      </c>
      <c r="M817" s="338">
        <v>1003.46</v>
      </c>
      <c r="N817" s="338">
        <v>1037.97</v>
      </c>
      <c r="O817" s="338">
        <v>1002.71</v>
      </c>
      <c r="P817" s="338">
        <v>960.66</v>
      </c>
      <c r="Q817" s="338">
        <v>959.79</v>
      </c>
      <c r="R817" s="338">
        <v>971.9</v>
      </c>
      <c r="S817" s="338">
        <v>1338.28</v>
      </c>
      <c r="T817" s="338">
        <v>2295.4899999999998</v>
      </c>
      <c r="U817" s="338">
        <v>1302.04</v>
      </c>
      <c r="V817" s="338">
        <v>1169.71</v>
      </c>
      <c r="W817" s="338">
        <v>1023.37</v>
      </c>
      <c r="X817" s="338">
        <v>1024.48</v>
      </c>
      <c r="Y817" s="338">
        <v>978</v>
      </c>
    </row>
    <row r="818" spans="1:25" s="334" customFormat="1">
      <c r="A818" s="335">
        <v>23</v>
      </c>
      <c r="B818" s="338">
        <v>995.36</v>
      </c>
      <c r="C818" s="338">
        <v>981.53</v>
      </c>
      <c r="D818" s="338">
        <v>1016.27</v>
      </c>
      <c r="E818" s="338">
        <v>1057.26</v>
      </c>
      <c r="F818" s="338">
        <v>1083.08</v>
      </c>
      <c r="G818" s="338">
        <v>1031.19</v>
      </c>
      <c r="H818" s="338">
        <v>1158.32</v>
      </c>
      <c r="I818" s="338">
        <v>1170.0899999999999</v>
      </c>
      <c r="J818" s="338">
        <v>1197.6500000000001</v>
      </c>
      <c r="K818" s="338">
        <v>1216.46</v>
      </c>
      <c r="L818" s="338">
        <v>1209.4000000000001</v>
      </c>
      <c r="M818" s="338">
        <v>1213.69</v>
      </c>
      <c r="N818" s="338">
        <v>1207.07</v>
      </c>
      <c r="O818" s="338">
        <v>1199.75</v>
      </c>
      <c r="P818" s="338">
        <v>1201.33</v>
      </c>
      <c r="Q818" s="338">
        <v>1200.47</v>
      </c>
      <c r="R818" s="338">
        <v>1201.77</v>
      </c>
      <c r="S818" s="338">
        <v>1669.13</v>
      </c>
      <c r="T818" s="338">
        <v>2330.61</v>
      </c>
      <c r="U818" s="338">
        <v>1266.31</v>
      </c>
      <c r="V818" s="338">
        <v>1180.5899999999999</v>
      </c>
      <c r="W818" s="338">
        <v>1130.0999999999999</v>
      </c>
      <c r="X818" s="338">
        <v>1032.0999999999999</v>
      </c>
      <c r="Y818" s="338">
        <v>1001.04</v>
      </c>
    </row>
    <row r="819" spans="1:25" s="334" customFormat="1">
      <c r="A819" s="335">
        <v>24</v>
      </c>
      <c r="B819" s="338">
        <v>919.54</v>
      </c>
      <c r="C819" s="338">
        <v>928.69</v>
      </c>
      <c r="D819" s="338">
        <v>947.89</v>
      </c>
      <c r="E819" s="338">
        <v>1029.4100000000001</v>
      </c>
      <c r="F819" s="338">
        <v>997.85</v>
      </c>
      <c r="G819" s="338">
        <v>958.46</v>
      </c>
      <c r="H819" s="338">
        <v>964.08</v>
      </c>
      <c r="I819" s="338">
        <v>951.35</v>
      </c>
      <c r="J819" s="338">
        <v>1021.01</v>
      </c>
      <c r="K819" s="338">
        <v>980.63</v>
      </c>
      <c r="L819" s="338">
        <v>1233.22</v>
      </c>
      <c r="M819" s="338">
        <v>1236.5999999999999</v>
      </c>
      <c r="N819" s="338">
        <v>1236.6300000000001</v>
      </c>
      <c r="O819" s="338">
        <v>1235.7</v>
      </c>
      <c r="P819" s="338">
        <v>1227.5899999999999</v>
      </c>
      <c r="Q819" s="338">
        <v>1217.9100000000001</v>
      </c>
      <c r="R819" s="338">
        <v>1204.28</v>
      </c>
      <c r="S819" s="338">
        <v>1332.16</v>
      </c>
      <c r="T819" s="338">
        <v>1392.59</v>
      </c>
      <c r="U819" s="338">
        <v>1258.48</v>
      </c>
      <c r="V819" s="338">
        <v>1004.24</v>
      </c>
      <c r="W819" s="338">
        <v>1016.4</v>
      </c>
      <c r="X819" s="338">
        <v>971.82</v>
      </c>
      <c r="Y819" s="338">
        <v>896.75</v>
      </c>
    </row>
    <row r="820" spans="1:25" s="334" customFormat="1">
      <c r="A820" s="335">
        <v>25</v>
      </c>
      <c r="B820" s="338">
        <v>1096.8399999999999</v>
      </c>
      <c r="C820" s="338">
        <v>1045.4000000000001</v>
      </c>
      <c r="D820" s="338">
        <v>1102.19</v>
      </c>
      <c r="E820" s="338">
        <v>1060.3</v>
      </c>
      <c r="F820" s="338">
        <v>1043.81</v>
      </c>
      <c r="G820" s="338">
        <v>1079.42</v>
      </c>
      <c r="H820" s="338">
        <v>1338.11</v>
      </c>
      <c r="I820" s="338">
        <v>1209.21</v>
      </c>
      <c r="J820" s="338">
        <v>1317.57</v>
      </c>
      <c r="K820" s="338">
        <v>1319.82</v>
      </c>
      <c r="L820" s="338">
        <v>1328</v>
      </c>
      <c r="M820" s="338">
        <v>1322.09</v>
      </c>
      <c r="N820" s="338">
        <v>1312.27</v>
      </c>
      <c r="O820" s="338">
        <v>1331.63</v>
      </c>
      <c r="P820" s="338">
        <v>1323.34</v>
      </c>
      <c r="Q820" s="338">
        <v>1381.99</v>
      </c>
      <c r="R820" s="338">
        <v>1331.34</v>
      </c>
      <c r="S820" s="338">
        <v>1361.57</v>
      </c>
      <c r="T820" s="338">
        <v>1427.75</v>
      </c>
      <c r="U820" s="338">
        <v>1419.68</v>
      </c>
      <c r="V820" s="338">
        <v>1352.47</v>
      </c>
      <c r="W820" s="338">
        <v>1268.54</v>
      </c>
      <c r="X820" s="338">
        <v>1134.55</v>
      </c>
      <c r="Y820" s="338">
        <v>1100.3</v>
      </c>
    </row>
    <row r="821" spans="1:25" s="334" customFormat="1">
      <c r="A821" s="335">
        <v>26</v>
      </c>
      <c r="B821" s="338">
        <v>1106.99</v>
      </c>
      <c r="C821" s="338">
        <v>1108.76</v>
      </c>
      <c r="D821" s="338">
        <v>1109.76</v>
      </c>
      <c r="E821" s="338">
        <v>1068.6199999999999</v>
      </c>
      <c r="F821" s="338">
        <v>1049.6300000000001</v>
      </c>
      <c r="G821" s="338">
        <v>1268.44</v>
      </c>
      <c r="H821" s="338">
        <v>1403.02</v>
      </c>
      <c r="I821" s="338">
        <v>1363.18</v>
      </c>
      <c r="J821" s="338">
        <v>1371.63</v>
      </c>
      <c r="K821" s="338">
        <v>1421.43</v>
      </c>
      <c r="L821" s="338">
        <v>1417.86</v>
      </c>
      <c r="M821" s="338">
        <v>1423.31</v>
      </c>
      <c r="N821" s="338">
        <v>1425.45</v>
      </c>
      <c r="O821" s="338">
        <v>1436.64</v>
      </c>
      <c r="P821" s="338">
        <v>1443.17</v>
      </c>
      <c r="Q821" s="338">
        <v>1548.54</v>
      </c>
      <c r="R821" s="338">
        <v>1486.86</v>
      </c>
      <c r="S821" s="338">
        <v>1505.74</v>
      </c>
      <c r="T821" s="338">
        <v>1567.21</v>
      </c>
      <c r="U821" s="338">
        <v>1590.12</v>
      </c>
      <c r="V821" s="338">
        <v>1502.16</v>
      </c>
      <c r="W821" s="338">
        <v>1395.62</v>
      </c>
      <c r="X821" s="338">
        <v>1303.6500000000001</v>
      </c>
      <c r="Y821" s="338">
        <v>1148.46</v>
      </c>
    </row>
    <row r="822" spans="1:25" s="334" customFormat="1">
      <c r="A822" s="335">
        <v>27</v>
      </c>
      <c r="B822" s="338">
        <v>1089.6400000000001</v>
      </c>
      <c r="C822" s="338">
        <v>1053.1500000000001</v>
      </c>
      <c r="D822" s="338">
        <v>1076.69</v>
      </c>
      <c r="E822" s="338">
        <v>1239.22</v>
      </c>
      <c r="F822" s="338">
        <v>1457.09</v>
      </c>
      <c r="G822" s="338">
        <v>1559.11</v>
      </c>
      <c r="H822" s="338">
        <v>1651.06</v>
      </c>
      <c r="I822" s="338">
        <v>1684.82</v>
      </c>
      <c r="J822" s="338">
        <v>1470.76</v>
      </c>
      <c r="K822" s="338">
        <v>1543.94</v>
      </c>
      <c r="L822" s="338">
        <v>1533.75</v>
      </c>
      <c r="M822" s="338">
        <v>1519.72</v>
      </c>
      <c r="N822" s="338">
        <v>1470.02</v>
      </c>
      <c r="O822" s="338">
        <v>1478.43</v>
      </c>
      <c r="P822" s="338">
        <v>1494.16</v>
      </c>
      <c r="Q822" s="338">
        <v>1478.65</v>
      </c>
      <c r="R822" s="338">
        <v>1431.09</v>
      </c>
      <c r="S822" s="338">
        <v>1477.37</v>
      </c>
      <c r="T822" s="338">
        <v>1469.36</v>
      </c>
      <c r="U822" s="338">
        <v>1420.22</v>
      </c>
      <c r="V822" s="338">
        <v>1298.48</v>
      </c>
      <c r="W822" s="338">
        <v>1154.3399999999999</v>
      </c>
      <c r="X822" s="338">
        <v>1095.0899999999999</v>
      </c>
      <c r="Y822" s="338">
        <v>1042.44</v>
      </c>
    </row>
    <row r="823" spans="1:25" s="334" customFormat="1">
      <c r="A823" s="335">
        <v>28</v>
      </c>
      <c r="B823" s="338">
        <v>975.23</v>
      </c>
      <c r="C823" s="338">
        <v>749.59</v>
      </c>
      <c r="D823" s="338">
        <v>1010.05</v>
      </c>
      <c r="E823" s="338">
        <v>1096.9100000000001</v>
      </c>
      <c r="F823" s="338">
        <v>1035.3599999999999</v>
      </c>
      <c r="G823" s="338">
        <v>1374.08</v>
      </c>
      <c r="H823" s="338">
        <v>1536.17</v>
      </c>
      <c r="I823" s="338">
        <v>1439.12</v>
      </c>
      <c r="J823" s="338">
        <v>1344.8</v>
      </c>
      <c r="K823" s="338">
        <v>1384.37</v>
      </c>
      <c r="L823" s="338">
        <v>1308.98</v>
      </c>
      <c r="M823" s="338">
        <v>1311.35</v>
      </c>
      <c r="N823" s="338">
        <v>1264.3</v>
      </c>
      <c r="O823" s="338">
        <v>1376.38</v>
      </c>
      <c r="P823" s="338">
        <v>1453.98</v>
      </c>
      <c r="Q823" s="338">
        <v>1442.47</v>
      </c>
      <c r="R823" s="338">
        <v>1458.97</v>
      </c>
      <c r="S823" s="338">
        <v>1559.91</v>
      </c>
      <c r="T823" s="338">
        <v>1502.35</v>
      </c>
      <c r="U823" s="338">
        <v>1293.42</v>
      </c>
      <c r="V823" s="338">
        <v>1093.6600000000001</v>
      </c>
      <c r="W823" s="338">
        <v>1027.29</v>
      </c>
      <c r="X823" s="338">
        <v>1027.69</v>
      </c>
      <c r="Y823" s="338">
        <v>969.43</v>
      </c>
    </row>
    <row r="824" spans="1:25" s="334" customFormat="1">
      <c r="A824" s="335">
        <v>29</v>
      </c>
      <c r="B824" s="338">
        <v>1374.08</v>
      </c>
      <c r="C824" s="338">
        <v>1354.74</v>
      </c>
      <c r="D824" s="338">
        <v>1431.58</v>
      </c>
      <c r="E824" s="338">
        <v>1399.9</v>
      </c>
      <c r="F824" s="338">
        <v>1600.97</v>
      </c>
      <c r="G824" s="338">
        <v>1459.73</v>
      </c>
      <c r="H824" s="338">
        <v>1574.87</v>
      </c>
      <c r="I824" s="338">
        <v>1545.31</v>
      </c>
      <c r="J824" s="338">
        <v>1558.22</v>
      </c>
      <c r="K824" s="338">
        <v>1622.7</v>
      </c>
      <c r="L824" s="338">
        <v>1611.51</v>
      </c>
      <c r="M824" s="338">
        <v>1603.92</v>
      </c>
      <c r="N824" s="338">
        <v>1567.61</v>
      </c>
      <c r="O824" s="338">
        <v>1618.46</v>
      </c>
      <c r="P824" s="338">
        <v>1760.04</v>
      </c>
      <c r="Q824" s="338">
        <v>1894.98</v>
      </c>
      <c r="R824" s="338">
        <v>2326.35</v>
      </c>
      <c r="S824" s="338">
        <v>2323.0500000000002</v>
      </c>
      <c r="T824" s="338">
        <v>2305.48</v>
      </c>
      <c r="U824" s="338">
        <v>1593.37</v>
      </c>
      <c r="V824" s="338">
        <v>1510.35</v>
      </c>
      <c r="W824" s="338">
        <v>1474.64</v>
      </c>
      <c r="X824" s="338">
        <v>1426.96</v>
      </c>
      <c r="Y824" s="338">
        <v>1406.7</v>
      </c>
    </row>
    <row r="825" spans="1:25" s="334" customFormat="1">
      <c r="A825" s="335">
        <v>30</v>
      </c>
      <c r="B825" s="338">
        <v>1200.3599999999999</v>
      </c>
      <c r="C825" s="338">
        <v>1180.69</v>
      </c>
      <c r="D825" s="338">
        <v>1261.73</v>
      </c>
      <c r="E825" s="338">
        <v>1421.1</v>
      </c>
      <c r="F825" s="338">
        <v>1387.09</v>
      </c>
      <c r="G825" s="338">
        <v>1445.12</v>
      </c>
      <c r="H825" s="338">
        <v>1660.12</v>
      </c>
      <c r="I825" s="338">
        <v>1771.86</v>
      </c>
      <c r="J825" s="338">
        <v>2143.13</v>
      </c>
      <c r="K825" s="338">
        <v>2142.42</v>
      </c>
      <c r="L825" s="338">
        <v>2055.4899999999998</v>
      </c>
      <c r="M825" s="338">
        <v>2041.96</v>
      </c>
      <c r="N825" s="338">
        <v>2016.99</v>
      </c>
      <c r="O825" s="338">
        <v>2041.93</v>
      </c>
      <c r="P825" s="338">
        <v>2148.02</v>
      </c>
      <c r="Q825" s="338">
        <v>2153.64</v>
      </c>
      <c r="R825" s="338">
        <v>2159.54</v>
      </c>
      <c r="S825" s="338">
        <v>2157.41</v>
      </c>
      <c r="T825" s="338">
        <v>2378.16</v>
      </c>
      <c r="U825" s="338">
        <v>1479.8</v>
      </c>
      <c r="V825" s="338">
        <v>1434.02</v>
      </c>
      <c r="W825" s="338">
        <v>1399.81</v>
      </c>
      <c r="X825" s="338">
        <v>1273.93</v>
      </c>
      <c r="Y825" s="338">
        <v>1224.23</v>
      </c>
    </row>
    <row r="826" spans="1:25" s="334" customFormat="1">
      <c r="A826" s="335">
        <v>31</v>
      </c>
      <c r="B826" s="338">
        <v>1238.02</v>
      </c>
      <c r="C826" s="338">
        <v>1201.55</v>
      </c>
      <c r="D826" s="338">
        <v>1465.23</v>
      </c>
      <c r="E826" s="338">
        <v>1970.04</v>
      </c>
      <c r="F826" s="338">
        <v>1823.06</v>
      </c>
      <c r="G826" s="338">
        <v>2000.06</v>
      </c>
      <c r="H826" s="338">
        <v>2224.33</v>
      </c>
      <c r="I826" s="338">
        <v>2293.8200000000002</v>
      </c>
      <c r="J826" s="338">
        <v>2299.66</v>
      </c>
      <c r="K826" s="338">
        <v>2299.9299999999998</v>
      </c>
      <c r="L826" s="338">
        <v>2299.4899999999998</v>
      </c>
      <c r="M826" s="338">
        <v>2297.2199999999998</v>
      </c>
      <c r="N826" s="338">
        <v>2294.98</v>
      </c>
      <c r="O826" s="338">
        <v>2268.04</v>
      </c>
      <c r="P826" s="338">
        <v>2263.17</v>
      </c>
      <c r="Q826" s="338">
        <v>2266.86</v>
      </c>
      <c r="R826" s="338">
        <v>2264.11</v>
      </c>
      <c r="S826" s="338">
        <v>2254.86</v>
      </c>
      <c r="T826" s="338">
        <v>2311.9699999999998</v>
      </c>
      <c r="U826" s="338">
        <v>2107.9699999999998</v>
      </c>
      <c r="V826" s="338">
        <v>2064.7800000000002</v>
      </c>
      <c r="W826" s="338">
        <v>1638.91</v>
      </c>
      <c r="X826" s="338">
        <v>1528.69</v>
      </c>
      <c r="Y826" s="338">
        <v>1537.15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22" t="s">
        <v>212</v>
      </c>
      <c r="B828" s="492" t="s">
        <v>215</v>
      </c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</row>
    <row r="829" spans="1:25" ht="30">
      <c r="A829" s="422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1765.13</v>
      </c>
      <c r="C830" s="281">
        <v>1750.02</v>
      </c>
      <c r="D830" s="281">
        <v>1763.92</v>
      </c>
      <c r="E830" s="281">
        <v>1790.86</v>
      </c>
      <c r="F830" s="281">
        <v>1779.48</v>
      </c>
      <c r="G830" s="281">
        <v>1826.87</v>
      </c>
      <c r="H830" s="281">
        <v>1947.84</v>
      </c>
      <c r="I830" s="281">
        <v>1948.51</v>
      </c>
      <c r="J830" s="281">
        <v>1829.61</v>
      </c>
      <c r="K830" s="281">
        <v>1960.6</v>
      </c>
      <c r="L830" s="281">
        <v>2303.04</v>
      </c>
      <c r="M830" s="281">
        <v>1954.74</v>
      </c>
      <c r="N830" s="281">
        <v>1950.64</v>
      </c>
      <c r="O830" s="281">
        <v>2090.21</v>
      </c>
      <c r="P830" s="281">
        <v>1898.6</v>
      </c>
      <c r="Q830" s="281">
        <v>2007.73</v>
      </c>
      <c r="R830" s="281">
        <v>2250.33</v>
      </c>
      <c r="S830" s="281">
        <v>2338.39</v>
      </c>
      <c r="T830" s="281">
        <v>1922.95</v>
      </c>
      <c r="U830" s="281">
        <v>1949.6</v>
      </c>
      <c r="V830" s="281">
        <v>1885.4</v>
      </c>
      <c r="W830" s="281">
        <v>1861.18</v>
      </c>
      <c r="X830" s="281">
        <v>1770.93</v>
      </c>
      <c r="Y830" s="281">
        <v>1731.27</v>
      </c>
    </row>
    <row r="831" spans="1:25">
      <c r="A831" s="256">
        <v>2</v>
      </c>
      <c r="B831" s="281">
        <v>1762.08</v>
      </c>
      <c r="C831" s="281">
        <v>1748.51</v>
      </c>
      <c r="D831" s="281">
        <v>1786.97</v>
      </c>
      <c r="E831" s="281">
        <v>1818.92</v>
      </c>
      <c r="F831" s="281">
        <v>1805.94</v>
      </c>
      <c r="G831" s="281">
        <v>1801.01</v>
      </c>
      <c r="H831" s="281">
        <v>1801.64</v>
      </c>
      <c r="I831" s="281">
        <v>1829.55</v>
      </c>
      <c r="J831" s="281">
        <v>1870.65</v>
      </c>
      <c r="K831" s="281">
        <v>1913.75</v>
      </c>
      <c r="L831" s="281">
        <v>1902.04</v>
      </c>
      <c r="M831" s="281">
        <v>1902.28</v>
      </c>
      <c r="N831" s="281">
        <v>1910.58</v>
      </c>
      <c r="O831" s="281">
        <v>1916.5</v>
      </c>
      <c r="P831" s="281">
        <v>1867.88</v>
      </c>
      <c r="Q831" s="281">
        <v>1874.59</v>
      </c>
      <c r="R831" s="281">
        <v>2079.7399999999998</v>
      </c>
      <c r="S831" s="281">
        <v>2036.72</v>
      </c>
      <c r="T831" s="281">
        <v>2072.21</v>
      </c>
      <c r="U831" s="281">
        <v>1943.71</v>
      </c>
      <c r="V831" s="281">
        <v>1844.97</v>
      </c>
      <c r="W831" s="281">
        <v>1792.31</v>
      </c>
      <c r="X831" s="281">
        <v>1704.99</v>
      </c>
      <c r="Y831" s="281">
        <v>1672.6</v>
      </c>
    </row>
    <row r="832" spans="1:25">
      <c r="A832" s="256">
        <v>3</v>
      </c>
      <c r="B832" s="281">
        <v>1637.45</v>
      </c>
      <c r="C832" s="281">
        <v>1631.83</v>
      </c>
      <c r="D832" s="281">
        <v>1676.03</v>
      </c>
      <c r="E832" s="281">
        <v>1697.83</v>
      </c>
      <c r="F832" s="281">
        <v>1801.68</v>
      </c>
      <c r="G832" s="281">
        <v>1818.44</v>
      </c>
      <c r="H832" s="281">
        <v>1827.07</v>
      </c>
      <c r="I832" s="281">
        <v>1855.69</v>
      </c>
      <c r="J832" s="281">
        <v>1898.94</v>
      </c>
      <c r="K832" s="281">
        <v>1893.44</v>
      </c>
      <c r="L832" s="281">
        <v>1896.09</v>
      </c>
      <c r="M832" s="281">
        <v>1893.85</v>
      </c>
      <c r="N832" s="281">
        <v>1895.88</v>
      </c>
      <c r="O832" s="281">
        <v>1913.92</v>
      </c>
      <c r="P832" s="281">
        <v>1905.06</v>
      </c>
      <c r="Q832" s="281">
        <v>1913.36</v>
      </c>
      <c r="R832" s="281">
        <v>1969.15</v>
      </c>
      <c r="S832" s="281">
        <v>2030.49</v>
      </c>
      <c r="T832" s="281">
        <v>1943.28</v>
      </c>
      <c r="U832" s="281">
        <v>1903.87</v>
      </c>
      <c r="V832" s="281">
        <v>1867.45</v>
      </c>
      <c r="W832" s="281">
        <v>1843.12</v>
      </c>
      <c r="X832" s="281">
        <v>1768.89</v>
      </c>
      <c r="Y832" s="281">
        <v>1701.12</v>
      </c>
    </row>
    <row r="833" spans="1:25">
      <c r="A833" s="256">
        <v>4</v>
      </c>
      <c r="B833" s="281">
        <v>1763.31</v>
      </c>
      <c r="C833" s="281">
        <v>1728.21</v>
      </c>
      <c r="D833" s="281">
        <v>1729.3</v>
      </c>
      <c r="E833" s="281">
        <v>1768.93</v>
      </c>
      <c r="F833" s="281">
        <v>1833.98</v>
      </c>
      <c r="G833" s="281">
        <v>1820.77</v>
      </c>
      <c r="H833" s="281">
        <v>1840.87</v>
      </c>
      <c r="I833" s="281">
        <v>1977.38</v>
      </c>
      <c r="J833" s="281">
        <v>1914.93</v>
      </c>
      <c r="K833" s="281">
        <v>2038.99</v>
      </c>
      <c r="L833" s="281">
        <v>2060.77</v>
      </c>
      <c r="M833" s="281">
        <v>2041.05</v>
      </c>
      <c r="N833" s="281">
        <v>2029.49</v>
      </c>
      <c r="O833" s="281">
        <v>2323.1799999999998</v>
      </c>
      <c r="P833" s="281">
        <v>1980.82</v>
      </c>
      <c r="Q833" s="281">
        <v>1998.35</v>
      </c>
      <c r="R833" s="281">
        <v>2011.07</v>
      </c>
      <c r="S833" s="281">
        <v>2036.55</v>
      </c>
      <c r="T833" s="281">
        <v>2140.48</v>
      </c>
      <c r="U833" s="281">
        <v>2019.71</v>
      </c>
      <c r="V833" s="281">
        <v>1879.37</v>
      </c>
      <c r="W833" s="281">
        <v>1909.14</v>
      </c>
      <c r="X833" s="281">
        <v>1828.71</v>
      </c>
      <c r="Y833" s="281">
        <v>1740.29</v>
      </c>
    </row>
    <row r="834" spans="1:25">
      <c r="A834" s="256">
        <v>5</v>
      </c>
      <c r="B834" s="281">
        <v>1708.04</v>
      </c>
      <c r="C834" s="281">
        <v>1684.22</v>
      </c>
      <c r="D834" s="281">
        <v>1683.15</v>
      </c>
      <c r="E834" s="281">
        <v>1683.61</v>
      </c>
      <c r="F834" s="281">
        <v>1721.05</v>
      </c>
      <c r="G834" s="281">
        <v>1706.73</v>
      </c>
      <c r="H834" s="281">
        <v>1724.53</v>
      </c>
      <c r="I834" s="281">
        <v>1876.9</v>
      </c>
      <c r="J834" s="281">
        <v>1953.48</v>
      </c>
      <c r="K834" s="281">
        <v>2090.91</v>
      </c>
      <c r="L834" s="281">
        <v>2045.58</v>
      </c>
      <c r="M834" s="281">
        <v>2046.94</v>
      </c>
      <c r="N834" s="281">
        <v>1861.62</v>
      </c>
      <c r="O834" s="281">
        <v>1871.98</v>
      </c>
      <c r="P834" s="281">
        <v>1816.85</v>
      </c>
      <c r="Q834" s="281">
        <v>1800.27</v>
      </c>
      <c r="R834" s="281">
        <v>1833.4</v>
      </c>
      <c r="S834" s="281">
        <v>1845.37</v>
      </c>
      <c r="T834" s="281">
        <v>1909.5</v>
      </c>
      <c r="U834" s="281">
        <v>2115.0500000000002</v>
      </c>
      <c r="V834" s="281">
        <v>1920.96</v>
      </c>
      <c r="W834" s="281">
        <v>1833.58</v>
      </c>
      <c r="X834" s="281">
        <v>1739.79</v>
      </c>
      <c r="Y834" s="281">
        <v>1703.52</v>
      </c>
    </row>
    <row r="835" spans="1:25">
      <c r="A835" s="256">
        <v>6</v>
      </c>
      <c r="B835" s="281">
        <v>1595.42</v>
      </c>
      <c r="C835" s="281">
        <v>1590.52</v>
      </c>
      <c r="D835" s="281">
        <v>1602.55</v>
      </c>
      <c r="E835" s="281">
        <v>1745.82</v>
      </c>
      <c r="F835" s="281">
        <v>1722.58</v>
      </c>
      <c r="G835" s="281">
        <v>1694.59</v>
      </c>
      <c r="H835" s="281">
        <v>1761.2</v>
      </c>
      <c r="I835" s="281">
        <v>1818.09</v>
      </c>
      <c r="J835" s="281">
        <v>1969.43</v>
      </c>
      <c r="K835" s="281">
        <v>1980.62</v>
      </c>
      <c r="L835" s="281">
        <v>1961.56</v>
      </c>
      <c r="M835" s="281">
        <v>1957.51</v>
      </c>
      <c r="N835" s="281">
        <v>1942</v>
      </c>
      <c r="O835" s="281">
        <v>1853.17</v>
      </c>
      <c r="P835" s="281">
        <v>1853.55</v>
      </c>
      <c r="Q835" s="281">
        <v>1844.51</v>
      </c>
      <c r="R835" s="281">
        <v>1848.91</v>
      </c>
      <c r="S835" s="281">
        <v>1978.78</v>
      </c>
      <c r="T835" s="281">
        <v>2026.46</v>
      </c>
      <c r="U835" s="281">
        <v>1938.92</v>
      </c>
      <c r="V835" s="281">
        <v>1730.05</v>
      </c>
      <c r="W835" s="281">
        <v>1693.04</v>
      </c>
      <c r="X835" s="281">
        <v>1610.24</v>
      </c>
      <c r="Y835" s="281">
        <v>1589.71</v>
      </c>
    </row>
    <row r="836" spans="1:25">
      <c r="A836" s="256">
        <v>7</v>
      </c>
      <c r="B836" s="281">
        <v>1343.27</v>
      </c>
      <c r="C836" s="281">
        <v>1308.77</v>
      </c>
      <c r="D836" s="281">
        <v>1296.5899999999999</v>
      </c>
      <c r="E836" s="281">
        <v>1296.1199999999999</v>
      </c>
      <c r="F836" s="281">
        <v>1458.64</v>
      </c>
      <c r="G836" s="281">
        <v>1484.87</v>
      </c>
      <c r="H836" s="281">
        <v>1478.94</v>
      </c>
      <c r="I836" s="281">
        <v>1509.91</v>
      </c>
      <c r="J836" s="281">
        <v>1561.78</v>
      </c>
      <c r="K836" s="281">
        <v>1582.48</v>
      </c>
      <c r="L836" s="281">
        <v>1578.77</v>
      </c>
      <c r="M836" s="281">
        <v>1577.1</v>
      </c>
      <c r="N836" s="281">
        <v>1540.6</v>
      </c>
      <c r="O836" s="281">
        <v>1577.13</v>
      </c>
      <c r="P836" s="281">
        <v>1592.08</v>
      </c>
      <c r="Q836" s="281">
        <v>1728.16</v>
      </c>
      <c r="R836" s="281">
        <v>1749.56</v>
      </c>
      <c r="S836" s="281">
        <v>1765.25</v>
      </c>
      <c r="T836" s="281">
        <v>1749.01</v>
      </c>
      <c r="U836" s="281">
        <v>1555.4</v>
      </c>
      <c r="V836" s="281">
        <v>1524.57</v>
      </c>
      <c r="W836" s="281">
        <v>1481.17</v>
      </c>
      <c r="X836" s="281">
        <v>1376.26</v>
      </c>
      <c r="Y836" s="281">
        <v>1371.59</v>
      </c>
    </row>
    <row r="837" spans="1:25">
      <c r="A837" s="256">
        <v>8</v>
      </c>
      <c r="B837" s="281">
        <v>1326.07</v>
      </c>
      <c r="C837" s="281">
        <v>1303.45</v>
      </c>
      <c r="D837" s="281">
        <v>1324.36</v>
      </c>
      <c r="E837" s="281">
        <v>1401.25</v>
      </c>
      <c r="F837" s="281">
        <v>1432.66</v>
      </c>
      <c r="G837" s="281">
        <v>1460.5</v>
      </c>
      <c r="H837" s="281">
        <v>1492.76</v>
      </c>
      <c r="I837" s="281">
        <v>1526.47</v>
      </c>
      <c r="J837" s="281">
        <v>1519.21</v>
      </c>
      <c r="K837" s="281">
        <v>1531.95</v>
      </c>
      <c r="L837" s="281">
        <v>1528.48</v>
      </c>
      <c r="M837" s="281">
        <v>1534.05</v>
      </c>
      <c r="N837" s="281">
        <v>1501.54</v>
      </c>
      <c r="O837" s="281">
        <v>1528.71</v>
      </c>
      <c r="P837" s="281">
        <v>1534.22</v>
      </c>
      <c r="Q837" s="281">
        <v>1531.46</v>
      </c>
      <c r="R837" s="281">
        <v>1536.69</v>
      </c>
      <c r="S837" s="281">
        <v>1542.8</v>
      </c>
      <c r="T837" s="281">
        <v>1540.67</v>
      </c>
      <c r="U837" s="281">
        <v>1508.58</v>
      </c>
      <c r="V837" s="281">
        <v>1535.63</v>
      </c>
      <c r="W837" s="281">
        <v>1513.27</v>
      </c>
      <c r="X837" s="281">
        <v>1450.92</v>
      </c>
      <c r="Y837" s="281">
        <v>1345.62</v>
      </c>
    </row>
    <row r="838" spans="1:25">
      <c r="A838" s="256">
        <v>9</v>
      </c>
      <c r="B838" s="281">
        <v>1285.56</v>
      </c>
      <c r="C838" s="281">
        <v>1265.1099999999999</v>
      </c>
      <c r="D838" s="281">
        <v>1263.6099999999999</v>
      </c>
      <c r="E838" s="281">
        <v>1248.8599999999999</v>
      </c>
      <c r="F838" s="281">
        <v>1230.81</v>
      </c>
      <c r="G838" s="281">
        <v>1233.6099999999999</v>
      </c>
      <c r="H838" s="281">
        <v>1246.24</v>
      </c>
      <c r="I838" s="281">
        <v>1257.28</v>
      </c>
      <c r="J838" s="281">
        <v>1384.89</v>
      </c>
      <c r="K838" s="281">
        <v>1423.64</v>
      </c>
      <c r="L838" s="281">
        <v>1421.15</v>
      </c>
      <c r="M838" s="281">
        <v>1358.44</v>
      </c>
      <c r="N838" s="281">
        <v>1357.42</v>
      </c>
      <c r="O838" s="281">
        <v>1407.16</v>
      </c>
      <c r="P838" s="281">
        <v>1433.97</v>
      </c>
      <c r="Q838" s="281">
        <v>1537.27</v>
      </c>
      <c r="R838" s="281">
        <v>1469.07</v>
      </c>
      <c r="S838" s="281">
        <v>1548.62</v>
      </c>
      <c r="T838" s="281">
        <v>1555.64</v>
      </c>
      <c r="U838" s="281">
        <v>1486.24</v>
      </c>
      <c r="V838" s="281">
        <v>1464.13</v>
      </c>
      <c r="W838" s="281">
        <v>1397.39</v>
      </c>
      <c r="X838" s="281">
        <v>1294.8699999999999</v>
      </c>
      <c r="Y838" s="281">
        <v>1264.8</v>
      </c>
    </row>
    <row r="839" spans="1:25">
      <c r="A839" s="256">
        <v>10</v>
      </c>
      <c r="B839" s="281">
        <v>1263.54</v>
      </c>
      <c r="C839" s="281">
        <v>1247.1199999999999</v>
      </c>
      <c r="D839" s="281">
        <v>1289.1400000000001</v>
      </c>
      <c r="E839" s="281">
        <v>1364.48</v>
      </c>
      <c r="F839" s="281">
        <v>1345.54</v>
      </c>
      <c r="G839" s="281">
        <v>1332.97</v>
      </c>
      <c r="H839" s="281">
        <v>1340.04</v>
      </c>
      <c r="I839" s="281">
        <v>1351.1</v>
      </c>
      <c r="J839" s="281">
        <v>1382.31</v>
      </c>
      <c r="K839" s="281">
        <v>1400.17</v>
      </c>
      <c r="L839" s="281">
        <v>1397.5</v>
      </c>
      <c r="M839" s="281">
        <v>1388.4</v>
      </c>
      <c r="N839" s="281">
        <v>1396.79</v>
      </c>
      <c r="O839" s="281">
        <v>1395.47</v>
      </c>
      <c r="P839" s="281">
        <v>1395.39</v>
      </c>
      <c r="Q839" s="281">
        <v>1487.4</v>
      </c>
      <c r="R839" s="281">
        <v>1497.71</v>
      </c>
      <c r="S839" s="281">
        <v>1440.02</v>
      </c>
      <c r="T839" s="281">
        <v>1523.43</v>
      </c>
      <c r="U839" s="281">
        <v>1447.16</v>
      </c>
      <c r="V839" s="281">
        <v>1462.73</v>
      </c>
      <c r="W839" s="281">
        <v>1396.09</v>
      </c>
      <c r="X839" s="281">
        <v>1313.45</v>
      </c>
      <c r="Y839" s="281">
        <v>1292.99</v>
      </c>
    </row>
    <row r="840" spans="1:25">
      <c r="A840" s="256">
        <v>11</v>
      </c>
      <c r="B840" s="281">
        <v>1296.26</v>
      </c>
      <c r="C840" s="281">
        <v>1285.47</v>
      </c>
      <c r="D840" s="281">
        <v>1290.93</v>
      </c>
      <c r="E840" s="281">
        <v>1306.22</v>
      </c>
      <c r="F840" s="281">
        <v>1282.53</v>
      </c>
      <c r="G840" s="281">
        <v>1265.27</v>
      </c>
      <c r="H840" s="281">
        <v>1312.93</v>
      </c>
      <c r="I840" s="281">
        <v>1325.6</v>
      </c>
      <c r="J840" s="281">
        <v>1405.38</v>
      </c>
      <c r="K840" s="281">
        <v>1536.93</v>
      </c>
      <c r="L840" s="281">
        <v>1419.18</v>
      </c>
      <c r="M840" s="281">
        <v>1399.83</v>
      </c>
      <c r="N840" s="281">
        <v>1392</v>
      </c>
      <c r="O840" s="281">
        <v>1388.07</v>
      </c>
      <c r="P840" s="281">
        <v>1386.28</v>
      </c>
      <c r="Q840" s="281">
        <v>1493.23</v>
      </c>
      <c r="R840" s="281">
        <v>1609.82</v>
      </c>
      <c r="S840" s="281">
        <v>1510.2</v>
      </c>
      <c r="T840" s="281">
        <v>1519.08</v>
      </c>
      <c r="U840" s="281">
        <v>1412.9</v>
      </c>
      <c r="V840" s="281">
        <v>1470.8</v>
      </c>
      <c r="W840" s="281">
        <v>1424.41</v>
      </c>
      <c r="X840" s="281">
        <v>1375.77</v>
      </c>
      <c r="Y840" s="281">
        <v>1347.65</v>
      </c>
    </row>
    <row r="841" spans="1:25">
      <c r="A841" s="256">
        <v>12</v>
      </c>
      <c r="B841" s="281">
        <v>1278.04</v>
      </c>
      <c r="C841" s="281">
        <v>1292.06</v>
      </c>
      <c r="D841" s="281">
        <v>1284.3</v>
      </c>
      <c r="E841" s="281">
        <v>1284.26</v>
      </c>
      <c r="F841" s="281">
        <v>1262.96</v>
      </c>
      <c r="G841" s="281">
        <v>1353</v>
      </c>
      <c r="H841" s="281">
        <v>1297.6600000000001</v>
      </c>
      <c r="I841" s="281">
        <v>1280.3900000000001</v>
      </c>
      <c r="J841" s="281">
        <v>1301.69</v>
      </c>
      <c r="K841" s="281">
        <v>1320.33</v>
      </c>
      <c r="L841" s="281">
        <v>1321.43</v>
      </c>
      <c r="M841" s="281">
        <v>1319.87</v>
      </c>
      <c r="N841" s="281">
        <v>1319.78</v>
      </c>
      <c r="O841" s="281">
        <v>1319.06</v>
      </c>
      <c r="P841" s="281">
        <v>1321.8</v>
      </c>
      <c r="Q841" s="281">
        <v>1403.04</v>
      </c>
      <c r="R841" s="281">
        <v>1338.76</v>
      </c>
      <c r="S841" s="281">
        <v>1382.56</v>
      </c>
      <c r="T841" s="281">
        <v>1389.61</v>
      </c>
      <c r="U841" s="281">
        <v>1358.78</v>
      </c>
      <c r="V841" s="281">
        <v>1392.35</v>
      </c>
      <c r="W841" s="281">
        <v>1347.01</v>
      </c>
      <c r="X841" s="281">
        <v>1300.1400000000001</v>
      </c>
      <c r="Y841" s="281">
        <v>1285.58</v>
      </c>
    </row>
    <row r="842" spans="1:25">
      <c r="A842" s="256">
        <v>13</v>
      </c>
      <c r="B842" s="281">
        <v>1214.8499999999999</v>
      </c>
      <c r="C842" s="281">
        <v>1169.04</v>
      </c>
      <c r="D842" s="281">
        <v>1197.8800000000001</v>
      </c>
      <c r="E842" s="281">
        <v>1229.96</v>
      </c>
      <c r="F842" s="281">
        <v>1245.22</v>
      </c>
      <c r="G842" s="281">
        <v>1278.46</v>
      </c>
      <c r="H842" s="281">
        <v>1285.21</v>
      </c>
      <c r="I842" s="281">
        <v>1284.44</v>
      </c>
      <c r="J842" s="281">
        <v>1281.7</v>
      </c>
      <c r="K842" s="281">
        <v>1277</v>
      </c>
      <c r="L842" s="281">
        <v>1275.28</v>
      </c>
      <c r="M842" s="281">
        <v>1275.8499999999999</v>
      </c>
      <c r="N842" s="281">
        <v>1258.9000000000001</v>
      </c>
      <c r="O842" s="281">
        <v>1489.83</v>
      </c>
      <c r="P842" s="281">
        <v>1267.8900000000001</v>
      </c>
      <c r="Q842" s="281">
        <v>1323.69</v>
      </c>
      <c r="R842" s="281">
        <v>1254.83</v>
      </c>
      <c r="S842" s="281">
        <v>1223.4100000000001</v>
      </c>
      <c r="T842" s="281">
        <v>1264.52</v>
      </c>
      <c r="U842" s="281">
        <v>1176.25</v>
      </c>
      <c r="V842" s="281">
        <v>1212.6400000000001</v>
      </c>
      <c r="W842" s="281">
        <v>1185.44</v>
      </c>
      <c r="X842" s="281">
        <v>1169.52</v>
      </c>
      <c r="Y842" s="281">
        <v>1163.4000000000001</v>
      </c>
    </row>
    <row r="843" spans="1:25">
      <c r="A843" s="256">
        <v>14</v>
      </c>
      <c r="B843" s="281">
        <v>1134.5</v>
      </c>
      <c r="C843" s="281">
        <v>1132</v>
      </c>
      <c r="D843" s="281">
        <v>1122.22</v>
      </c>
      <c r="E843" s="281">
        <v>1124.6300000000001</v>
      </c>
      <c r="F843" s="281">
        <v>1143.42</v>
      </c>
      <c r="G843" s="281">
        <v>1333.49</v>
      </c>
      <c r="H843" s="281">
        <v>1163.71</v>
      </c>
      <c r="I843" s="281">
        <v>1158.0899999999999</v>
      </c>
      <c r="J843" s="281">
        <v>1151.8900000000001</v>
      </c>
      <c r="K843" s="281">
        <v>1152.53</v>
      </c>
      <c r="L843" s="281">
        <v>1385.61</v>
      </c>
      <c r="M843" s="281">
        <v>1388.51</v>
      </c>
      <c r="N843" s="281">
        <v>1254.1199999999999</v>
      </c>
      <c r="O843" s="281">
        <v>1378.76</v>
      </c>
      <c r="P843" s="281">
        <v>1388.05</v>
      </c>
      <c r="Q843" s="281">
        <v>1456.85</v>
      </c>
      <c r="R843" s="281">
        <v>1261.9000000000001</v>
      </c>
      <c r="S843" s="281">
        <v>1282.1400000000001</v>
      </c>
      <c r="T843" s="281">
        <v>1240.1300000000001</v>
      </c>
      <c r="U843" s="281">
        <v>1105.5999999999999</v>
      </c>
      <c r="V843" s="281">
        <v>1117.72</v>
      </c>
      <c r="W843" s="281">
        <v>1131.6600000000001</v>
      </c>
      <c r="X843" s="281">
        <v>1128.1500000000001</v>
      </c>
      <c r="Y843" s="281">
        <v>1127.81</v>
      </c>
    </row>
    <row r="844" spans="1:25">
      <c r="A844" s="256">
        <v>15</v>
      </c>
      <c r="B844" s="281">
        <v>969.56</v>
      </c>
      <c r="C844" s="281">
        <v>1125.67</v>
      </c>
      <c r="D844" s="281">
        <v>1169.8499999999999</v>
      </c>
      <c r="E844" s="281">
        <v>1190.45</v>
      </c>
      <c r="F844" s="281">
        <v>1240.08</v>
      </c>
      <c r="G844" s="281">
        <v>1282.8399999999999</v>
      </c>
      <c r="H844" s="281">
        <v>1314.6</v>
      </c>
      <c r="I844" s="281">
        <v>1311.62</v>
      </c>
      <c r="J844" s="281">
        <v>1304.2</v>
      </c>
      <c r="K844" s="281">
        <v>1301.29</v>
      </c>
      <c r="L844" s="281">
        <v>1311.65</v>
      </c>
      <c r="M844" s="281">
        <v>1313.51</v>
      </c>
      <c r="N844" s="281">
        <v>1307.2</v>
      </c>
      <c r="O844" s="281">
        <v>1312.81</v>
      </c>
      <c r="P844" s="281">
        <v>1333.93</v>
      </c>
      <c r="Q844" s="281">
        <v>1321.87</v>
      </c>
      <c r="R844" s="281">
        <v>1314.96</v>
      </c>
      <c r="S844" s="281">
        <v>1348.88</v>
      </c>
      <c r="T844" s="281">
        <v>1336.72</v>
      </c>
      <c r="U844" s="281">
        <v>1226.31</v>
      </c>
      <c r="V844" s="281">
        <v>987.15</v>
      </c>
      <c r="W844" s="281">
        <v>971.95</v>
      </c>
      <c r="X844" s="281">
        <v>969.79</v>
      </c>
      <c r="Y844" s="281">
        <v>969.85</v>
      </c>
    </row>
    <row r="845" spans="1:25">
      <c r="A845" s="256">
        <v>16</v>
      </c>
      <c r="B845" s="281">
        <v>1094.49</v>
      </c>
      <c r="C845" s="281">
        <v>1093.4000000000001</v>
      </c>
      <c r="D845" s="281">
        <v>1109.02</v>
      </c>
      <c r="E845" s="281">
        <v>1141.6199999999999</v>
      </c>
      <c r="F845" s="281">
        <v>1225.6500000000001</v>
      </c>
      <c r="G845" s="281">
        <v>1313.03</v>
      </c>
      <c r="H845" s="281">
        <v>1308.0999999999999</v>
      </c>
      <c r="I845" s="281">
        <v>1373.18</v>
      </c>
      <c r="J845" s="281">
        <v>1376.74</v>
      </c>
      <c r="K845" s="281">
        <v>1476.63</v>
      </c>
      <c r="L845" s="281">
        <v>1479.15</v>
      </c>
      <c r="M845" s="281">
        <v>1418.48</v>
      </c>
      <c r="N845" s="281">
        <v>1400.74</v>
      </c>
      <c r="O845" s="281">
        <v>1391.9</v>
      </c>
      <c r="P845" s="281">
        <v>1399.53</v>
      </c>
      <c r="Q845" s="281">
        <v>1465.44</v>
      </c>
      <c r="R845" s="281">
        <v>1472.35</v>
      </c>
      <c r="S845" s="281">
        <v>1527.97</v>
      </c>
      <c r="T845" s="281">
        <v>1420.39</v>
      </c>
      <c r="U845" s="281">
        <v>1167.53</v>
      </c>
      <c r="V845" s="281">
        <v>1357.79</v>
      </c>
      <c r="W845" s="281">
        <v>1109.0999999999999</v>
      </c>
      <c r="X845" s="281">
        <v>1104.3399999999999</v>
      </c>
      <c r="Y845" s="281">
        <v>1100.19</v>
      </c>
    </row>
    <row r="846" spans="1:25">
      <c r="A846" s="256">
        <v>17</v>
      </c>
      <c r="B846" s="281">
        <v>1169.45</v>
      </c>
      <c r="C846" s="281">
        <v>1166.83</v>
      </c>
      <c r="D846" s="281">
        <v>1181.9000000000001</v>
      </c>
      <c r="E846" s="281">
        <v>1153.23</v>
      </c>
      <c r="F846" s="281">
        <v>1135.46</v>
      </c>
      <c r="G846" s="281">
        <v>1159.4000000000001</v>
      </c>
      <c r="H846" s="281">
        <v>1158.68</v>
      </c>
      <c r="I846" s="281">
        <v>1148.69</v>
      </c>
      <c r="J846" s="281">
        <v>1144.95</v>
      </c>
      <c r="K846" s="281">
        <v>1144.18</v>
      </c>
      <c r="L846" s="281">
        <v>1152.18</v>
      </c>
      <c r="M846" s="281">
        <v>1145.53</v>
      </c>
      <c r="N846" s="281">
        <v>1147.08</v>
      </c>
      <c r="O846" s="281">
        <v>1158.45</v>
      </c>
      <c r="P846" s="281">
        <v>1150.8900000000001</v>
      </c>
      <c r="Q846" s="281">
        <v>1149.4100000000001</v>
      </c>
      <c r="R846" s="281">
        <v>1154.45</v>
      </c>
      <c r="S846" s="281">
        <v>1532.04</v>
      </c>
      <c r="T846" s="281">
        <v>1738.2</v>
      </c>
      <c r="U846" s="281">
        <v>1534.53</v>
      </c>
      <c r="V846" s="281">
        <v>1385.21</v>
      </c>
      <c r="W846" s="281">
        <v>1192.71</v>
      </c>
      <c r="X846" s="281">
        <v>1194.99</v>
      </c>
      <c r="Y846" s="281">
        <v>1184.18</v>
      </c>
    </row>
    <row r="847" spans="1:25">
      <c r="A847" s="256">
        <v>18</v>
      </c>
      <c r="B847" s="281">
        <v>1165.47</v>
      </c>
      <c r="C847" s="281">
        <v>1168.18</v>
      </c>
      <c r="D847" s="281">
        <v>1170.3699999999999</v>
      </c>
      <c r="E847" s="281">
        <v>1183.97</v>
      </c>
      <c r="F847" s="281">
        <v>1166.3</v>
      </c>
      <c r="G847" s="281">
        <v>1139.8399999999999</v>
      </c>
      <c r="H847" s="281">
        <v>1320.77</v>
      </c>
      <c r="I847" s="281">
        <v>1375.64</v>
      </c>
      <c r="J847" s="281">
        <v>1400.58</v>
      </c>
      <c r="K847" s="281">
        <v>1395.61</v>
      </c>
      <c r="L847" s="281">
        <v>1401.67</v>
      </c>
      <c r="M847" s="281">
        <v>1141.04</v>
      </c>
      <c r="N847" s="281">
        <v>1140.19</v>
      </c>
      <c r="O847" s="281">
        <v>1335.98</v>
      </c>
      <c r="P847" s="281">
        <v>1145.99</v>
      </c>
      <c r="Q847" s="281">
        <v>1219</v>
      </c>
      <c r="R847" s="281">
        <v>1205.67</v>
      </c>
      <c r="S847" s="281">
        <v>1464.69</v>
      </c>
      <c r="T847" s="281">
        <v>1597.3</v>
      </c>
      <c r="U847" s="281">
        <v>1458.13</v>
      </c>
      <c r="V847" s="281">
        <v>1370.69</v>
      </c>
      <c r="W847" s="281">
        <v>1178.6600000000001</v>
      </c>
      <c r="X847" s="281">
        <v>1177.01</v>
      </c>
      <c r="Y847" s="281">
        <v>1140.1300000000001</v>
      </c>
    </row>
    <row r="848" spans="1:25">
      <c r="A848" s="256">
        <v>19</v>
      </c>
      <c r="B848" s="281">
        <v>1155.03</v>
      </c>
      <c r="C848" s="281">
        <v>1119.03</v>
      </c>
      <c r="D848" s="281">
        <v>1121.6300000000001</v>
      </c>
      <c r="E848" s="281">
        <v>1146.23</v>
      </c>
      <c r="F848" s="281">
        <v>1130.19</v>
      </c>
      <c r="G848" s="281">
        <v>1088.8</v>
      </c>
      <c r="H848" s="281">
        <v>1094.8</v>
      </c>
      <c r="I848" s="281">
        <v>1086.6300000000001</v>
      </c>
      <c r="J848" s="281">
        <v>1087.71</v>
      </c>
      <c r="K848" s="281">
        <v>1070.27</v>
      </c>
      <c r="L848" s="281">
        <v>1088.72</v>
      </c>
      <c r="M848" s="281">
        <v>1086.76</v>
      </c>
      <c r="N848" s="281">
        <v>1085.8399999999999</v>
      </c>
      <c r="O848" s="281">
        <v>1090.47</v>
      </c>
      <c r="P848" s="281">
        <v>1082.1099999999999</v>
      </c>
      <c r="Q848" s="281">
        <v>1163.83</v>
      </c>
      <c r="R848" s="281">
        <v>1097.1600000000001</v>
      </c>
      <c r="S848" s="281">
        <v>1581.63</v>
      </c>
      <c r="T848" s="281">
        <v>1995</v>
      </c>
      <c r="U848" s="281">
        <v>1400.79</v>
      </c>
      <c r="V848" s="281">
        <v>1193.3</v>
      </c>
      <c r="W848" s="281">
        <v>1136.49</v>
      </c>
      <c r="X848" s="281">
        <v>1121.6400000000001</v>
      </c>
      <c r="Y848" s="281">
        <v>1118.6500000000001</v>
      </c>
    </row>
    <row r="849" spans="1:25">
      <c r="A849" s="256">
        <v>20</v>
      </c>
      <c r="B849" s="281">
        <v>1122.73</v>
      </c>
      <c r="C849" s="281">
        <v>1118.26</v>
      </c>
      <c r="D849" s="281">
        <v>1145.93</v>
      </c>
      <c r="E849" s="281">
        <v>1179.8599999999999</v>
      </c>
      <c r="F849" s="281">
        <v>1157.25</v>
      </c>
      <c r="G849" s="281">
        <v>1155.51</v>
      </c>
      <c r="H849" s="281">
        <v>1155.32</v>
      </c>
      <c r="I849" s="281">
        <v>1140.6400000000001</v>
      </c>
      <c r="J849" s="281">
        <v>1140.22</v>
      </c>
      <c r="K849" s="281">
        <v>1141.3</v>
      </c>
      <c r="L849" s="281">
        <v>1142.27</v>
      </c>
      <c r="M849" s="281">
        <v>1139.17</v>
      </c>
      <c r="N849" s="281">
        <v>1138.77</v>
      </c>
      <c r="O849" s="281">
        <v>1115.49</v>
      </c>
      <c r="P849" s="281">
        <v>1126.99</v>
      </c>
      <c r="Q849" s="281">
        <v>1117.31</v>
      </c>
      <c r="R849" s="281">
        <v>1165.19</v>
      </c>
      <c r="S849" s="281">
        <v>1624.17</v>
      </c>
      <c r="T849" s="281">
        <v>1470.5</v>
      </c>
      <c r="U849" s="281">
        <v>1496.89</v>
      </c>
      <c r="V849" s="281">
        <v>1395.91</v>
      </c>
      <c r="W849" s="281">
        <v>1232.57</v>
      </c>
      <c r="X849" s="281">
        <v>1170.28</v>
      </c>
      <c r="Y849" s="281">
        <v>1128.3499999999999</v>
      </c>
    </row>
    <row r="850" spans="1:25">
      <c r="A850" s="256">
        <v>21</v>
      </c>
      <c r="B850" s="281">
        <v>1071.1400000000001</v>
      </c>
      <c r="C850" s="281">
        <v>1081</v>
      </c>
      <c r="D850" s="281">
        <v>1228.94</v>
      </c>
      <c r="E850" s="281">
        <v>1209.99</v>
      </c>
      <c r="F850" s="281">
        <v>1175.75</v>
      </c>
      <c r="G850" s="281">
        <v>1089.27</v>
      </c>
      <c r="H850" s="281">
        <v>1094.21</v>
      </c>
      <c r="I850" s="281">
        <v>1089.8399999999999</v>
      </c>
      <c r="J850" s="281">
        <v>1091.47</v>
      </c>
      <c r="K850" s="281">
        <v>1086.06</v>
      </c>
      <c r="L850" s="281">
        <v>1129.08</v>
      </c>
      <c r="M850" s="281">
        <v>1084.8599999999999</v>
      </c>
      <c r="N850" s="281">
        <v>1081.54</v>
      </c>
      <c r="O850" s="281">
        <v>1085.77</v>
      </c>
      <c r="P850" s="281">
        <v>1090.58</v>
      </c>
      <c r="Q850" s="281">
        <v>1091.0899999999999</v>
      </c>
      <c r="R850" s="281">
        <v>1098.6600000000001</v>
      </c>
      <c r="S850" s="281">
        <v>1449.66</v>
      </c>
      <c r="T850" s="281">
        <v>1544.4</v>
      </c>
      <c r="U850" s="281">
        <v>1432.38</v>
      </c>
      <c r="V850" s="281">
        <v>1187.2</v>
      </c>
      <c r="W850" s="281">
        <v>1170.97</v>
      </c>
      <c r="X850" s="281">
        <v>1128.02</v>
      </c>
      <c r="Y850" s="281">
        <v>1125.7</v>
      </c>
    </row>
    <row r="851" spans="1:25">
      <c r="A851" s="256">
        <v>22</v>
      </c>
      <c r="B851" s="281">
        <v>1121.76</v>
      </c>
      <c r="C851" s="281">
        <v>1118.3800000000001</v>
      </c>
      <c r="D851" s="281">
        <v>1131.3</v>
      </c>
      <c r="E851" s="281">
        <v>1164.69</v>
      </c>
      <c r="F851" s="281">
        <v>1116.77</v>
      </c>
      <c r="G851" s="281">
        <v>1105.3800000000001</v>
      </c>
      <c r="H851" s="281">
        <v>1208.72</v>
      </c>
      <c r="I851" s="281">
        <v>1265.43</v>
      </c>
      <c r="J851" s="281">
        <v>1334.82</v>
      </c>
      <c r="K851" s="281">
        <v>1184.01</v>
      </c>
      <c r="L851" s="281">
        <v>1182.57</v>
      </c>
      <c r="M851" s="281">
        <v>1161.1600000000001</v>
      </c>
      <c r="N851" s="281">
        <v>1195.67</v>
      </c>
      <c r="O851" s="281">
        <v>1160.4100000000001</v>
      </c>
      <c r="P851" s="281">
        <v>1118.3599999999999</v>
      </c>
      <c r="Q851" s="281">
        <v>1117.49</v>
      </c>
      <c r="R851" s="281">
        <v>1129.5999999999999</v>
      </c>
      <c r="S851" s="281">
        <v>1495.98</v>
      </c>
      <c r="T851" s="281">
        <v>2453.19</v>
      </c>
      <c r="U851" s="281">
        <v>1459.74</v>
      </c>
      <c r="V851" s="281">
        <v>1327.41</v>
      </c>
      <c r="W851" s="281">
        <v>1181.07</v>
      </c>
      <c r="X851" s="281">
        <v>1182.18</v>
      </c>
      <c r="Y851" s="281">
        <v>1135.7</v>
      </c>
    </row>
    <row r="852" spans="1:25">
      <c r="A852" s="256">
        <v>23</v>
      </c>
      <c r="B852" s="281">
        <v>1153.06</v>
      </c>
      <c r="C852" s="281">
        <v>1139.23</v>
      </c>
      <c r="D852" s="281">
        <v>1173.97</v>
      </c>
      <c r="E852" s="281">
        <v>1214.96</v>
      </c>
      <c r="F852" s="281">
        <v>1240.78</v>
      </c>
      <c r="G852" s="281">
        <v>1188.8900000000001</v>
      </c>
      <c r="H852" s="281">
        <v>1316.02</v>
      </c>
      <c r="I852" s="281">
        <v>1327.79</v>
      </c>
      <c r="J852" s="281">
        <v>1355.35</v>
      </c>
      <c r="K852" s="281">
        <v>1374.16</v>
      </c>
      <c r="L852" s="281">
        <v>1367.1</v>
      </c>
      <c r="M852" s="281">
        <v>1371.39</v>
      </c>
      <c r="N852" s="281">
        <v>1364.77</v>
      </c>
      <c r="O852" s="281">
        <v>1357.45</v>
      </c>
      <c r="P852" s="281">
        <v>1359.03</v>
      </c>
      <c r="Q852" s="281">
        <v>1358.17</v>
      </c>
      <c r="R852" s="281">
        <v>1359.47</v>
      </c>
      <c r="S852" s="281">
        <v>1826.83</v>
      </c>
      <c r="T852" s="281">
        <v>2488.31</v>
      </c>
      <c r="U852" s="281">
        <v>1424.01</v>
      </c>
      <c r="V852" s="281">
        <v>1338.29</v>
      </c>
      <c r="W852" s="281">
        <v>1287.8</v>
      </c>
      <c r="X852" s="281">
        <v>1189.8</v>
      </c>
      <c r="Y852" s="281">
        <v>1158.74</v>
      </c>
    </row>
    <row r="853" spans="1:25">
      <c r="A853" s="256">
        <v>24</v>
      </c>
      <c r="B853" s="281">
        <v>1077.24</v>
      </c>
      <c r="C853" s="281">
        <v>1086.3900000000001</v>
      </c>
      <c r="D853" s="281">
        <v>1105.5899999999999</v>
      </c>
      <c r="E853" s="281">
        <v>1187.1099999999999</v>
      </c>
      <c r="F853" s="281">
        <v>1155.55</v>
      </c>
      <c r="G853" s="281">
        <v>1116.1600000000001</v>
      </c>
      <c r="H853" s="281">
        <v>1121.78</v>
      </c>
      <c r="I853" s="281">
        <v>1109.05</v>
      </c>
      <c r="J853" s="281">
        <v>1178.71</v>
      </c>
      <c r="K853" s="281">
        <v>1138.33</v>
      </c>
      <c r="L853" s="281">
        <v>1390.92</v>
      </c>
      <c r="M853" s="281">
        <v>1394.3</v>
      </c>
      <c r="N853" s="281">
        <v>1394.33</v>
      </c>
      <c r="O853" s="281">
        <v>1393.4</v>
      </c>
      <c r="P853" s="281">
        <v>1385.29</v>
      </c>
      <c r="Q853" s="281">
        <v>1375.61</v>
      </c>
      <c r="R853" s="281">
        <v>1361.98</v>
      </c>
      <c r="S853" s="281">
        <v>1489.86</v>
      </c>
      <c r="T853" s="281">
        <v>1550.29</v>
      </c>
      <c r="U853" s="281">
        <v>1416.18</v>
      </c>
      <c r="V853" s="281">
        <v>1161.94</v>
      </c>
      <c r="W853" s="281">
        <v>1174.0999999999999</v>
      </c>
      <c r="X853" s="281">
        <v>1129.52</v>
      </c>
      <c r="Y853" s="281">
        <v>1054.45</v>
      </c>
    </row>
    <row r="854" spans="1:25">
      <c r="A854" s="256">
        <v>25</v>
      </c>
      <c r="B854" s="281">
        <v>1254.54</v>
      </c>
      <c r="C854" s="281">
        <v>1203.0999999999999</v>
      </c>
      <c r="D854" s="281">
        <v>1259.8900000000001</v>
      </c>
      <c r="E854" s="281">
        <v>1218</v>
      </c>
      <c r="F854" s="281">
        <v>1201.51</v>
      </c>
      <c r="G854" s="281">
        <v>1237.1199999999999</v>
      </c>
      <c r="H854" s="281">
        <v>1495.81</v>
      </c>
      <c r="I854" s="281">
        <v>1366.91</v>
      </c>
      <c r="J854" s="281">
        <v>1475.27</v>
      </c>
      <c r="K854" s="281">
        <v>1477.52</v>
      </c>
      <c r="L854" s="281">
        <v>1485.7</v>
      </c>
      <c r="M854" s="281">
        <v>1479.79</v>
      </c>
      <c r="N854" s="281">
        <v>1469.97</v>
      </c>
      <c r="O854" s="281">
        <v>1489.33</v>
      </c>
      <c r="P854" s="281">
        <v>1481.04</v>
      </c>
      <c r="Q854" s="281">
        <v>1539.69</v>
      </c>
      <c r="R854" s="281">
        <v>1489.04</v>
      </c>
      <c r="S854" s="281">
        <v>1519.27</v>
      </c>
      <c r="T854" s="281">
        <v>1585.45</v>
      </c>
      <c r="U854" s="281">
        <v>1577.38</v>
      </c>
      <c r="V854" s="281">
        <v>1510.17</v>
      </c>
      <c r="W854" s="281">
        <v>1426.24</v>
      </c>
      <c r="X854" s="281">
        <v>1292.25</v>
      </c>
      <c r="Y854" s="281">
        <v>1258</v>
      </c>
    </row>
    <row r="855" spans="1:25">
      <c r="A855" s="256">
        <v>26</v>
      </c>
      <c r="B855" s="281">
        <v>1264.69</v>
      </c>
      <c r="C855" s="281">
        <v>1266.46</v>
      </c>
      <c r="D855" s="281">
        <v>1267.46</v>
      </c>
      <c r="E855" s="281">
        <v>1226.32</v>
      </c>
      <c r="F855" s="281">
        <v>1207.33</v>
      </c>
      <c r="G855" s="281">
        <v>1426.14</v>
      </c>
      <c r="H855" s="281">
        <v>1560.72</v>
      </c>
      <c r="I855" s="281">
        <v>1520.88</v>
      </c>
      <c r="J855" s="281">
        <v>1529.33</v>
      </c>
      <c r="K855" s="281">
        <v>1579.13</v>
      </c>
      <c r="L855" s="281">
        <v>1575.56</v>
      </c>
      <c r="M855" s="281">
        <v>1581.01</v>
      </c>
      <c r="N855" s="281">
        <v>1583.15</v>
      </c>
      <c r="O855" s="281">
        <v>1594.34</v>
      </c>
      <c r="P855" s="281">
        <v>1600.87</v>
      </c>
      <c r="Q855" s="281">
        <v>1706.24</v>
      </c>
      <c r="R855" s="281">
        <v>1644.56</v>
      </c>
      <c r="S855" s="281">
        <v>1663.44</v>
      </c>
      <c r="T855" s="281">
        <v>1724.91</v>
      </c>
      <c r="U855" s="281">
        <v>1747.82</v>
      </c>
      <c r="V855" s="281">
        <v>1659.86</v>
      </c>
      <c r="W855" s="281">
        <v>1553.32</v>
      </c>
      <c r="X855" s="281">
        <v>1461.35</v>
      </c>
      <c r="Y855" s="281">
        <v>1306.1600000000001</v>
      </c>
    </row>
    <row r="856" spans="1:25">
      <c r="A856" s="256">
        <v>27</v>
      </c>
      <c r="B856" s="281">
        <v>1247.3399999999999</v>
      </c>
      <c r="C856" s="281">
        <v>1210.8499999999999</v>
      </c>
      <c r="D856" s="281">
        <v>1234.3900000000001</v>
      </c>
      <c r="E856" s="281">
        <v>1396.92</v>
      </c>
      <c r="F856" s="281">
        <v>1614.79</v>
      </c>
      <c r="G856" s="281">
        <v>1716.81</v>
      </c>
      <c r="H856" s="281">
        <v>1808.76</v>
      </c>
      <c r="I856" s="281">
        <v>1842.52</v>
      </c>
      <c r="J856" s="281">
        <v>1628.46</v>
      </c>
      <c r="K856" s="281">
        <v>1701.64</v>
      </c>
      <c r="L856" s="281">
        <v>1691.45</v>
      </c>
      <c r="M856" s="281">
        <v>1677.42</v>
      </c>
      <c r="N856" s="281">
        <v>1627.72</v>
      </c>
      <c r="O856" s="281">
        <v>1636.13</v>
      </c>
      <c r="P856" s="281">
        <v>1651.86</v>
      </c>
      <c r="Q856" s="281">
        <v>1636.35</v>
      </c>
      <c r="R856" s="281">
        <v>1588.79</v>
      </c>
      <c r="S856" s="281">
        <v>1635.07</v>
      </c>
      <c r="T856" s="281">
        <v>1627.06</v>
      </c>
      <c r="U856" s="281">
        <v>1577.92</v>
      </c>
      <c r="V856" s="281">
        <v>1456.18</v>
      </c>
      <c r="W856" s="281">
        <v>1312.04</v>
      </c>
      <c r="X856" s="281">
        <v>1252.79</v>
      </c>
      <c r="Y856" s="281">
        <v>1200.1400000000001</v>
      </c>
    </row>
    <row r="857" spans="1:25">
      <c r="A857" s="256">
        <v>28</v>
      </c>
      <c r="B857" s="281">
        <v>1132.93</v>
      </c>
      <c r="C857" s="281">
        <v>907.29</v>
      </c>
      <c r="D857" s="281">
        <v>1167.75</v>
      </c>
      <c r="E857" s="281">
        <v>1254.6099999999999</v>
      </c>
      <c r="F857" s="281">
        <v>1193.06</v>
      </c>
      <c r="G857" s="281">
        <v>1531.78</v>
      </c>
      <c r="H857" s="281">
        <v>1693.87</v>
      </c>
      <c r="I857" s="281">
        <v>1596.82</v>
      </c>
      <c r="J857" s="281">
        <v>1502.5</v>
      </c>
      <c r="K857" s="281">
        <v>1542.07</v>
      </c>
      <c r="L857" s="281">
        <v>1466.68</v>
      </c>
      <c r="M857" s="281">
        <v>1469.05</v>
      </c>
      <c r="N857" s="281">
        <v>1422</v>
      </c>
      <c r="O857" s="281">
        <v>1534.08</v>
      </c>
      <c r="P857" s="281">
        <v>1611.68</v>
      </c>
      <c r="Q857" s="281">
        <v>1600.17</v>
      </c>
      <c r="R857" s="281">
        <v>1616.67</v>
      </c>
      <c r="S857" s="281">
        <v>1717.61</v>
      </c>
      <c r="T857" s="281">
        <v>1660.05</v>
      </c>
      <c r="U857" s="281">
        <v>1451.12</v>
      </c>
      <c r="V857" s="281">
        <v>1251.3599999999999</v>
      </c>
      <c r="W857" s="281">
        <v>1184.99</v>
      </c>
      <c r="X857" s="281">
        <v>1185.3900000000001</v>
      </c>
      <c r="Y857" s="281">
        <v>1127.1300000000001</v>
      </c>
    </row>
    <row r="858" spans="1:25">
      <c r="A858" s="256">
        <v>29</v>
      </c>
      <c r="B858" s="281">
        <v>1531.78</v>
      </c>
      <c r="C858" s="281">
        <v>1512.44</v>
      </c>
      <c r="D858" s="281">
        <v>1589.28</v>
      </c>
      <c r="E858" s="281">
        <v>1557.6</v>
      </c>
      <c r="F858" s="281">
        <v>1758.67</v>
      </c>
      <c r="G858" s="281">
        <v>1617.43</v>
      </c>
      <c r="H858" s="281">
        <v>1732.57</v>
      </c>
      <c r="I858" s="281">
        <v>1703.01</v>
      </c>
      <c r="J858" s="281">
        <v>1715.92</v>
      </c>
      <c r="K858" s="281">
        <v>1780.4</v>
      </c>
      <c r="L858" s="281">
        <v>1769.21</v>
      </c>
      <c r="M858" s="281">
        <v>1761.62</v>
      </c>
      <c r="N858" s="281">
        <v>1725.31</v>
      </c>
      <c r="O858" s="281">
        <v>1776.16</v>
      </c>
      <c r="P858" s="281">
        <v>1917.74</v>
      </c>
      <c r="Q858" s="281">
        <v>2052.6799999999998</v>
      </c>
      <c r="R858" s="281">
        <v>2484.0500000000002</v>
      </c>
      <c r="S858" s="281">
        <v>2480.75</v>
      </c>
      <c r="T858" s="281">
        <v>2463.1799999999998</v>
      </c>
      <c r="U858" s="281">
        <v>1751.07</v>
      </c>
      <c r="V858" s="281">
        <v>1668.05</v>
      </c>
      <c r="W858" s="281">
        <v>1632.34</v>
      </c>
      <c r="X858" s="281">
        <v>1584.66</v>
      </c>
      <c r="Y858" s="281">
        <v>1564.4</v>
      </c>
    </row>
    <row r="859" spans="1:25">
      <c r="A859" s="256">
        <v>30</v>
      </c>
      <c r="B859" s="281">
        <v>1358.06</v>
      </c>
      <c r="C859" s="281">
        <v>1338.39</v>
      </c>
      <c r="D859" s="281">
        <v>1419.43</v>
      </c>
      <c r="E859" s="281">
        <v>1578.8</v>
      </c>
      <c r="F859" s="281">
        <v>1544.79</v>
      </c>
      <c r="G859" s="281">
        <v>1602.82</v>
      </c>
      <c r="H859" s="281">
        <v>1817.82</v>
      </c>
      <c r="I859" s="281">
        <v>1929.56</v>
      </c>
      <c r="J859" s="281">
        <v>2300.83</v>
      </c>
      <c r="K859" s="281">
        <v>2300.12</v>
      </c>
      <c r="L859" s="281">
        <v>2213.19</v>
      </c>
      <c r="M859" s="281">
        <v>2199.66</v>
      </c>
      <c r="N859" s="281">
        <v>2174.69</v>
      </c>
      <c r="O859" s="281">
        <v>2199.63</v>
      </c>
      <c r="P859" s="281">
        <v>2305.7199999999998</v>
      </c>
      <c r="Q859" s="281">
        <v>2311.34</v>
      </c>
      <c r="R859" s="281">
        <v>2317.2399999999998</v>
      </c>
      <c r="S859" s="281">
        <v>2315.11</v>
      </c>
      <c r="T859" s="281">
        <v>2535.86</v>
      </c>
      <c r="U859" s="281">
        <v>1637.5</v>
      </c>
      <c r="V859" s="281">
        <v>1591.72</v>
      </c>
      <c r="W859" s="281">
        <v>1557.51</v>
      </c>
      <c r="X859" s="281">
        <v>1431.63</v>
      </c>
      <c r="Y859" s="281">
        <v>1381.93</v>
      </c>
    </row>
    <row r="860" spans="1:25">
      <c r="A860" s="256">
        <v>31</v>
      </c>
      <c r="B860" s="281">
        <v>1395.72</v>
      </c>
      <c r="C860" s="281">
        <v>1359.25</v>
      </c>
      <c r="D860" s="281">
        <v>1622.93</v>
      </c>
      <c r="E860" s="281">
        <v>2127.7399999999998</v>
      </c>
      <c r="F860" s="281">
        <v>1980.76</v>
      </c>
      <c r="G860" s="281">
        <v>2157.7600000000002</v>
      </c>
      <c r="H860" s="281">
        <v>2382.0300000000002</v>
      </c>
      <c r="I860" s="281">
        <v>2451.52</v>
      </c>
      <c r="J860" s="281">
        <v>2457.36</v>
      </c>
      <c r="K860" s="281">
        <v>2457.63</v>
      </c>
      <c r="L860" s="281">
        <v>2457.19</v>
      </c>
      <c r="M860" s="281">
        <v>2454.92</v>
      </c>
      <c r="N860" s="281">
        <v>2452.6799999999998</v>
      </c>
      <c r="O860" s="281">
        <v>2425.7399999999998</v>
      </c>
      <c r="P860" s="281">
        <v>2420.87</v>
      </c>
      <c r="Q860" s="281">
        <v>2424.56</v>
      </c>
      <c r="R860" s="281">
        <v>2421.81</v>
      </c>
      <c r="S860" s="281">
        <v>2412.56</v>
      </c>
      <c r="T860" s="281">
        <v>2469.67</v>
      </c>
      <c r="U860" s="281">
        <v>2265.67</v>
      </c>
      <c r="V860" s="281">
        <v>2222.48</v>
      </c>
      <c r="W860" s="281">
        <v>1796.61</v>
      </c>
      <c r="X860" s="281">
        <v>1686.39</v>
      </c>
      <c r="Y860" s="281">
        <v>1694.85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22" t="s">
        <v>212</v>
      </c>
      <c r="B862" s="492" t="s">
        <v>216</v>
      </c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</row>
    <row r="863" spans="1:25" ht="30">
      <c r="A863" s="422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1905.13</v>
      </c>
      <c r="C864" s="281">
        <v>1890.02</v>
      </c>
      <c r="D864" s="281">
        <v>1903.92</v>
      </c>
      <c r="E864" s="281">
        <v>1930.86</v>
      </c>
      <c r="F864" s="281">
        <v>1919.48</v>
      </c>
      <c r="G864" s="281">
        <v>1966.87</v>
      </c>
      <c r="H864" s="281">
        <v>2087.84</v>
      </c>
      <c r="I864" s="281">
        <v>2088.5100000000002</v>
      </c>
      <c r="J864" s="281">
        <v>1969.61</v>
      </c>
      <c r="K864" s="281">
        <v>2100.6</v>
      </c>
      <c r="L864" s="281">
        <v>2443.04</v>
      </c>
      <c r="M864" s="281">
        <v>2094.7399999999998</v>
      </c>
      <c r="N864" s="281">
        <v>2090.64</v>
      </c>
      <c r="O864" s="281">
        <v>2230.21</v>
      </c>
      <c r="P864" s="281">
        <v>2038.6</v>
      </c>
      <c r="Q864" s="281">
        <v>2147.73</v>
      </c>
      <c r="R864" s="281">
        <v>2390.33</v>
      </c>
      <c r="S864" s="281">
        <v>2478.39</v>
      </c>
      <c r="T864" s="281">
        <v>2062.9499999999998</v>
      </c>
      <c r="U864" s="281">
        <v>2089.6</v>
      </c>
      <c r="V864" s="281">
        <v>2025.4</v>
      </c>
      <c r="W864" s="281">
        <v>2001.18</v>
      </c>
      <c r="X864" s="281">
        <v>1910.93</v>
      </c>
      <c r="Y864" s="281">
        <v>1871.27</v>
      </c>
    </row>
    <row r="865" spans="1:25">
      <c r="A865" s="256">
        <v>2</v>
      </c>
      <c r="B865" s="281">
        <v>1902.08</v>
      </c>
      <c r="C865" s="281">
        <v>1888.51</v>
      </c>
      <c r="D865" s="281">
        <v>1926.97</v>
      </c>
      <c r="E865" s="281">
        <v>1958.92</v>
      </c>
      <c r="F865" s="281">
        <v>1945.94</v>
      </c>
      <c r="G865" s="281">
        <v>1941.01</v>
      </c>
      <c r="H865" s="281">
        <v>1941.64</v>
      </c>
      <c r="I865" s="281">
        <v>1969.55</v>
      </c>
      <c r="J865" s="281">
        <v>2010.65</v>
      </c>
      <c r="K865" s="281">
        <v>2053.75</v>
      </c>
      <c r="L865" s="281">
        <v>2042.04</v>
      </c>
      <c r="M865" s="281">
        <v>2042.28</v>
      </c>
      <c r="N865" s="281">
        <v>2050.58</v>
      </c>
      <c r="O865" s="281">
        <v>2056.5</v>
      </c>
      <c r="P865" s="281">
        <v>2007.88</v>
      </c>
      <c r="Q865" s="281">
        <v>2014.59</v>
      </c>
      <c r="R865" s="281">
        <v>2219.7399999999998</v>
      </c>
      <c r="S865" s="281">
        <v>2176.7199999999998</v>
      </c>
      <c r="T865" s="281">
        <v>2212.21</v>
      </c>
      <c r="U865" s="281">
        <v>2083.71</v>
      </c>
      <c r="V865" s="281">
        <v>1984.97</v>
      </c>
      <c r="W865" s="281">
        <v>1932.31</v>
      </c>
      <c r="X865" s="281">
        <v>1844.99</v>
      </c>
      <c r="Y865" s="281">
        <v>1812.6</v>
      </c>
    </row>
    <row r="866" spans="1:25">
      <c r="A866" s="256">
        <v>3</v>
      </c>
      <c r="B866" s="281">
        <v>1777.45</v>
      </c>
      <c r="C866" s="281">
        <v>1771.83</v>
      </c>
      <c r="D866" s="281">
        <v>1816.03</v>
      </c>
      <c r="E866" s="281">
        <v>1837.83</v>
      </c>
      <c r="F866" s="281">
        <v>1941.68</v>
      </c>
      <c r="G866" s="281">
        <v>1958.44</v>
      </c>
      <c r="H866" s="281">
        <v>1967.07</v>
      </c>
      <c r="I866" s="281">
        <v>1995.69</v>
      </c>
      <c r="J866" s="281">
        <v>2038.94</v>
      </c>
      <c r="K866" s="281">
        <v>2033.44</v>
      </c>
      <c r="L866" s="281">
        <v>2036.09</v>
      </c>
      <c r="M866" s="281">
        <v>2033.85</v>
      </c>
      <c r="N866" s="281">
        <v>2035.88</v>
      </c>
      <c r="O866" s="281">
        <v>2053.92</v>
      </c>
      <c r="P866" s="281">
        <v>2045.06</v>
      </c>
      <c r="Q866" s="281">
        <v>2053.36</v>
      </c>
      <c r="R866" s="281">
        <v>2109.15</v>
      </c>
      <c r="S866" s="281">
        <v>2170.4899999999998</v>
      </c>
      <c r="T866" s="281">
        <v>2083.2800000000002</v>
      </c>
      <c r="U866" s="281">
        <v>2043.87</v>
      </c>
      <c r="V866" s="281">
        <v>2007.45</v>
      </c>
      <c r="W866" s="281">
        <v>1983.12</v>
      </c>
      <c r="X866" s="281">
        <v>1908.89</v>
      </c>
      <c r="Y866" s="281">
        <v>1841.12</v>
      </c>
    </row>
    <row r="867" spans="1:25">
      <c r="A867" s="256">
        <v>4</v>
      </c>
      <c r="B867" s="281">
        <v>1903.31</v>
      </c>
      <c r="C867" s="281">
        <v>1868.21</v>
      </c>
      <c r="D867" s="281">
        <v>1869.3</v>
      </c>
      <c r="E867" s="281">
        <v>1908.93</v>
      </c>
      <c r="F867" s="281">
        <v>1973.98</v>
      </c>
      <c r="G867" s="281">
        <v>1960.77</v>
      </c>
      <c r="H867" s="281">
        <v>1980.87</v>
      </c>
      <c r="I867" s="281">
        <v>2117.38</v>
      </c>
      <c r="J867" s="281">
        <v>2054.9299999999998</v>
      </c>
      <c r="K867" s="281">
        <v>2178.9899999999998</v>
      </c>
      <c r="L867" s="281">
        <v>2200.77</v>
      </c>
      <c r="M867" s="281">
        <v>2181.0500000000002</v>
      </c>
      <c r="N867" s="281">
        <v>2169.4899999999998</v>
      </c>
      <c r="O867" s="281">
        <v>2463.1799999999998</v>
      </c>
      <c r="P867" s="281">
        <v>2120.8200000000002</v>
      </c>
      <c r="Q867" s="281">
        <v>2138.35</v>
      </c>
      <c r="R867" s="281">
        <v>2151.0700000000002</v>
      </c>
      <c r="S867" s="281">
        <v>2176.5500000000002</v>
      </c>
      <c r="T867" s="281">
        <v>2280.48</v>
      </c>
      <c r="U867" s="281">
        <v>2159.71</v>
      </c>
      <c r="V867" s="281">
        <v>2019.37</v>
      </c>
      <c r="W867" s="281">
        <v>2049.14</v>
      </c>
      <c r="X867" s="281">
        <v>1968.71</v>
      </c>
      <c r="Y867" s="281">
        <v>1880.29</v>
      </c>
    </row>
    <row r="868" spans="1:25">
      <c r="A868" s="256">
        <v>5</v>
      </c>
      <c r="B868" s="281">
        <v>1848.04</v>
      </c>
      <c r="C868" s="281">
        <v>1824.22</v>
      </c>
      <c r="D868" s="281">
        <v>1823.15</v>
      </c>
      <c r="E868" s="281">
        <v>1823.61</v>
      </c>
      <c r="F868" s="281">
        <v>1861.05</v>
      </c>
      <c r="G868" s="281">
        <v>1846.73</v>
      </c>
      <c r="H868" s="281">
        <v>1864.53</v>
      </c>
      <c r="I868" s="281">
        <v>2016.9</v>
      </c>
      <c r="J868" s="281">
        <v>2093.48</v>
      </c>
      <c r="K868" s="281">
        <v>2230.91</v>
      </c>
      <c r="L868" s="281">
        <v>2185.58</v>
      </c>
      <c r="M868" s="281">
        <v>2186.94</v>
      </c>
      <c r="N868" s="281">
        <v>2001.62</v>
      </c>
      <c r="O868" s="281">
        <v>2011.98</v>
      </c>
      <c r="P868" s="281">
        <v>1956.85</v>
      </c>
      <c r="Q868" s="281">
        <v>1940.27</v>
      </c>
      <c r="R868" s="281">
        <v>1973.4</v>
      </c>
      <c r="S868" s="281">
        <v>1985.37</v>
      </c>
      <c r="T868" s="281">
        <v>2049.5</v>
      </c>
      <c r="U868" s="281">
        <v>2255.0500000000002</v>
      </c>
      <c r="V868" s="281">
        <v>2060.96</v>
      </c>
      <c r="W868" s="281">
        <v>1973.58</v>
      </c>
      <c r="X868" s="281">
        <v>1879.79</v>
      </c>
      <c r="Y868" s="281">
        <v>1843.52</v>
      </c>
    </row>
    <row r="869" spans="1:25">
      <c r="A869" s="256">
        <v>6</v>
      </c>
      <c r="B869" s="281">
        <v>1735.42</v>
      </c>
      <c r="C869" s="281">
        <v>1730.52</v>
      </c>
      <c r="D869" s="281">
        <v>1742.55</v>
      </c>
      <c r="E869" s="281">
        <v>1885.82</v>
      </c>
      <c r="F869" s="281">
        <v>1862.58</v>
      </c>
      <c r="G869" s="281">
        <v>1834.59</v>
      </c>
      <c r="H869" s="281">
        <v>1901.2</v>
      </c>
      <c r="I869" s="281">
        <v>1958.09</v>
      </c>
      <c r="J869" s="281">
        <v>2109.4299999999998</v>
      </c>
      <c r="K869" s="281">
        <v>2120.62</v>
      </c>
      <c r="L869" s="281">
        <v>2101.56</v>
      </c>
      <c r="M869" s="281">
        <v>2097.5100000000002</v>
      </c>
      <c r="N869" s="281">
        <v>2082</v>
      </c>
      <c r="O869" s="281">
        <v>1993.17</v>
      </c>
      <c r="P869" s="281">
        <v>1993.55</v>
      </c>
      <c r="Q869" s="281">
        <v>1984.51</v>
      </c>
      <c r="R869" s="281">
        <v>1988.91</v>
      </c>
      <c r="S869" s="281">
        <v>2118.7800000000002</v>
      </c>
      <c r="T869" s="281">
        <v>2166.46</v>
      </c>
      <c r="U869" s="281">
        <v>2078.92</v>
      </c>
      <c r="V869" s="281">
        <v>1870.05</v>
      </c>
      <c r="W869" s="281">
        <v>1833.04</v>
      </c>
      <c r="X869" s="281">
        <v>1750.24</v>
      </c>
      <c r="Y869" s="281">
        <v>1729.71</v>
      </c>
    </row>
    <row r="870" spans="1:25">
      <c r="A870" s="256">
        <v>7</v>
      </c>
      <c r="B870" s="281">
        <v>1483.27</v>
      </c>
      <c r="C870" s="281">
        <v>1448.77</v>
      </c>
      <c r="D870" s="281">
        <v>1436.59</v>
      </c>
      <c r="E870" s="281">
        <v>1436.12</v>
      </c>
      <c r="F870" s="281">
        <v>1598.64</v>
      </c>
      <c r="G870" s="281">
        <v>1624.87</v>
      </c>
      <c r="H870" s="281">
        <v>1618.94</v>
      </c>
      <c r="I870" s="281">
        <v>1649.91</v>
      </c>
      <c r="J870" s="281">
        <v>1701.78</v>
      </c>
      <c r="K870" s="281">
        <v>1722.48</v>
      </c>
      <c r="L870" s="281">
        <v>1718.77</v>
      </c>
      <c r="M870" s="281">
        <v>1717.1</v>
      </c>
      <c r="N870" s="281">
        <v>1680.6</v>
      </c>
      <c r="O870" s="281">
        <v>1717.13</v>
      </c>
      <c r="P870" s="281">
        <v>1732.08</v>
      </c>
      <c r="Q870" s="281">
        <v>1868.16</v>
      </c>
      <c r="R870" s="281">
        <v>1889.56</v>
      </c>
      <c r="S870" s="281">
        <v>1905.25</v>
      </c>
      <c r="T870" s="281">
        <v>1889.01</v>
      </c>
      <c r="U870" s="281">
        <v>1695.4</v>
      </c>
      <c r="V870" s="281">
        <v>1664.57</v>
      </c>
      <c r="W870" s="281">
        <v>1621.17</v>
      </c>
      <c r="X870" s="281">
        <v>1516.26</v>
      </c>
      <c r="Y870" s="281">
        <v>1511.59</v>
      </c>
    </row>
    <row r="871" spans="1:25">
      <c r="A871" s="256">
        <v>8</v>
      </c>
      <c r="B871" s="281">
        <v>1466.07</v>
      </c>
      <c r="C871" s="281">
        <v>1443.45</v>
      </c>
      <c r="D871" s="281">
        <v>1464.36</v>
      </c>
      <c r="E871" s="281">
        <v>1541.25</v>
      </c>
      <c r="F871" s="281">
        <v>1572.66</v>
      </c>
      <c r="G871" s="281">
        <v>1600.5</v>
      </c>
      <c r="H871" s="281">
        <v>1632.76</v>
      </c>
      <c r="I871" s="281">
        <v>1666.47</v>
      </c>
      <c r="J871" s="281">
        <v>1659.21</v>
      </c>
      <c r="K871" s="281">
        <v>1671.95</v>
      </c>
      <c r="L871" s="281">
        <v>1668.48</v>
      </c>
      <c r="M871" s="281">
        <v>1674.05</v>
      </c>
      <c r="N871" s="281">
        <v>1641.54</v>
      </c>
      <c r="O871" s="281">
        <v>1668.71</v>
      </c>
      <c r="P871" s="281">
        <v>1674.22</v>
      </c>
      <c r="Q871" s="281">
        <v>1671.46</v>
      </c>
      <c r="R871" s="281">
        <v>1676.69</v>
      </c>
      <c r="S871" s="281">
        <v>1682.8</v>
      </c>
      <c r="T871" s="281">
        <v>1680.67</v>
      </c>
      <c r="U871" s="281">
        <v>1648.58</v>
      </c>
      <c r="V871" s="281">
        <v>1675.63</v>
      </c>
      <c r="W871" s="281">
        <v>1653.27</v>
      </c>
      <c r="X871" s="281">
        <v>1590.92</v>
      </c>
      <c r="Y871" s="281">
        <v>1485.62</v>
      </c>
    </row>
    <row r="872" spans="1:25">
      <c r="A872" s="256">
        <v>9</v>
      </c>
      <c r="B872" s="281">
        <v>1425.56</v>
      </c>
      <c r="C872" s="281">
        <v>1405.11</v>
      </c>
      <c r="D872" s="281">
        <v>1403.61</v>
      </c>
      <c r="E872" s="281">
        <v>1388.86</v>
      </c>
      <c r="F872" s="281">
        <v>1370.81</v>
      </c>
      <c r="G872" s="281">
        <v>1373.61</v>
      </c>
      <c r="H872" s="281">
        <v>1386.24</v>
      </c>
      <c r="I872" s="281">
        <v>1397.28</v>
      </c>
      <c r="J872" s="281">
        <v>1524.89</v>
      </c>
      <c r="K872" s="281">
        <v>1563.64</v>
      </c>
      <c r="L872" s="281">
        <v>1561.15</v>
      </c>
      <c r="M872" s="281">
        <v>1498.44</v>
      </c>
      <c r="N872" s="281">
        <v>1497.42</v>
      </c>
      <c r="O872" s="281">
        <v>1547.16</v>
      </c>
      <c r="P872" s="281">
        <v>1573.97</v>
      </c>
      <c r="Q872" s="281">
        <v>1677.27</v>
      </c>
      <c r="R872" s="281">
        <v>1609.07</v>
      </c>
      <c r="S872" s="281">
        <v>1688.62</v>
      </c>
      <c r="T872" s="281">
        <v>1695.64</v>
      </c>
      <c r="U872" s="281">
        <v>1626.24</v>
      </c>
      <c r="V872" s="281">
        <v>1604.13</v>
      </c>
      <c r="W872" s="281">
        <v>1537.39</v>
      </c>
      <c r="X872" s="281">
        <v>1434.87</v>
      </c>
      <c r="Y872" s="281">
        <v>1404.8</v>
      </c>
    </row>
    <row r="873" spans="1:25">
      <c r="A873" s="256">
        <v>10</v>
      </c>
      <c r="B873" s="281">
        <v>1403.54</v>
      </c>
      <c r="C873" s="281">
        <v>1387.12</v>
      </c>
      <c r="D873" s="281">
        <v>1429.14</v>
      </c>
      <c r="E873" s="281">
        <v>1504.48</v>
      </c>
      <c r="F873" s="281">
        <v>1485.54</v>
      </c>
      <c r="G873" s="281">
        <v>1472.97</v>
      </c>
      <c r="H873" s="281">
        <v>1480.04</v>
      </c>
      <c r="I873" s="281">
        <v>1491.1</v>
      </c>
      <c r="J873" s="281">
        <v>1522.31</v>
      </c>
      <c r="K873" s="281">
        <v>1540.17</v>
      </c>
      <c r="L873" s="281">
        <v>1537.5</v>
      </c>
      <c r="M873" s="281">
        <v>1528.4</v>
      </c>
      <c r="N873" s="281">
        <v>1536.79</v>
      </c>
      <c r="O873" s="281">
        <v>1535.47</v>
      </c>
      <c r="P873" s="281">
        <v>1535.39</v>
      </c>
      <c r="Q873" s="281">
        <v>1627.4</v>
      </c>
      <c r="R873" s="281">
        <v>1637.71</v>
      </c>
      <c r="S873" s="281">
        <v>1580.02</v>
      </c>
      <c r="T873" s="281">
        <v>1663.43</v>
      </c>
      <c r="U873" s="281">
        <v>1587.16</v>
      </c>
      <c r="V873" s="281">
        <v>1602.73</v>
      </c>
      <c r="W873" s="281">
        <v>1536.09</v>
      </c>
      <c r="X873" s="281">
        <v>1453.45</v>
      </c>
      <c r="Y873" s="281">
        <v>1432.99</v>
      </c>
    </row>
    <row r="874" spans="1:25">
      <c r="A874" s="256">
        <v>11</v>
      </c>
      <c r="B874" s="281">
        <v>1436.26</v>
      </c>
      <c r="C874" s="281">
        <v>1425.47</v>
      </c>
      <c r="D874" s="281">
        <v>1430.93</v>
      </c>
      <c r="E874" s="281">
        <v>1446.22</v>
      </c>
      <c r="F874" s="281">
        <v>1422.53</v>
      </c>
      <c r="G874" s="281">
        <v>1405.27</v>
      </c>
      <c r="H874" s="281">
        <v>1452.93</v>
      </c>
      <c r="I874" s="281">
        <v>1465.6</v>
      </c>
      <c r="J874" s="281">
        <v>1545.38</v>
      </c>
      <c r="K874" s="281">
        <v>1676.93</v>
      </c>
      <c r="L874" s="281">
        <v>1559.18</v>
      </c>
      <c r="M874" s="281">
        <v>1539.83</v>
      </c>
      <c r="N874" s="281">
        <v>1532</v>
      </c>
      <c r="O874" s="281">
        <v>1528.07</v>
      </c>
      <c r="P874" s="281">
        <v>1526.28</v>
      </c>
      <c r="Q874" s="281">
        <v>1633.23</v>
      </c>
      <c r="R874" s="281">
        <v>1749.82</v>
      </c>
      <c r="S874" s="281">
        <v>1650.2</v>
      </c>
      <c r="T874" s="281">
        <v>1659.08</v>
      </c>
      <c r="U874" s="281">
        <v>1552.9</v>
      </c>
      <c r="V874" s="281">
        <v>1610.8</v>
      </c>
      <c r="W874" s="281">
        <v>1564.41</v>
      </c>
      <c r="X874" s="281">
        <v>1515.77</v>
      </c>
      <c r="Y874" s="281">
        <v>1487.65</v>
      </c>
    </row>
    <row r="875" spans="1:25">
      <c r="A875" s="256">
        <v>12</v>
      </c>
      <c r="B875" s="281">
        <v>1418.04</v>
      </c>
      <c r="C875" s="281">
        <v>1432.06</v>
      </c>
      <c r="D875" s="281">
        <v>1424.3</v>
      </c>
      <c r="E875" s="281">
        <v>1424.26</v>
      </c>
      <c r="F875" s="281">
        <v>1402.96</v>
      </c>
      <c r="G875" s="281">
        <v>1493</v>
      </c>
      <c r="H875" s="281">
        <v>1437.66</v>
      </c>
      <c r="I875" s="281">
        <v>1420.39</v>
      </c>
      <c r="J875" s="281">
        <v>1441.69</v>
      </c>
      <c r="K875" s="281">
        <v>1460.33</v>
      </c>
      <c r="L875" s="281">
        <v>1461.43</v>
      </c>
      <c r="M875" s="281">
        <v>1459.87</v>
      </c>
      <c r="N875" s="281">
        <v>1459.78</v>
      </c>
      <c r="O875" s="281">
        <v>1459.06</v>
      </c>
      <c r="P875" s="281">
        <v>1461.8</v>
      </c>
      <c r="Q875" s="281">
        <v>1543.04</v>
      </c>
      <c r="R875" s="281">
        <v>1478.76</v>
      </c>
      <c r="S875" s="281">
        <v>1522.56</v>
      </c>
      <c r="T875" s="281">
        <v>1529.61</v>
      </c>
      <c r="U875" s="281">
        <v>1498.78</v>
      </c>
      <c r="V875" s="281">
        <v>1532.35</v>
      </c>
      <c r="W875" s="281">
        <v>1487.01</v>
      </c>
      <c r="X875" s="281">
        <v>1440.14</v>
      </c>
      <c r="Y875" s="281">
        <v>1425.58</v>
      </c>
    </row>
    <row r="876" spans="1:25">
      <c r="A876" s="256">
        <v>13</v>
      </c>
      <c r="B876" s="281">
        <v>1354.85</v>
      </c>
      <c r="C876" s="281">
        <v>1309.04</v>
      </c>
      <c r="D876" s="281">
        <v>1337.88</v>
      </c>
      <c r="E876" s="281">
        <v>1369.96</v>
      </c>
      <c r="F876" s="281">
        <v>1385.22</v>
      </c>
      <c r="G876" s="281">
        <v>1418.46</v>
      </c>
      <c r="H876" s="281">
        <v>1425.21</v>
      </c>
      <c r="I876" s="281">
        <v>1424.44</v>
      </c>
      <c r="J876" s="281">
        <v>1421.7</v>
      </c>
      <c r="K876" s="281">
        <v>1417</v>
      </c>
      <c r="L876" s="281">
        <v>1415.28</v>
      </c>
      <c r="M876" s="281">
        <v>1415.85</v>
      </c>
      <c r="N876" s="281">
        <v>1398.9</v>
      </c>
      <c r="O876" s="281">
        <v>1629.83</v>
      </c>
      <c r="P876" s="281">
        <v>1407.89</v>
      </c>
      <c r="Q876" s="281">
        <v>1463.69</v>
      </c>
      <c r="R876" s="281">
        <v>1394.83</v>
      </c>
      <c r="S876" s="281">
        <v>1363.41</v>
      </c>
      <c r="T876" s="281">
        <v>1404.52</v>
      </c>
      <c r="U876" s="281">
        <v>1316.25</v>
      </c>
      <c r="V876" s="281">
        <v>1352.64</v>
      </c>
      <c r="W876" s="281">
        <v>1325.44</v>
      </c>
      <c r="X876" s="281">
        <v>1309.52</v>
      </c>
      <c r="Y876" s="281">
        <v>1303.4000000000001</v>
      </c>
    </row>
    <row r="877" spans="1:25">
      <c r="A877" s="256">
        <v>14</v>
      </c>
      <c r="B877" s="281">
        <v>1274.5</v>
      </c>
      <c r="C877" s="281">
        <v>1272</v>
      </c>
      <c r="D877" s="281">
        <v>1262.22</v>
      </c>
      <c r="E877" s="281">
        <v>1264.6300000000001</v>
      </c>
      <c r="F877" s="281">
        <v>1283.42</v>
      </c>
      <c r="G877" s="281">
        <v>1473.49</v>
      </c>
      <c r="H877" s="281">
        <v>1303.71</v>
      </c>
      <c r="I877" s="281">
        <v>1298.0899999999999</v>
      </c>
      <c r="J877" s="281">
        <v>1291.8900000000001</v>
      </c>
      <c r="K877" s="281">
        <v>1292.53</v>
      </c>
      <c r="L877" s="281">
        <v>1525.61</v>
      </c>
      <c r="M877" s="281">
        <v>1528.51</v>
      </c>
      <c r="N877" s="281">
        <v>1394.12</v>
      </c>
      <c r="O877" s="281">
        <v>1518.76</v>
      </c>
      <c r="P877" s="281">
        <v>1528.05</v>
      </c>
      <c r="Q877" s="281">
        <v>1596.85</v>
      </c>
      <c r="R877" s="281">
        <v>1401.9</v>
      </c>
      <c r="S877" s="281">
        <v>1422.14</v>
      </c>
      <c r="T877" s="281">
        <v>1380.13</v>
      </c>
      <c r="U877" s="281">
        <v>1245.5999999999999</v>
      </c>
      <c r="V877" s="281">
        <v>1257.72</v>
      </c>
      <c r="W877" s="281">
        <v>1271.6600000000001</v>
      </c>
      <c r="X877" s="281">
        <v>1268.1500000000001</v>
      </c>
      <c r="Y877" s="281">
        <v>1267.81</v>
      </c>
    </row>
    <row r="878" spans="1:25">
      <c r="A878" s="256">
        <v>15</v>
      </c>
      <c r="B878" s="281">
        <v>1109.56</v>
      </c>
      <c r="C878" s="281">
        <v>1265.67</v>
      </c>
      <c r="D878" s="281">
        <v>1309.8499999999999</v>
      </c>
      <c r="E878" s="281">
        <v>1330.45</v>
      </c>
      <c r="F878" s="281">
        <v>1380.08</v>
      </c>
      <c r="G878" s="281">
        <v>1422.84</v>
      </c>
      <c r="H878" s="281">
        <v>1454.6</v>
      </c>
      <c r="I878" s="281">
        <v>1451.62</v>
      </c>
      <c r="J878" s="281">
        <v>1444.2</v>
      </c>
      <c r="K878" s="281">
        <v>1441.29</v>
      </c>
      <c r="L878" s="281">
        <v>1451.65</v>
      </c>
      <c r="M878" s="281">
        <v>1453.51</v>
      </c>
      <c r="N878" s="281">
        <v>1447.2</v>
      </c>
      <c r="O878" s="281">
        <v>1452.81</v>
      </c>
      <c r="P878" s="281">
        <v>1473.93</v>
      </c>
      <c r="Q878" s="281">
        <v>1461.87</v>
      </c>
      <c r="R878" s="281">
        <v>1454.96</v>
      </c>
      <c r="S878" s="281">
        <v>1488.88</v>
      </c>
      <c r="T878" s="281">
        <v>1476.72</v>
      </c>
      <c r="U878" s="281">
        <v>1366.31</v>
      </c>
      <c r="V878" s="281">
        <v>1127.1500000000001</v>
      </c>
      <c r="W878" s="281">
        <v>1111.95</v>
      </c>
      <c r="X878" s="281">
        <v>1109.79</v>
      </c>
      <c r="Y878" s="281">
        <v>1109.8499999999999</v>
      </c>
    </row>
    <row r="879" spans="1:25">
      <c r="A879" s="256">
        <v>16</v>
      </c>
      <c r="B879" s="281">
        <v>1234.49</v>
      </c>
      <c r="C879" s="281">
        <v>1233.4000000000001</v>
      </c>
      <c r="D879" s="281">
        <v>1249.02</v>
      </c>
      <c r="E879" s="281">
        <v>1281.6199999999999</v>
      </c>
      <c r="F879" s="281">
        <v>1365.65</v>
      </c>
      <c r="G879" s="281">
        <v>1453.03</v>
      </c>
      <c r="H879" s="281">
        <v>1448.1</v>
      </c>
      <c r="I879" s="281">
        <v>1513.18</v>
      </c>
      <c r="J879" s="281">
        <v>1516.74</v>
      </c>
      <c r="K879" s="281">
        <v>1616.63</v>
      </c>
      <c r="L879" s="281">
        <v>1619.15</v>
      </c>
      <c r="M879" s="281">
        <v>1558.48</v>
      </c>
      <c r="N879" s="281">
        <v>1540.74</v>
      </c>
      <c r="O879" s="281">
        <v>1531.9</v>
      </c>
      <c r="P879" s="281">
        <v>1539.53</v>
      </c>
      <c r="Q879" s="281">
        <v>1605.44</v>
      </c>
      <c r="R879" s="281">
        <v>1612.35</v>
      </c>
      <c r="S879" s="281">
        <v>1667.97</v>
      </c>
      <c r="T879" s="281">
        <v>1560.39</v>
      </c>
      <c r="U879" s="281">
        <v>1307.53</v>
      </c>
      <c r="V879" s="281">
        <v>1497.79</v>
      </c>
      <c r="W879" s="281">
        <v>1249.0999999999999</v>
      </c>
      <c r="X879" s="281">
        <v>1244.3399999999999</v>
      </c>
      <c r="Y879" s="281">
        <v>1240.19</v>
      </c>
    </row>
    <row r="880" spans="1:25">
      <c r="A880" s="256">
        <v>17</v>
      </c>
      <c r="B880" s="281">
        <v>1309.45</v>
      </c>
      <c r="C880" s="281">
        <v>1306.83</v>
      </c>
      <c r="D880" s="281">
        <v>1321.9</v>
      </c>
      <c r="E880" s="281">
        <v>1293.23</v>
      </c>
      <c r="F880" s="281">
        <v>1275.46</v>
      </c>
      <c r="G880" s="281">
        <v>1299.4000000000001</v>
      </c>
      <c r="H880" s="281">
        <v>1298.68</v>
      </c>
      <c r="I880" s="281">
        <v>1288.69</v>
      </c>
      <c r="J880" s="281">
        <v>1284.95</v>
      </c>
      <c r="K880" s="281">
        <v>1284.18</v>
      </c>
      <c r="L880" s="281">
        <v>1292.18</v>
      </c>
      <c r="M880" s="281">
        <v>1285.53</v>
      </c>
      <c r="N880" s="281">
        <v>1287.08</v>
      </c>
      <c r="O880" s="281">
        <v>1298.45</v>
      </c>
      <c r="P880" s="281">
        <v>1290.8900000000001</v>
      </c>
      <c r="Q880" s="281">
        <v>1289.4100000000001</v>
      </c>
      <c r="R880" s="281">
        <v>1294.45</v>
      </c>
      <c r="S880" s="281">
        <v>1672.04</v>
      </c>
      <c r="T880" s="281">
        <v>1878.2</v>
      </c>
      <c r="U880" s="281">
        <v>1674.53</v>
      </c>
      <c r="V880" s="281">
        <v>1525.21</v>
      </c>
      <c r="W880" s="281">
        <v>1332.71</v>
      </c>
      <c r="X880" s="281">
        <v>1334.99</v>
      </c>
      <c r="Y880" s="281">
        <v>1324.18</v>
      </c>
    </row>
    <row r="881" spans="1:25">
      <c r="A881" s="256">
        <v>18</v>
      </c>
      <c r="B881" s="281">
        <v>1305.47</v>
      </c>
      <c r="C881" s="281">
        <v>1308.18</v>
      </c>
      <c r="D881" s="281">
        <v>1310.3699999999999</v>
      </c>
      <c r="E881" s="281">
        <v>1323.97</v>
      </c>
      <c r="F881" s="281">
        <v>1306.3</v>
      </c>
      <c r="G881" s="281">
        <v>1279.8399999999999</v>
      </c>
      <c r="H881" s="281">
        <v>1460.77</v>
      </c>
      <c r="I881" s="281">
        <v>1515.64</v>
      </c>
      <c r="J881" s="281">
        <v>1540.58</v>
      </c>
      <c r="K881" s="281">
        <v>1535.61</v>
      </c>
      <c r="L881" s="281">
        <v>1541.67</v>
      </c>
      <c r="M881" s="281">
        <v>1281.04</v>
      </c>
      <c r="N881" s="281">
        <v>1280.19</v>
      </c>
      <c r="O881" s="281">
        <v>1475.98</v>
      </c>
      <c r="P881" s="281">
        <v>1285.99</v>
      </c>
      <c r="Q881" s="281">
        <v>1359</v>
      </c>
      <c r="R881" s="281">
        <v>1345.67</v>
      </c>
      <c r="S881" s="281">
        <v>1604.69</v>
      </c>
      <c r="T881" s="281">
        <v>1737.3</v>
      </c>
      <c r="U881" s="281">
        <v>1598.13</v>
      </c>
      <c r="V881" s="281">
        <v>1510.69</v>
      </c>
      <c r="W881" s="281">
        <v>1318.66</v>
      </c>
      <c r="X881" s="281">
        <v>1317.01</v>
      </c>
      <c r="Y881" s="281">
        <v>1280.1300000000001</v>
      </c>
    </row>
    <row r="882" spans="1:25">
      <c r="A882" s="256">
        <v>19</v>
      </c>
      <c r="B882" s="281">
        <v>1295.03</v>
      </c>
      <c r="C882" s="281">
        <v>1259.03</v>
      </c>
      <c r="D882" s="281">
        <v>1261.6300000000001</v>
      </c>
      <c r="E882" s="281">
        <v>1286.23</v>
      </c>
      <c r="F882" s="281">
        <v>1270.19</v>
      </c>
      <c r="G882" s="281">
        <v>1228.8</v>
      </c>
      <c r="H882" s="281">
        <v>1234.8</v>
      </c>
      <c r="I882" s="281">
        <v>1226.6300000000001</v>
      </c>
      <c r="J882" s="281">
        <v>1227.71</v>
      </c>
      <c r="K882" s="281">
        <v>1210.27</v>
      </c>
      <c r="L882" s="281">
        <v>1228.72</v>
      </c>
      <c r="M882" s="281">
        <v>1226.76</v>
      </c>
      <c r="N882" s="281">
        <v>1225.8399999999999</v>
      </c>
      <c r="O882" s="281">
        <v>1230.47</v>
      </c>
      <c r="P882" s="281">
        <v>1222.1099999999999</v>
      </c>
      <c r="Q882" s="281">
        <v>1303.83</v>
      </c>
      <c r="R882" s="281">
        <v>1237.1600000000001</v>
      </c>
      <c r="S882" s="281">
        <v>1721.63</v>
      </c>
      <c r="T882" s="281">
        <v>2135</v>
      </c>
      <c r="U882" s="281">
        <v>1540.79</v>
      </c>
      <c r="V882" s="281">
        <v>1333.3</v>
      </c>
      <c r="W882" s="281">
        <v>1276.49</v>
      </c>
      <c r="X882" s="281">
        <v>1261.6400000000001</v>
      </c>
      <c r="Y882" s="281">
        <v>1258.6500000000001</v>
      </c>
    </row>
    <row r="883" spans="1:25">
      <c r="A883" s="256">
        <v>20</v>
      </c>
      <c r="B883" s="281">
        <v>1262.73</v>
      </c>
      <c r="C883" s="281">
        <v>1258.26</v>
      </c>
      <c r="D883" s="281">
        <v>1285.93</v>
      </c>
      <c r="E883" s="281">
        <v>1319.86</v>
      </c>
      <c r="F883" s="281">
        <v>1297.25</v>
      </c>
      <c r="G883" s="281">
        <v>1295.51</v>
      </c>
      <c r="H883" s="281">
        <v>1295.32</v>
      </c>
      <c r="I883" s="281">
        <v>1280.6400000000001</v>
      </c>
      <c r="J883" s="281">
        <v>1280.22</v>
      </c>
      <c r="K883" s="281">
        <v>1281.3</v>
      </c>
      <c r="L883" s="281">
        <v>1282.27</v>
      </c>
      <c r="M883" s="281">
        <v>1279.17</v>
      </c>
      <c r="N883" s="281">
        <v>1278.77</v>
      </c>
      <c r="O883" s="281">
        <v>1255.49</v>
      </c>
      <c r="P883" s="281">
        <v>1266.99</v>
      </c>
      <c r="Q883" s="281">
        <v>1257.31</v>
      </c>
      <c r="R883" s="281">
        <v>1305.19</v>
      </c>
      <c r="S883" s="281">
        <v>1764.17</v>
      </c>
      <c r="T883" s="281">
        <v>1610.5</v>
      </c>
      <c r="U883" s="281">
        <v>1636.89</v>
      </c>
      <c r="V883" s="281">
        <v>1535.91</v>
      </c>
      <c r="W883" s="281">
        <v>1372.57</v>
      </c>
      <c r="X883" s="281">
        <v>1310.28</v>
      </c>
      <c r="Y883" s="281">
        <v>1268.3499999999999</v>
      </c>
    </row>
    <row r="884" spans="1:25">
      <c r="A884" s="256">
        <v>21</v>
      </c>
      <c r="B884" s="281">
        <v>1211.1400000000001</v>
      </c>
      <c r="C884" s="281">
        <v>1221</v>
      </c>
      <c r="D884" s="281">
        <v>1368.94</v>
      </c>
      <c r="E884" s="281">
        <v>1349.99</v>
      </c>
      <c r="F884" s="281">
        <v>1315.75</v>
      </c>
      <c r="G884" s="281">
        <v>1229.27</v>
      </c>
      <c r="H884" s="281">
        <v>1234.21</v>
      </c>
      <c r="I884" s="281">
        <v>1229.8399999999999</v>
      </c>
      <c r="J884" s="281">
        <v>1231.47</v>
      </c>
      <c r="K884" s="281">
        <v>1226.06</v>
      </c>
      <c r="L884" s="281">
        <v>1269.08</v>
      </c>
      <c r="M884" s="281">
        <v>1224.8599999999999</v>
      </c>
      <c r="N884" s="281">
        <v>1221.54</v>
      </c>
      <c r="O884" s="281">
        <v>1225.77</v>
      </c>
      <c r="P884" s="281">
        <v>1230.58</v>
      </c>
      <c r="Q884" s="281">
        <v>1231.0899999999999</v>
      </c>
      <c r="R884" s="281">
        <v>1238.6600000000001</v>
      </c>
      <c r="S884" s="281">
        <v>1589.66</v>
      </c>
      <c r="T884" s="281">
        <v>1684.4</v>
      </c>
      <c r="U884" s="281">
        <v>1572.38</v>
      </c>
      <c r="V884" s="281">
        <v>1327.2</v>
      </c>
      <c r="W884" s="281">
        <v>1310.97</v>
      </c>
      <c r="X884" s="281">
        <v>1268.02</v>
      </c>
      <c r="Y884" s="281">
        <v>1265.7</v>
      </c>
    </row>
    <row r="885" spans="1:25">
      <c r="A885" s="256">
        <v>22</v>
      </c>
      <c r="B885" s="281">
        <v>1261.76</v>
      </c>
      <c r="C885" s="281">
        <v>1258.3800000000001</v>
      </c>
      <c r="D885" s="281">
        <v>1271.3</v>
      </c>
      <c r="E885" s="281">
        <v>1304.69</v>
      </c>
      <c r="F885" s="281">
        <v>1256.77</v>
      </c>
      <c r="G885" s="281">
        <v>1245.3800000000001</v>
      </c>
      <c r="H885" s="281">
        <v>1348.72</v>
      </c>
      <c r="I885" s="281">
        <v>1405.43</v>
      </c>
      <c r="J885" s="281">
        <v>1474.82</v>
      </c>
      <c r="K885" s="281">
        <v>1324.01</v>
      </c>
      <c r="L885" s="281">
        <v>1322.57</v>
      </c>
      <c r="M885" s="281">
        <v>1301.1600000000001</v>
      </c>
      <c r="N885" s="281">
        <v>1335.67</v>
      </c>
      <c r="O885" s="281">
        <v>1300.4100000000001</v>
      </c>
      <c r="P885" s="281">
        <v>1258.3599999999999</v>
      </c>
      <c r="Q885" s="281">
        <v>1257.49</v>
      </c>
      <c r="R885" s="281">
        <v>1269.5999999999999</v>
      </c>
      <c r="S885" s="281">
        <v>1635.98</v>
      </c>
      <c r="T885" s="281">
        <v>2593.19</v>
      </c>
      <c r="U885" s="281">
        <v>1599.74</v>
      </c>
      <c r="V885" s="281">
        <v>1467.41</v>
      </c>
      <c r="W885" s="281">
        <v>1321.07</v>
      </c>
      <c r="X885" s="281">
        <v>1322.18</v>
      </c>
      <c r="Y885" s="281">
        <v>1275.7</v>
      </c>
    </row>
    <row r="886" spans="1:25">
      <c r="A886" s="256">
        <v>23</v>
      </c>
      <c r="B886" s="281">
        <v>1293.06</v>
      </c>
      <c r="C886" s="281">
        <v>1279.23</v>
      </c>
      <c r="D886" s="281">
        <v>1313.97</v>
      </c>
      <c r="E886" s="281">
        <v>1354.96</v>
      </c>
      <c r="F886" s="281">
        <v>1380.78</v>
      </c>
      <c r="G886" s="281">
        <v>1328.89</v>
      </c>
      <c r="H886" s="281">
        <v>1456.02</v>
      </c>
      <c r="I886" s="281">
        <v>1467.79</v>
      </c>
      <c r="J886" s="281">
        <v>1495.35</v>
      </c>
      <c r="K886" s="281">
        <v>1514.16</v>
      </c>
      <c r="L886" s="281">
        <v>1507.1</v>
      </c>
      <c r="M886" s="281">
        <v>1511.39</v>
      </c>
      <c r="N886" s="281">
        <v>1504.77</v>
      </c>
      <c r="O886" s="281">
        <v>1497.45</v>
      </c>
      <c r="P886" s="281">
        <v>1499.03</v>
      </c>
      <c r="Q886" s="281">
        <v>1498.17</v>
      </c>
      <c r="R886" s="281">
        <v>1499.47</v>
      </c>
      <c r="S886" s="281">
        <v>1966.83</v>
      </c>
      <c r="T886" s="281">
        <v>2628.31</v>
      </c>
      <c r="U886" s="281">
        <v>1564.01</v>
      </c>
      <c r="V886" s="281">
        <v>1478.29</v>
      </c>
      <c r="W886" s="281">
        <v>1427.8</v>
      </c>
      <c r="X886" s="281">
        <v>1329.8</v>
      </c>
      <c r="Y886" s="281">
        <v>1298.74</v>
      </c>
    </row>
    <row r="887" spans="1:25">
      <c r="A887" s="256">
        <v>24</v>
      </c>
      <c r="B887" s="281">
        <v>1217.24</v>
      </c>
      <c r="C887" s="281">
        <v>1226.3900000000001</v>
      </c>
      <c r="D887" s="281">
        <v>1245.5899999999999</v>
      </c>
      <c r="E887" s="281">
        <v>1327.11</v>
      </c>
      <c r="F887" s="281">
        <v>1295.55</v>
      </c>
      <c r="G887" s="281">
        <v>1256.1600000000001</v>
      </c>
      <c r="H887" s="281">
        <v>1261.78</v>
      </c>
      <c r="I887" s="281">
        <v>1249.05</v>
      </c>
      <c r="J887" s="281">
        <v>1318.71</v>
      </c>
      <c r="K887" s="281">
        <v>1278.33</v>
      </c>
      <c r="L887" s="281">
        <v>1530.92</v>
      </c>
      <c r="M887" s="281">
        <v>1534.3</v>
      </c>
      <c r="N887" s="281">
        <v>1534.33</v>
      </c>
      <c r="O887" s="281">
        <v>1533.4</v>
      </c>
      <c r="P887" s="281">
        <v>1525.29</v>
      </c>
      <c r="Q887" s="281">
        <v>1515.61</v>
      </c>
      <c r="R887" s="281">
        <v>1501.98</v>
      </c>
      <c r="S887" s="281">
        <v>1629.86</v>
      </c>
      <c r="T887" s="281">
        <v>1690.29</v>
      </c>
      <c r="U887" s="281">
        <v>1556.18</v>
      </c>
      <c r="V887" s="281">
        <v>1301.94</v>
      </c>
      <c r="W887" s="281">
        <v>1314.1</v>
      </c>
      <c r="X887" s="281">
        <v>1269.52</v>
      </c>
      <c r="Y887" s="281">
        <v>1194.45</v>
      </c>
    </row>
    <row r="888" spans="1:25">
      <c r="A888" s="256">
        <v>25</v>
      </c>
      <c r="B888" s="281">
        <v>1394.54</v>
      </c>
      <c r="C888" s="281">
        <v>1343.1</v>
      </c>
      <c r="D888" s="281">
        <v>1399.89</v>
      </c>
      <c r="E888" s="281">
        <v>1358</v>
      </c>
      <c r="F888" s="281">
        <v>1341.51</v>
      </c>
      <c r="G888" s="281">
        <v>1377.12</v>
      </c>
      <c r="H888" s="281">
        <v>1635.81</v>
      </c>
      <c r="I888" s="281">
        <v>1506.91</v>
      </c>
      <c r="J888" s="281">
        <v>1615.27</v>
      </c>
      <c r="K888" s="281">
        <v>1617.52</v>
      </c>
      <c r="L888" s="281">
        <v>1625.7</v>
      </c>
      <c r="M888" s="281">
        <v>1619.79</v>
      </c>
      <c r="N888" s="281">
        <v>1609.97</v>
      </c>
      <c r="O888" s="281">
        <v>1629.33</v>
      </c>
      <c r="P888" s="281">
        <v>1621.04</v>
      </c>
      <c r="Q888" s="281">
        <v>1679.69</v>
      </c>
      <c r="R888" s="281">
        <v>1629.04</v>
      </c>
      <c r="S888" s="281">
        <v>1659.27</v>
      </c>
      <c r="T888" s="281">
        <v>1725.45</v>
      </c>
      <c r="U888" s="281">
        <v>1717.38</v>
      </c>
      <c r="V888" s="281">
        <v>1650.17</v>
      </c>
      <c r="W888" s="281">
        <v>1566.24</v>
      </c>
      <c r="X888" s="281">
        <v>1432.25</v>
      </c>
      <c r="Y888" s="281">
        <v>1398</v>
      </c>
    </row>
    <row r="889" spans="1:25">
      <c r="A889" s="256">
        <v>26</v>
      </c>
      <c r="B889" s="281">
        <v>1404.69</v>
      </c>
      <c r="C889" s="281">
        <v>1406.46</v>
      </c>
      <c r="D889" s="281">
        <v>1407.46</v>
      </c>
      <c r="E889" s="281">
        <v>1366.32</v>
      </c>
      <c r="F889" s="281">
        <v>1347.33</v>
      </c>
      <c r="G889" s="281">
        <v>1566.14</v>
      </c>
      <c r="H889" s="281">
        <v>1700.72</v>
      </c>
      <c r="I889" s="281">
        <v>1660.88</v>
      </c>
      <c r="J889" s="281">
        <v>1669.33</v>
      </c>
      <c r="K889" s="281">
        <v>1719.13</v>
      </c>
      <c r="L889" s="281">
        <v>1715.56</v>
      </c>
      <c r="M889" s="281">
        <v>1721.01</v>
      </c>
      <c r="N889" s="281">
        <v>1723.15</v>
      </c>
      <c r="O889" s="281">
        <v>1734.34</v>
      </c>
      <c r="P889" s="281">
        <v>1740.87</v>
      </c>
      <c r="Q889" s="281">
        <v>1846.24</v>
      </c>
      <c r="R889" s="281">
        <v>1784.56</v>
      </c>
      <c r="S889" s="281">
        <v>1803.44</v>
      </c>
      <c r="T889" s="281">
        <v>1864.91</v>
      </c>
      <c r="U889" s="281">
        <v>1887.82</v>
      </c>
      <c r="V889" s="281">
        <v>1799.86</v>
      </c>
      <c r="W889" s="281">
        <v>1693.32</v>
      </c>
      <c r="X889" s="281">
        <v>1601.35</v>
      </c>
      <c r="Y889" s="281">
        <v>1446.16</v>
      </c>
    </row>
    <row r="890" spans="1:25">
      <c r="A890" s="256">
        <v>27</v>
      </c>
      <c r="B890" s="281">
        <v>1387.34</v>
      </c>
      <c r="C890" s="281">
        <v>1350.85</v>
      </c>
      <c r="D890" s="281">
        <v>1374.39</v>
      </c>
      <c r="E890" s="281">
        <v>1536.92</v>
      </c>
      <c r="F890" s="281">
        <v>1754.79</v>
      </c>
      <c r="G890" s="281">
        <v>1856.81</v>
      </c>
      <c r="H890" s="281">
        <v>1948.76</v>
      </c>
      <c r="I890" s="281">
        <v>1982.52</v>
      </c>
      <c r="J890" s="281">
        <v>1768.46</v>
      </c>
      <c r="K890" s="281">
        <v>1841.64</v>
      </c>
      <c r="L890" s="281">
        <v>1831.45</v>
      </c>
      <c r="M890" s="281">
        <v>1817.42</v>
      </c>
      <c r="N890" s="281">
        <v>1767.72</v>
      </c>
      <c r="O890" s="281">
        <v>1776.13</v>
      </c>
      <c r="P890" s="281">
        <v>1791.86</v>
      </c>
      <c r="Q890" s="281">
        <v>1776.35</v>
      </c>
      <c r="R890" s="281">
        <v>1728.79</v>
      </c>
      <c r="S890" s="281">
        <v>1775.07</v>
      </c>
      <c r="T890" s="281">
        <v>1767.06</v>
      </c>
      <c r="U890" s="281">
        <v>1717.92</v>
      </c>
      <c r="V890" s="281">
        <v>1596.18</v>
      </c>
      <c r="W890" s="281">
        <v>1452.04</v>
      </c>
      <c r="X890" s="281">
        <v>1392.79</v>
      </c>
      <c r="Y890" s="281">
        <v>1340.14</v>
      </c>
    </row>
    <row r="891" spans="1:25">
      <c r="A891" s="256">
        <v>28</v>
      </c>
      <c r="B891" s="281">
        <v>1272.93</v>
      </c>
      <c r="C891" s="281">
        <v>1047.29</v>
      </c>
      <c r="D891" s="281">
        <v>1307.75</v>
      </c>
      <c r="E891" s="281">
        <v>1394.61</v>
      </c>
      <c r="F891" s="281">
        <v>1333.06</v>
      </c>
      <c r="G891" s="281">
        <v>1671.78</v>
      </c>
      <c r="H891" s="281">
        <v>1833.87</v>
      </c>
      <c r="I891" s="281">
        <v>1736.82</v>
      </c>
      <c r="J891" s="281">
        <v>1642.5</v>
      </c>
      <c r="K891" s="281">
        <v>1682.07</v>
      </c>
      <c r="L891" s="281">
        <v>1606.68</v>
      </c>
      <c r="M891" s="281">
        <v>1609.05</v>
      </c>
      <c r="N891" s="281">
        <v>1562</v>
      </c>
      <c r="O891" s="281">
        <v>1674.08</v>
      </c>
      <c r="P891" s="281">
        <v>1751.68</v>
      </c>
      <c r="Q891" s="281">
        <v>1740.17</v>
      </c>
      <c r="R891" s="281">
        <v>1756.67</v>
      </c>
      <c r="S891" s="281">
        <v>1857.61</v>
      </c>
      <c r="T891" s="281">
        <v>1800.05</v>
      </c>
      <c r="U891" s="281">
        <v>1591.12</v>
      </c>
      <c r="V891" s="281">
        <v>1391.36</v>
      </c>
      <c r="W891" s="281">
        <v>1324.99</v>
      </c>
      <c r="X891" s="281">
        <v>1325.39</v>
      </c>
      <c r="Y891" s="281">
        <v>1267.1300000000001</v>
      </c>
    </row>
    <row r="892" spans="1:25">
      <c r="A892" s="256">
        <v>29</v>
      </c>
      <c r="B892" s="281">
        <v>1671.78</v>
      </c>
      <c r="C892" s="281">
        <v>1652.44</v>
      </c>
      <c r="D892" s="281">
        <v>1729.28</v>
      </c>
      <c r="E892" s="281">
        <v>1697.6</v>
      </c>
      <c r="F892" s="281">
        <v>1898.67</v>
      </c>
      <c r="G892" s="281">
        <v>1757.43</v>
      </c>
      <c r="H892" s="281">
        <v>1872.57</v>
      </c>
      <c r="I892" s="281">
        <v>1843.01</v>
      </c>
      <c r="J892" s="281">
        <v>1855.92</v>
      </c>
      <c r="K892" s="281">
        <v>1920.4</v>
      </c>
      <c r="L892" s="281">
        <v>1909.21</v>
      </c>
      <c r="M892" s="281">
        <v>1901.62</v>
      </c>
      <c r="N892" s="281">
        <v>1865.31</v>
      </c>
      <c r="O892" s="281">
        <v>1916.16</v>
      </c>
      <c r="P892" s="281">
        <v>2057.7399999999998</v>
      </c>
      <c r="Q892" s="281">
        <v>2192.6799999999998</v>
      </c>
      <c r="R892" s="281">
        <v>2624.05</v>
      </c>
      <c r="S892" s="281">
        <v>2620.75</v>
      </c>
      <c r="T892" s="281">
        <v>2603.1799999999998</v>
      </c>
      <c r="U892" s="281">
        <v>1891.07</v>
      </c>
      <c r="V892" s="281">
        <v>1808.05</v>
      </c>
      <c r="W892" s="281">
        <v>1772.34</v>
      </c>
      <c r="X892" s="281">
        <v>1724.66</v>
      </c>
      <c r="Y892" s="281">
        <v>1704.4</v>
      </c>
    </row>
    <row r="893" spans="1:25">
      <c r="A893" s="256">
        <v>30</v>
      </c>
      <c r="B893" s="281">
        <v>1498.06</v>
      </c>
      <c r="C893" s="281">
        <v>1478.39</v>
      </c>
      <c r="D893" s="281">
        <v>1559.43</v>
      </c>
      <c r="E893" s="281">
        <v>1718.8</v>
      </c>
      <c r="F893" s="281">
        <v>1684.79</v>
      </c>
      <c r="G893" s="281">
        <v>1742.82</v>
      </c>
      <c r="H893" s="281">
        <v>1957.82</v>
      </c>
      <c r="I893" s="281">
        <v>2069.56</v>
      </c>
      <c r="J893" s="281">
        <v>2440.83</v>
      </c>
      <c r="K893" s="281">
        <v>2440.12</v>
      </c>
      <c r="L893" s="281">
        <v>2353.19</v>
      </c>
      <c r="M893" s="281">
        <v>2339.66</v>
      </c>
      <c r="N893" s="281">
        <v>2314.69</v>
      </c>
      <c r="O893" s="281">
        <v>2339.63</v>
      </c>
      <c r="P893" s="281">
        <v>2445.7199999999998</v>
      </c>
      <c r="Q893" s="281">
        <v>2451.34</v>
      </c>
      <c r="R893" s="281">
        <v>2457.2399999999998</v>
      </c>
      <c r="S893" s="281">
        <v>2455.11</v>
      </c>
      <c r="T893" s="281">
        <v>2675.86</v>
      </c>
      <c r="U893" s="281">
        <v>1777.5</v>
      </c>
      <c r="V893" s="281">
        <v>1731.72</v>
      </c>
      <c r="W893" s="281">
        <v>1697.51</v>
      </c>
      <c r="X893" s="281">
        <v>1571.63</v>
      </c>
      <c r="Y893" s="281">
        <v>1521.93</v>
      </c>
    </row>
    <row r="894" spans="1:25">
      <c r="A894" s="256">
        <v>31</v>
      </c>
      <c r="B894" s="281">
        <v>1535.72</v>
      </c>
      <c r="C894" s="281">
        <v>1499.25</v>
      </c>
      <c r="D894" s="281">
        <v>1762.93</v>
      </c>
      <c r="E894" s="281">
        <v>2267.7399999999998</v>
      </c>
      <c r="F894" s="281">
        <v>2120.7600000000002</v>
      </c>
      <c r="G894" s="281">
        <v>2297.7600000000002</v>
      </c>
      <c r="H894" s="281">
        <v>2522.0300000000002</v>
      </c>
      <c r="I894" s="281">
        <v>2591.52</v>
      </c>
      <c r="J894" s="281">
        <v>2597.36</v>
      </c>
      <c r="K894" s="281">
        <v>2597.63</v>
      </c>
      <c r="L894" s="281">
        <v>2597.19</v>
      </c>
      <c r="M894" s="281">
        <v>2594.92</v>
      </c>
      <c r="N894" s="281">
        <v>2592.6799999999998</v>
      </c>
      <c r="O894" s="281">
        <v>2565.7399999999998</v>
      </c>
      <c r="P894" s="281">
        <v>2560.87</v>
      </c>
      <c r="Q894" s="281">
        <v>2564.56</v>
      </c>
      <c r="R894" s="281">
        <v>2561.81</v>
      </c>
      <c r="S894" s="281">
        <v>2552.56</v>
      </c>
      <c r="T894" s="281">
        <v>2609.67</v>
      </c>
      <c r="U894" s="281">
        <v>2405.67</v>
      </c>
      <c r="V894" s="281">
        <v>2362.48</v>
      </c>
      <c r="W894" s="281">
        <v>1936.61</v>
      </c>
      <c r="X894" s="281">
        <v>1826.39</v>
      </c>
      <c r="Y894" s="281">
        <v>1834.85</v>
      </c>
    </row>
    <row r="896" spans="1:25">
      <c r="A896" s="422" t="s">
        <v>212</v>
      </c>
      <c r="B896" s="492" t="s">
        <v>217</v>
      </c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</row>
    <row r="897" spans="1:25" ht="30">
      <c r="A897" s="422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2368.86</v>
      </c>
      <c r="C898" s="281">
        <v>2353.75</v>
      </c>
      <c r="D898" s="281">
        <v>2367.65</v>
      </c>
      <c r="E898" s="281">
        <v>2394.59</v>
      </c>
      <c r="F898" s="281">
        <v>2383.21</v>
      </c>
      <c r="G898" s="281">
        <v>2430.6</v>
      </c>
      <c r="H898" s="281">
        <v>2551.5700000000002</v>
      </c>
      <c r="I898" s="281">
        <v>2552.2399999999998</v>
      </c>
      <c r="J898" s="281">
        <v>2433.34</v>
      </c>
      <c r="K898" s="281">
        <v>2564.33</v>
      </c>
      <c r="L898" s="281">
        <v>2906.77</v>
      </c>
      <c r="M898" s="281">
        <v>2558.4699999999998</v>
      </c>
      <c r="N898" s="281">
        <v>2554.37</v>
      </c>
      <c r="O898" s="281">
        <v>2693.94</v>
      </c>
      <c r="P898" s="281">
        <v>2502.33</v>
      </c>
      <c r="Q898" s="281">
        <v>2611.46</v>
      </c>
      <c r="R898" s="281">
        <v>2854.06</v>
      </c>
      <c r="S898" s="281">
        <v>2942.12</v>
      </c>
      <c r="T898" s="281">
        <v>2526.6799999999998</v>
      </c>
      <c r="U898" s="281">
        <v>2553.33</v>
      </c>
      <c r="V898" s="281">
        <v>2489.13</v>
      </c>
      <c r="W898" s="281">
        <v>2464.91</v>
      </c>
      <c r="X898" s="281">
        <v>2374.66</v>
      </c>
      <c r="Y898" s="281">
        <v>2335</v>
      </c>
    </row>
    <row r="899" spans="1:25">
      <c r="A899" s="256">
        <v>2</v>
      </c>
      <c r="B899" s="281">
        <v>2365.81</v>
      </c>
      <c r="C899" s="281">
        <v>2352.2399999999998</v>
      </c>
      <c r="D899" s="281">
        <v>2390.6999999999998</v>
      </c>
      <c r="E899" s="281">
        <v>2422.65</v>
      </c>
      <c r="F899" s="281">
        <v>2409.67</v>
      </c>
      <c r="G899" s="281">
        <v>2404.7399999999998</v>
      </c>
      <c r="H899" s="281">
        <v>2405.37</v>
      </c>
      <c r="I899" s="281">
        <v>2433.2800000000002</v>
      </c>
      <c r="J899" s="281">
        <v>2474.38</v>
      </c>
      <c r="K899" s="281">
        <v>2517.48</v>
      </c>
      <c r="L899" s="281">
        <v>2505.77</v>
      </c>
      <c r="M899" s="281">
        <v>2506.0100000000002</v>
      </c>
      <c r="N899" s="281">
        <v>2514.31</v>
      </c>
      <c r="O899" s="281">
        <v>2520.23</v>
      </c>
      <c r="P899" s="281">
        <v>2471.61</v>
      </c>
      <c r="Q899" s="281">
        <v>2478.3200000000002</v>
      </c>
      <c r="R899" s="281">
        <v>2683.47</v>
      </c>
      <c r="S899" s="281">
        <v>2640.45</v>
      </c>
      <c r="T899" s="281">
        <v>2675.94</v>
      </c>
      <c r="U899" s="281">
        <v>2547.44</v>
      </c>
      <c r="V899" s="281">
        <v>2448.6999999999998</v>
      </c>
      <c r="W899" s="281">
        <v>2396.04</v>
      </c>
      <c r="X899" s="281">
        <v>2308.7199999999998</v>
      </c>
      <c r="Y899" s="281">
        <v>2276.33</v>
      </c>
    </row>
    <row r="900" spans="1:25">
      <c r="A900" s="256">
        <v>3</v>
      </c>
      <c r="B900" s="281">
        <v>2241.1799999999998</v>
      </c>
      <c r="C900" s="281">
        <v>2235.56</v>
      </c>
      <c r="D900" s="281">
        <v>2279.7600000000002</v>
      </c>
      <c r="E900" s="281">
        <v>2301.56</v>
      </c>
      <c r="F900" s="281">
        <v>2405.41</v>
      </c>
      <c r="G900" s="281">
        <v>2422.17</v>
      </c>
      <c r="H900" s="281">
        <v>2430.8000000000002</v>
      </c>
      <c r="I900" s="281">
        <v>2459.42</v>
      </c>
      <c r="J900" s="281">
        <v>2502.67</v>
      </c>
      <c r="K900" s="281">
        <v>2497.17</v>
      </c>
      <c r="L900" s="281">
        <v>2499.8200000000002</v>
      </c>
      <c r="M900" s="281">
        <v>2497.58</v>
      </c>
      <c r="N900" s="281">
        <v>2499.61</v>
      </c>
      <c r="O900" s="281">
        <v>2517.65</v>
      </c>
      <c r="P900" s="281">
        <v>2508.79</v>
      </c>
      <c r="Q900" s="281">
        <v>2517.09</v>
      </c>
      <c r="R900" s="281">
        <v>2572.88</v>
      </c>
      <c r="S900" s="281">
        <v>2634.22</v>
      </c>
      <c r="T900" s="281">
        <v>2547.0100000000002</v>
      </c>
      <c r="U900" s="281">
        <v>2507.6</v>
      </c>
      <c r="V900" s="281">
        <v>2471.1799999999998</v>
      </c>
      <c r="W900" s="281">
        <v>2446.85</v>
      </c>
      <c r="X900" s="281">
        <v>2372.62</v>
      </c>
      <c r="Y900" s="281">
        <v>2304.85</v>
      </c>
    </row>
    <row r="901" spans="1:25">
      <c r="A901" s="256">
        <v>4</v>
      </c>
      <c r="B901" s="281">
        <v>2367.04</v>
      </c>
      <c r="C901" s="281">
        <v>2331.94</v>
      </c>
      <c r="D901" s="281">
        <v>2333.0300000000002</v>
      </c>
      <c r="E901" s="281">
        <v>2372.66</v>
      </c>
      <c r="F901" s="281">
        <v>2437.71</v>
      </c>
      <c r="G901" s="281">
        <v>2424.5</v>
      </c>
      <c r="H901" s="281">
        <v>2444.6</v>
      </c>
      <c r="I901" s="281">
        <v>2581.11</v>
      </c>
      <c r="J901" s="281">
        <v>2518.66</v>
      </c>
      <c r="K901" s="281">
        <v>2642.72</v>
      </c>
      <c r="L901" s="281">
        <v>2664.5</v>
      </c>
      <c r="M901" s="281">
        <v>2644.78</v>
      </c>
      <c r="N901" s="281">
        <v>2633.22</v>
      </c>
      <c r="O901" s="281">
        <v>2926.91</v>
      </c>
      <c r="P901" s="281">
        <v>2584.5500000000002</v>
      </c>
      <c r="Q901" s="281">
        <v>2602.08</v>
      </c>
      <c r="R901" s="281">
        <v>2614.8000000000002</v>
      </c>
      <c r="S901" s="281">
        <v>2640.28</v>
      </c>
      <c r="T901" s="281">
        <v>2744.21</v>
      </c>
      <c r="U901" s="281">
        <v>2623.44</v>
      </c>
      <c r="V901" s="281">
        <v>2483.1</v>
      </c>
      <c r="W901" s="281">
        <v>2512.87</v>
      </c>
      <c r="X901" s="281">
        <v>2432.44</v>
      </c>
      <c r="Y901" s="281">
        <v>2344.02</v>
      </c>
    </row>
    <row r="902" spans="1:25">
      <c r="A902" s="256">
        <v>5</v>
      </c>
      <c r="B902" s="281">
        <v>2311.77</v>
      </c>
      <c r="C902" s="281">
        <v>2287.9499999999998</v>
      </c>
      <c r="D902" s="281">
        <v>2286.88</v>
      </c>
      <c r="E902" s="281">
        <v>2287.34</v>
      </c>
      <c r="F902" s="281">
        <v>2324.7800000000002</v>
      </c>
      <c r="G902" s="281">
        <v>2310.46</v>
      </c>
      <c r="H902" s="281">
        <v>2328.2600000000002</v>
      </c>
      <c r="I902" s="281">
        <v>2480.63</v>
      </c>
      <c r="J902" s="281">
        <v>2557.21</v>
      </c>
      <c r="K902" s="281">
        <v>2694.64</v>
      </c>
      <c r="L902" s="281">
        <v>2649.31</v>
      </c>
      <c r="M902" s="281">
        <v>2650.67</v>
      </c>
      <c r="N902" s="281">
        <v>2465.35</v>
      </c>
      <c r="O902" s="281">
        <v>2475.71</v>
      </c>
      <c r="P902" s="281">
        <v>2420.58</v>
      </c>
      <c r="Q902" s="281">
        <v>2404</v>
      </c>
      <c r="R902" s="281">
        <v>2437.13</v>
      </c>
      <c r="S902" s="281">
        <v>2449.1</v>
      </c>
      <c r="T902" s="281">
        <v>2513.23</v>
      </c>
      <c r="U902" s="281">
        <v>2718.78</v>
      </c>
      <c r="V902" s="281">
        <v>2524.69</v>
      </c>
      <c r="W902" s="281">
        <v>2437.31</v>
      </c>
      <c r="X902" s="281">
        <v>2343.52</v>
      </c>
      <c r="Y902" s="281">
        <v>2307.25</v>
      </c>
    </row>
    <row r="903" spans="1:25">
      <c r="A903" s="256">
        <v>6</v>
      </c>
      <c r="B903" s="281">
        <v>2199.15</v>
      </c>
      <c r="C903" s="281">
        <v>2194.25</v>
      </c>
      <c r="D903" s="281">
        <v>2206.2800000000002</v>
      </c>
      <c r="E903" s="281">
        <v>2349.5500000000002</v>
      </c>
      <c r="F903" s="281">
        <v>2326.31</v>
      </c>
      <c r="G903" s="281">
        <v>2298.3200000000002</v>
      </c>
      <c r="H903" s="281">
        <v>2364.9299999999998</v>
      </c>
      <c r="I903" s="281">
        <v>2421.8200000000002</v>
      </c>
      <c r="J903" s="281">
        <v>2573.16</v>
      </c>
      <c r="K903" s="281">
        <v>2584.35</v>
      </c>
      <c r="L903" s="281">
        <v>2565.29</v>
      </c>
      <c r="M903" s="281">
        <v>2561.2399999999998</v>
      </c>
      <c r="N903" s="281">
        <v>2545.73</v>
      </c>
      <c r="O903" s="281">
        <v>2456.9</v>
      </c>
      <c r="P903" s="281">
        <v>2457.2800000000002</v>
      </c>
      <c r="Q903" s="281">
        <v>2448.2399999999998</v>
      </c>
      <c r="R903" s="281">
        <v>2452.64</v>
      </c>
      <c r="S903" s="281">
        <v>2582.5100000000002</v>
      </c>
      <c r="T903" s="281">
        <v>2630.19</v>
      </c>
      <c r="U903" s="281">
        <v>2542.65</v>
      </c>
      <c r="V903" s="281">
        <v>2333.7800000000002</v>
      </c>
      <c r="W903" s="281">
        <v>2296.77</v>
      </c>
      <c r="X903" s="281">
        <v>2213.9699999999998</v>
      </c>
      <c r="Y903" s="281">
        <v>2193.44</v>
      </c>
    </row>
    <row r="904" spans="1:25">
      <c r="A904" s="256">
        <v>7</v>
      </c>
      <c r="B904" s="281">
        <v>1947</v>
      </c>
      <c r="C904" s="281">
        <v>1912.5</v>
      </c>
      <c r="D904" s="281">
        <v>1900.32</v>
      </c>
      <c r="E904" s="281">
        <v>1899.85</v>
      </c>
      <c r="F904" s="281">
        <v>2062.37</v>
      </c>
      <c r="G904" s="281">
        <v>2088.6</v>
      </c>
      <c r="H904" s="281">
        <v>2082.67</v>
      </c>
      <c r="I904" s="281">
        <v>2113.64</v>
      </c>
      <c r="J904" s="281">
        <v>2165.5100000000002</v>
      </c>
      <c r="K904" s="281">
        <v>2186.21</v>
      </c>
      <c r="L904" s="281">
        <v>2182.5</v>
      </c>
      <c r="M904" s="281">
        <v>2180.83</v>
      </c>
      <c r="N904" s="281">
        <v>2144.33</v>
      </c>
      <c r="O904" s="281">
        <v>2180.86</v>
      </c>
      <c r="P904" s="281">
        <v>2195.81</v>
      </c>
      <c r="Q904" s="281">
        <v>2331.89</v>
      </c>
      <c r="R904" s="281">
        <v>2353.29</v>
      </c>
      <c r="S904" s="281">
        <v>2368.98</v>
      </c>
      <c r="T904" s="281">
        <v>2352.7399999999998</v>
      </c>
      <c r="U904" s="281">
        <v>2159.13</v>
      </c>
      <c r="V904" s="281">
        <v>2128.3000000000002</v>
      </c>
      <c r="W904" s="281">
        <v>2084.9</v>
      </c>
      <c r="X904" s="281">
        <v>1979.99</v>
      </c>
      <c r="Y904" s="281">
        <v>1975.32</v>
      </c>
    </row>
    <row r="905" spans="1:25">
      <c r="A905" s="256">
        <v>8</v>
      </c>
      <c r="B905" s="281">
        <v>1929.8</v>
      </c>
      <c r="C905" s="281">
        <v>1907.18</v>
      </c>
      <c r="D905" s="281">
        <v>1928.09</v>
      </c>
      <c r="E905" s="281">
        <v>2004.98</v>
      </c>
      <c r="F905" s="281">
        <v>2036.39</v>
      </c>
      <c r="G905" s="281">
        <v>2064.23</v>
      </c>
      <c r="H905" s="281">
        <v>2096.4899999999998</v>
      </c>
      <c r="I905" s="281">
        <v>2130.1999999999998</v>
      </c>
      <c r="J905" s="281">
        <v>2122.94</v>
      </c>
      <c r="K905" s="281">
        <v>2135.6799999999998</v>
      </c>
      <c r="L905" s="281">
        <v>2132.21</v>
      </c>
      <c r="M905" s="281">
        <v>2137.7800000000002</v>
      </c>
      <c r="N905" s="281">
        <v>2105.27</v>
      </c>
      <c r="O905" s="281">
        <v>2132.44</v>
      </c>
      <c r="P905" s="281">
        <v>2137.9499999999998</v>
      </c>
      <c r="Q905" s="281">
        <v>2135.19</v>
      </c>
      <c r="R905" s="281">
        <v>2140.42</v>
      </c>
      <c r="S905" s="281">
        <v>2146.5300000000002</v>
      </c>
      <c r="T905" s="281">
        <v>2144.4</v>
      </c>
      <c r="U905" s="281">
        <v>2112.31</v>
      </c>
      <c r="V905" s="281">
        <v>2139.36</v>
      </c>
      <c r="W905" s="281">
        <v>2117</v>
      </c>
      <c r="X905" s="281">
        <v>2054.65</v>
      </c>
      <c r="Y905" s="281">
        <v>1949.35</v>
      </c>
    </row>
    <row r="906" spans="1:25">
      <c r="A906" s="256">
        <v>9</v>
      </c>
      <c r="B906" s="281">
        <v>1889.29</v>
      </c>
      <c r="C906" s="281">
        <v>1868.84</v>
      </c>
      <c r="D906" s="281">
        <v>1867.34</v>
      </c>
      <c r="E906" s="281">
        <v>1852.59</v>
      </c>
      <c r="F906" s="281">
        <v>1834.54</v>
      </c>
      <c r="G906" s="281">
        <v>1837.34</v>
      </c>
      <c r="H906" s="281">
        <v>1849.97</v>
      </c>
      <c r="I906" s="281">
        <v>1861.01</v>
      </c>
      <c r="J906" s="281">
        <v>1988.62</v>
      </c>
      <c r="K906" s="281">
        <v>2027.37</v>
      </c>
      <c r="L906" s="281">
        <v>2024.88</v>
      </c>
      <c r="M906" s="281">
        <v>1962.17</v>
      </c>
      <c r="N906" s="281">
        <v>1961.15</v>
      </c>
      <c r="O906" s="281">
        <v>2010.89</v>
      </c>
      <c r="P906" s="281">
        <v>2037.7</v>
      </c>
      <c r="Q906" s="281">
        <v>2141</v>
      </c>
      <c r="R906" s="281">
        <v>2072.8000000000002</v>
      </c>
      <c r="S906" s="281">
        <v>2152.35</v>
      </c>
      <c r="T906" s="281">
        <v>2159.37</v>
      </c>
      <c r="U906" s="281">
        <v>2089.9699999999998</v>
      </c>
      <c r="V906" s="281">
        <v>2067.86</v>
      </c>
      <c r="W906" s="281">
        <v>2001.12</v>
      </c>
      <c r="X906" s="281">
        <v>1898.6</v>
      </c>
      <c r="Y906" s="281">
        <v>1868.53</v>
      </c>
    </row>
    <row r="907" spans="1:25">
      <c r="A907" s="256">
        <v>10</v>
      </c>
      <c r="B907" s="281">
        <v>1867.27</v>
      </c>
      <c r="C907" s="281">
        <v>1850.85</v>
      </c>
      <c r="D907" s="281">
        <v>1892.87</v>
      </c>
      <c r="E907" s="281">
        <v>1968.21</v>
      </c>
      <c r="F907" s="281">
        <v>1949.27</v>
      </c>
      <c r="G907" s="281">
        <v>1936.7</v>
      </c>
      <c r="H907" s="281">
        <v>1943.77</v>
      </c>
      <c r="I907" s="281">
        <v>1954.83</v>
      </c>
      <c r="J907" s="281">
        <v>1986.04</v>
      </c>
      <c r="K907" s="281">
        <v>2003.9</v>
      </c>
      <c r="L907" s="281">
        <v>2001.23</v>
      </c>
      <c r="M907" s="281">
        <v>1992.13</v>
      </c>
      <c r="N907" s="281">
        <v>2000.52</v>
      </c>
      <c r="O907" s="281">
        <v>1999.2</v>
      </c>
      <c r="P907" s="281">
        <v>1999.12</v>
      </c>
      <c r="Q907" s="281">
        <v>2091.13</v>
      </c>
      <c r="R907" s="281">
        <v>2101.44</v>
      </c>
      <c r="S907" s="281">
        <v>2043.75</v>
      </c>
      <c r="T907" s="281">
        <v>2127.16</v>
      </c>
      <c r="U907" s="281">
        <v>2050.89</v>
      </c>
      <c r="V907" s="281">
        <v>2066.46</v>
      </c>
      <c r="W907" s="281">
        <v>1999.82</v>
      </c>
      <c r="X907" s="281">
        <v>1917.18</v>
      </c>
      <c r="Y907" s="281">
        <v>1896.72</v>
      </c>
    </row>
    <row r="908" spans="1:25">
      <c r="A908" s="256">
        <v>11</v>
      </c>
      <c r="B908" s="281">
        <v>1899.99</v>
      </c>
      <c r="C908" s="281">
        <v>1889.2</v>
      </c>
      <c r="D908" s="281">
        <v>1894.66</v>
      </c>
      <c r="E908" s="281">
        <v>1909.95</v>
      </c>
      <c r="F908" s="281">
        <v>1886.26</v>
      </c>
      <c r="G908" s="281">
        <v>1869</v>
      </c>
      <c r="H908" s="281">
        <v>1916.66</v>
      </c>
      <c r="I908" s="281">
        <v>1929.33</v>
      </c>
      <c r="J908" s="281">
        <v>2009.11</v>
      </c>
      <c r="K908" s="281">
        <v>2140.66</v>
      </c>
      <c r="L908" s="281">
        <v>2022.91</v>
      </c>
      <c r="M908" s="281">
        <v>2003.56</v>
      </c>
      <c r="N908" s="281">
        <v>1995.73</v>
      </c>
      <c r="O908" s="281">
        <v>1991.8</v>
      </c>
      <c r="P908" s="281">
        <v>1990.01</v>
      </c>
      <c r="Q908" s="281">
        <v>2096.96</v>
      </c>
      <c r="R908" s="281">
        <v>2213.5500000000002</v>
      </c>
      <c r="S908" s="281">
        <v>2113.9299999999998</v>
      </c>
      <c r="T908" s="281">
        <v>2122.81</v>
      </c>
      <c r="U908" s="281">
        <v>2016.63</v>
      </c>
      <c r="V908" s="281">
        <v>2074.5300000000002</v>
      </c>
      <c r="W908" s="281">
        <v>2028.14</v>
      </c>
      <c r="X908" s="281">
        <v>1979.5</v>
      </c>
      <c r="Y908" s="281">
        <v>1951.38</v>
      </c>
    </row>
    <row r="909" spans="1:25">
      <c r="A909" s="256">
        <v>12</v>
      </c>
      <c r="B909" s="281">
        <v>1881.77</v>
      </c>
      <c r="C909" s="281">
        <v>1895.79</v>
      </c>
      <c r="D909" s="281">
        <v>1888.03</v>
      </c>
      <c r="E909" s="281">
        <v>1887.99</v>
      </c>
      <c r="F909" s="281">
        <v>1866.69</v>
      </c>
      <c r="G909" s="281">
        <v>1956.73</v>
      </c>
      <c r="H909" s="281">
        <v>1901.39</v>
      </c>
      <c r="I909" s="281">
        <v>1884.12</v>
      </c>
      <c r="J909" s="281">
        <v>1905.42</v>
      </c>
      <c r="K909" s="281">
        <v>1924.06</v>
      </c>
      <c r="L909" s="281">
        <v>1925.16</v>
      </c>
      <c r="M909" s="281">
        <v>1923.6</v>
      </c>
      <c r="N909" s="281">
        <v>1923.51</v>
      </c>
      <c r="O909" s="281">
        <v>1922.79</v>
      </c>
      <c r="P909" s="281">
        <v>1925.53</v>
      </c>
      <c r="Q909" s="281">
        <v>2006.77</v>
      </c>
      <c r="R909" s="281">
        <v>1942.49</v>
      </c>
      <c r="S909" s="281">
        <v>1986.29</v>
      </c>
      <c r="T909" s="281">
        <v>1993.34</v>
      </c>
      <c r="U909" s="281">
        <v>1962.51</v>
      </c>
      <c r="V909" s="281">
        <v>1996.08</v>
      </c>
      <c r="W909" s="281">
        <v>1950.74</v>
      </c>
      <c r="X909" s="281">
        <v>1903.87</v>
      </c>
      <c r="Y909" s="281">
        <v>1889.31</v>
      </c>
    </row>
    <row r="910" spans="1:25">
      <c r="A910" s="256">
        <v>13</v>
      </c>
      <c r="B910" s="281">
        <v>1818.58</v>
      </c>
      <c r="C910" s="281">
        <v>1772.77</v>
      </c>
      <c r="D910" s="281">
        <v>1801.61</v>
      </c>
      <c r="E910" s="281">
        <v>1833.69</v>
      </c>
      <c r="F910" s="281">
        <v>1848.95</v>
      </c>
      <c r="G910" s="281">
        <v>1882.19</v>
      </c>
      <c r="H910" s="281">
        <v>1888.94</v>
      </c>
      <c r="I910" s="281">
        <v>1888.17</v>
      </c>
      <c r="J910" s="281">
        <v>1885.43</v>
      </c>
      <c r="K910" s="281">
        <v>1880.73</v>
      </c>
      <c r="L910" s="281">
        <v>1879.01</v>
      </c>
      <c r="M910" s="281">
        <v>1879.58</v>
      </c>
      <c r="N910" s="281">
        <v>1862.63</v>
      </c>
      <c r="O910" s="281">
        <v>2093.56</v>
      </c>
      <c r="P910" s="281">
        <v>1871.62</v>
      </c>
      <c r="Q910" s="281">
        <v>1927.42</v>
      </c>
      <c r="R910" s="281">
        <v>1858.56</v>
      </c>
      <c r="S910" s="281">
        <v>1827.14</v>
      </c>
      <c r="T910" s="281">
        <v>1868.25</v>
      </c>
      <c r="U910" s="281">
        <v>1779.98</v>
      </c>
      <c r="V910" s="281">
        <v>1816.37</v>
      </c>
      <c r="W910" s="281">
        <v>1789.17</v>
      </c>
      <c r="X910" s="281">
        <v>1773.25</v>
      </c>
      <c r="Y910" s="281">
        <v>1767.13</v>
      </c>
    </row>
    <row r="911" spans="1:25">
      <c r="A911" s="256">
        <v>14</v>
      </c>
      <c r="B911" s="281">
        <v>1738.23</v>
      </c>
      <c r="C911" s="281">
        <v>1735.73</v>
      </c>
      <c r="D911" s="281">
        <v>1725.95</v>
      </c>
      <c r="E911" s="281">
        <v>1728.36</v>
      </c>
      <c r="F911" s="281">
        <v>1747.15</v>
      </c>
      <c r="G911" s="281">
        <v>1937.22</v>
      </c>
      <c r="H911" s="281">
        <v>1767.44</v>
      </c>
      <c r="I911" s="281">
        <v>1761.82</v>
      </c>
      <c r="J911" s="281">
        <v>1755.62</v>
      </c>
      <c r="K911" s="281">
        <v>1756.26</v>
      </c>
      <c r="L911" s="281">
        <v>1989.34</v>
      </c>
      <c r="M911" s="281">
        <v>1992.24</v>
      </c>
      <c r="N911" s="281">
        <v>1857.85</v>
      </c>
      <c r="O911" s="281">
        <v>1982.49</v>
      </c>
      <c r="P911" s="281">
        <v>1991.78</v>
      </c>
      <c r="Q911" s="281">
        <v>2060.58</v>
      </c>
      <c r="R911" s="281">
        <v>1865.63</v>
      </c>
      <c r="S911" s="281">
        <v>1885.87</v>
      </c>
      <c r="T911" s="281">
        <v>1843.86</v>
      </c>
      <c r="U911" s="281">
        <v>1709.33</v>
      </c>
      <c r="V911" s="281">
        <v>1721.45</v>
      </c>
      <c r="W911" s="281">
        <v>1735.39</v>
      </c>
      <c r="X911" s="281">
        <v>1731.88</v>
      </c>
      <c r="Y911" s="281">
        <v>1731.54</v>
      </c>
    </row>
    <row r="912" spans="1:25">
      <c r="A912" s="256">
        <v>15</v>
      </c>
      <c r="B912" s="281">
        <v>1573.29</v>
      </c>
      <c r="C912" s="281">
        <v>1729.4</v>
      </c>
      <c r="D912" s="281">
        <v>1773.58</v>
      </c>
      <c r="E912" s="281">
        <v>1794.18</v>
      </c>
      <c r="F912" s="281">
        <v>1843.81</v>
      </c>
      <c r="G912" s="281">
        <v>1886.57</v>
      </c>
      <c r="H912" s="281">
        <v>1918.33</v>
      </c>
      <c r="I912" s="281">
        <v>1915.35</v>
      </c>
      <c r="J912" s="281">
        <v>1907.93</v>
      </c>
      <c r="K912" s="281">
        <v>1905.02</v>
      </c>
      <c r="L912" s="281">
        <v>1915.38</v>
      </c>
      <c r="M912" s="281">
        <v>1917.24</v>
      </c>
      <c r="N912" s="281">
        <v>1910.93</v>
      </c>
      <c r="O912" s="281">
        <v>1916.54</v>
      </c>
      <c r="P912" s="281">
        <v>1937.66</v>
      </c>
      <c r="Q912" s="281">
        <v>1925.6</v>
      </c>
      <c r="R912" s="281">
        <v>1918.69</v>
      </c>
      <c r="S912" s="281">
        <v>1952.61</v>
      </c>
      <c r="T912" s="281">
        <v>1940.45</v>
      </c>
      <c r="U912" s="281">
        <v>1830.04</v>
      </c>
      <c r="V912" s="281">
        <v>1590.88</v>
      </c>
      <c r="W912" s="281">
        <v>1575.68</v>
      </c>
      <c r="X912" s="281">
        <v>1573.52</v>
      </c>
      <c r="Y912" s="281">
        <v>1573.58</v>
      </c>
    </row>
    <row r="913" spans="1:25">
      <c r="A913" s="256">
        <v>16</v>
      </c>
      <c r="B913" s="281">
        <v>1698.22</v>
      </c>
      <c r="C913" s="281">
        <v>1697.13</v>
      </c>
      <c r="D913" s="281">
        <v>1712.75</v>
      </c>
      <c r="E913" s="281">
        <v>1745.35</v>
      </c>
      <c r="F913" s="281">
        <v>1829.38</v>
      </c>
      <c r="G913" s="281">
        <v>1916.76</v>
      </c>
      <c r="H913" s="281">
        <v>1911.83</v>
      </c>
      <c r="I913" s="281">
        <v>1976.91</v>
      </c>
      <c r="J913" s="281">
        <v>1980.47</v>
      </c>
      <c r="K913" s="281">
        <v>2080.36</v>
      </c>
      <c r="L913" s="281">
        <v>2082.88</v>
      </c>
      <c r="M913" s="281">
        <v>2022.21</v>
      </c>
      <c r="N913" s="281">
        <v>2004.47</v>
      </c>
      <c r="O913" s="281">
        <v>1995.63</v>
      </c>
      <c r="P913" s="281">
        <v>2003.26</v>
      </c>
      <c r="Q913" s="281">
        <v>2069.17</v>
      </c>
      <c r="R913" s="281">
        <v>2076.08</v>
      </c>
      <c r="S913" s="281">
        <v>2131.6999999999998</v>
      </c>
      <c r="T913" s="281">
        <v>2024.12</v>
      </c>
      <c r="U913" s="281">
        <v>1771.26</v>
      </c>
      <c r="V913" s="281">
        <v>1961.52</v>
      </c>
      <c r="W913" s="281">
        <v>1712.83</v>
      </c>
      <c r="X913" s="281">
        <v>1708.07</v>
      </c>
      <c r="Y913" s="281">
        <v>1703.92</v>
      </c>
    </row>
    <row r="914" spans="1:25">
      <c r="A914" s="256">
        <v>17</v>
      </c>
      <c r="B914" s="281">
        <v>1773.18</v>
      </c>
      <c r="C914" s="281">
        <v>1770.56</v>
      </c>
      <c r="D914" s="281">
        <v>1785.63</v>
      </c>
      <c r="E914" s="281">
        <v>1756.96</v>
      </c>
      <c r="F914" s="281">
        <v>1739.19</v>
      </c>
      <c r="G914" s="281">
        <v>1763.13</v>
      </c>
      <c r="H914" s="281">
        <v>1762.41</v>
      </c>
      <c r="I914" s="281">
        <v>1752.42</v>
      </c>
      <c r="J914" s="281">
        <v>1748.68</v>
      </c>
      <c r="K914" s="281">
        <v>1747.91</v>
      </c>
      <c r="L914" s="281">
        <v>1755.91</v>
      </c>
      <c r="M914" s="281">
        <v>1749.26</v>
      </c>
      <c r="N914" s="281">
        <v>1750.81</v>
      </c>
      <c r="O914" s="281">
        <v>1762.18</v>
      </c>
      <c r="P914" s="281">
        <v>1754.62</v>
      </c>
      <c r="Q914" s="281">
        <v>1753.14</v>
      </c>
      <c r="R914" s="281">
        <v>1758.18</v>
      </c>
      <c r="S914" s="281">
        <v>2135.77</v>
      </c>
      <c r="T914" s="281">
        <v>2341.9299999999998</v>
      </c>
      <c r="U914" s="281">
        <v>2138.2600000000002</v>
      </c>
      <c r="V914" s="281">
        <v>1988.94</v>
      </c>
      <c r="W914" s="281">
        <v>1796.44</v>
      </c>
      <c r="X914" s="281">
        <v>1798.72</v>
      </c>
      <c r="Y914" s="281">
        <v>1787.91</v>
      </c>
    </row>
    <row r="915" spans="1:25">
      <c r="A915" s="256">
        <v>18</v>
      </c>
      <c r="B915" s="281">
        <v>1769.2</v>
      </c>
      <c r="C915" s="281">
        <v>1771.91</v>
      </c>
      <c r="D915" s="281">
        <v>1774.1</v>
      </c>
      <c r="E915" s="281">
        <v>1787.7</v>
      </c>
      <c r="F915" s="281">
        <v>1770.03</v>
      </c>
      <c r="G915" s="281">
        <v>1743.57</v>
      </c>
      <c r="H915" s="281">
        <v>1924.5</v>
      </c>
      <c r="I915" s="281">
        <v>1979.37</v>
      </c>
      <c r="J915" s="281">
        <v>2004.31</v>
      </c>
      <c r="K915" s="281">
        <v>1999.34</v>
      </c>
      <c r="L915" s="281">
        <v>2005.4</v>
      </c>
      <c r="M915" s="281">
        <v>1744.77</v>
      </c>
      <c r="N915" s="281">
        <v>1743.92</v>
      </c>
      <c r="O915" s="281">
        <v>1939.71</v>
      </c>
      <c r="P915" s="281">
        <v>1749.72</v>
      </c>
      <c r="Q915" s="281">
        <v>1822.73</v>
      </c>
      <c r="R915" s="281">
        <v>1809.4</v>
      </c>
      <c r="S915" s="281">
        <v>2068.42</v>
      </c>
      <c r="T915" s="281">
        <v>2201.0300000000002</v>
      </c>
      <c r="U915" s="281">
        <v>2061.86</v>
      </c>
      <c r="V915" s="281">
        <v>1974.42</v>
      </c>
      <c r="W915" s="281">
        <v>1782.39</v>
      </c>
      <c r="X915" s="281">
        <v>1780.74</v>
      </c>
      <c r="Y915" s="281">
        <v>1743.86</v>
      </c>
    </row>
    <row r="916" spans="1:25">
      <c r="A916" s="256">
        <v>19</v>
      </c>
      <c r="B916" s="281">
        <v>1758.76</v>
      </c>
      <c r="C916" s="281">
        <v>1722.76</v>
      </c>
      <c r="D916" s="281">
        <v>1725.36</v>
      </c>
      <c r="E916" s="281">
        <v>1749.96</v>
      </c>
      <c r="F916" s="281">
        <v>1733.92</v>
      </c>
      <c r="G916" s="281">
        <v>1692.53</v>
      </c>
      <c r="H916" s="281">
        <v>1698.53</v>
      </c>
      <c r="I916" s="281">
        <v>1690.36</v>
      </c>
      <c r="J916" s="281">
        <v>1691.44</v>
      </c>
      <c r="K916" s="281">
        <v>1674</v>
      </c>
      <c r="L916" s="281">
        <v>1692.45</v>
      </c>
      <c r="M916" s="281">
        <v>1690.49</v>
      </c>
      <c r="N916" s="281">
        <v>1689.57</v>
      </c>
      <c r="O916" s="281">
        <v>1694.2</v>
      </c>
      <c r="P916" s="281">
        <v>1685.84</v>
      </c>
      <c r="Q916" s="281">
        <v>1767.56</v>
      </c>
      <c r="R916" s="281">
        <v>1700.89</v>
      </c>
      <c r="S916" s="281">
        <v>2185.36</v>
      </c>
      <c r="T916" s="281">
        <v>2598.73</v>
      </c>
      <c r="U916" s="281">
        <v>2004.52</v>
      </c>
      <c r="V916" s="281">
        <v>1797.03</v>
      </c>
      <c r="W916" s="281">
        <v>1740.22</v>
      </c>
      <c r="X916" s="281">
        <v>1725.37</v>
      </c>
      <c r="Y916" s="281">
        <v>1722.38</v>
      </c>
    </row>
    <row r="917" spans="1:25">
      <c r="A917" s="256">
        <v>20</v>
      </c>
      <c r="B917" s="281">
        <v>1726.46</v>
      </c>
      <c r="C917" s="281">
        <v>1721.99</v>
      </c>
      <c r="D917" s="281">
        <v>1749.66</v>
      </c>
      <c r="E917" s="281">
        <v>1783.59</v>
      </c>
      <c r="F917" s="281">
        <v>1760.98</v>
      </c>
      <c r="G917" s="281">
        <v>1759.24</v>
      </c>
      <c r="H917" s="281">
        <v>1759.05</v>
      </c>
      <c r="I917" s="281">
        <v>1744.37</v>
      </c>
      <c r="J917" s="281">
        <v>1743.95</v>
      </c>
      <c r="K917" s="281">
        <v>1745.03</v>
      </c>
      <c r="L917" s="281">
        <v>1746</v>
      </c>
      <c r="M917" s="281">
        <v>1742.9</v>
      </c>
      <c r="N917" s="281">
        <v>1742.5</v>
      </c>
      <c r="O917" s="281">
        <v>1719.22</v>
      </c>
      <c r="P917" s="281">
        <v>1730.72</v>
      </c>
      <c r="Q917" s="281">
        <v>1721.04</v>
      </c>
      <c r="R917" s="281">
        <v>1768.92</v>
      </c>
      <c r="S917" s="281">
        <v>2227.9</v>
      </c>
      <c r="T917" s="281">
        <v>2074.23</v>
      </c>
      <c r="U917" s="281">
        <v>2100.62</v>
      </c>
      <c r="V917" s="281">
        <v>1999.64</v>
      </c>
      <c r="W917" s="281">
        <v>1836.3</v>
      </c>
      <c r="X917" s="281">
        <v>1774.01</v>
      </c>
      <c r="Y917" s="281">
        <v>1732.08</v>
      </c>
    </row>
    <row r="918" spans="1:25">
      <c r="A918" s="256">
        <v>21</v>
      </c>
      <c r="B918" s="281">
        <v>1674.87</v>
      </c>
      <c r="C918" s="281">
        <v>1684.73</v>
      </c>
      <c r="D918" s="281">
        <v>1832.67</v>
      </c>
      <c r="E918" s="281">
        <v>1813.72</v>
      </c>
      <c r="F918" s="281">
        <v>1779.48</v>
      </c>
      <c r="G918" s="281">
        <v>1693</v>
      </c>
      <c r="H918" s="281">
        <v>1697.94</v>
      </c>
      <c r="I918" s="281">
        <v>1693.57</v>
      </c>
      <c r="J918" s="281">
        <v>1695.2</v>
      </c>
      <c r="K918" s="281">
        <v>1689.79</v>
      </c>
      <c r="L918" s="281">
        <v>1732.81</v>
      </c>
      <c r="M918" s="281">
        <v>1688.59</v>
      </c>
      <c r="N918" s="281">
        <v>1685.27</v>
      </c>
      <c r="O918" s="281">
        <v>1689.5</v>
      </c>
      <c r="P918" s="281">
        <v>1694.31</v>
      </c>
      <c r="Q918" s="281">
        <v>1694.82</v>
      </c>
      <c r="R918" s="281">
        <v>1702.39</v>
      </c>
      <c r="S918" s="281">
        <v>2053.39</v>
      </c>
      <c r="T918" s="281">
        <v>2148.13</v>
      </c>
      <c r="U918" s="281">
        <v>2036.11</v>
      </c>
      <c r="V918" s="281">
        <v>1790.93</v>
      </c>
      <c r="W918" s="281">
        <v>1774.7</v>
      </c>
      <c r="X918" s="281">
        <v>1731.75</v>
      </c>
      <c r="Y918" s="281">
        <v>1729.43</v>
      </c>
    </row>
    <row r="919" spans="1:25">
      <c r="A919" s="256">
        <v>22</v>
      </c>
      <c r="B919" s="281">
        <v>1725.49</v>
      </c>
      <c r="C919" s="281">
        <v>1722.11</v>
      </c>
      <c r="D919" s="281">
        <v>1735.03</v>
      </c>
      <c r="E919" s="281">
        <v>1768.42</v>
      </c>
      <c r="F919" s="281">
        <v>1720.5</v>
      </c>
      <c r="G919" s="281">
        <v>1709.11</v>
      </c>
      <c r="H919" s="281">
        <v>1812.45</v>
      </c>
      <c r="I919" s="281">
        <v>1869.16</v>
      </c>
      <c r="J919" s="281">
        <v>1938.55</v>
      </c>
      <c r="K919" s="281">
        <v>1787.74</v>
      </c>
      <c r="L919" s="281">
        <v>1786.3</v>
      </c>
      <c r="M919" s="281">
        <v>1764.89</v>
      </c>
      <c r="N919" s="281">
        <v>1799.4</v>
      </c>
      <c r="O919" s="281">
        <v>1764.14</v>
      </c>
      <c r="P919" s="281">
        <v>1722.09</v>
      </c>
      <c r="Q919" s="281">
        <v>1721.22</v>
      </c>
      <c r="R919" s="281">
        <v>1733.33</v>
      </c>
      <c r="S919" s="281">
        <v>2099.71</v>
      </c>
      <c r="T919" s="281">
        <v>3056.92</v>
      </c>
      <c r="U919" s="281">
        <v>2063.4699999999998</v>
      </c>
      <c r="V919" s="281">
        <v>1931.14</v>
      </c>
      <c r="W919" s="281">
        <v>1784.8</v>
      </c>
      <c r="X919" s="281">
        <v>1785.91</v>
      </c>
      <c r="Y919" s="281">
        <v>1739.43</v>
      </c>
    </row>
    <row r="920" spans="1:25">
      <c r="A920" s="256">
        <v>23</v>
      </c>
      <c r="B920" s="281">
        <v>1756.79</v>
      </c>
      <c r="C920" s="281">
        <v>1742.96</v>
      </c>
      <c r="D920" s="281">
        <v>1777.7</v>
      </c>
      <c r="E920" s="281">
        <v>1818.69</v>
      </c>
      <c r="F920" s="281">
        <v>1844.51</v>
      </c>
      <c r="G920" s="281">
        <v>1792.62</v>
      </c>
      <c r="H920" s="281">
        <v>1919.75</v>
      </c>
      <c r="I920" s="281">
        <v>1931.52</v>
      </c>
      <c r="J920" s="281">
        <v>1959.08</v>
      </c>
      <c r="K920" s="281">
        <v>1977.89</v>
      </c>
      <c r="L920" s="281">
        <v>1970.83</v>
      </c>
      <c r="M920" s="281">
        <v>1975.12</v>
      </c>
      <c r="N920" s="281">
        <v>1968.5</v>
      </c>
      <c r="O920" s="281">
        <v>1961.18</v>
      </c>
      <c r="P920" s="281">
        <v>1962.76</v>
      </c>
      <c r="Q920" s="281">
        <v>1961.9</v>
      </c>
      <c r="R920" s="281">
        <v>1963.2</v>
      </c>
      <c r="S920" s="281">
        <v>2430.56</v>
      </c>
      <c r="T920" s="281">
        <v>3092.04</v>
      </c>
      <c r="U920" s="281">
        <v>2027.74</v>
      </c>
      <c r="V920" s="281">
        <v>1942.02</v>
      </c>
      <c r="W920" s="281">
        <v>1891.53</v>
      </c>
      <c r="X920" s="281">
        <v>1793.53</v>
      </c>
      <c r="Y920" s="281">
        <v>1762.47</v>
      </c>
    </row>
    <row r="921" spans="1:25">
      <c r="A921" s="256">
        <v>24</v>
      </c>
      <c r="B921" s="281">
        <v>1680.97</v>
      </c>
      <c r="C921" s="281">
        <v>1690.12</v>
      </c>
      <c r="D921" s="281">
        <v>1709.32</v>
      </c>
      <c r="E921" s="281">
        <v>1790.84</v>
      </c>
      <c r="F921" s="281">
        <v>1759.28</v>
      </c>
      <c r="G921" s="281">
        <v>1719.89</v>
      </c>
      <c r="H921" s="281">
        <v>1725.51</v>
      </c>
      <c r="I921" s="281">
        <v>1712.78</v>
      </c>
      <c r="J921" s="281">
        <v>1782.44</v>
      </c>
      <c r="K921" s="281">
        <v>1742.06</v>
      </c>
      <c r="L921" s="281">
        <v>1994.65</v>
      </c>
      <c r="M921" s="281">
        <v>1998.03</v>
      </c>
      <c r="N921" s="281">
        <v>1998.06</v>
      </c>
      <c r="O921" s="281">
        <v>1997.13</v>
      </c>
      <c r="P921" s="281">
        <v>1989.02</v>
      </c>
      <c r="Q921" s="281">
        <v>1979.34</v>
      </c>
      <c r="R921" s="281">
        <v>1965.71</v>
      </c>
      <c r="S921" s="281">
        <v>2093.59</v>
      </c>
      <c r="T921" s="281">
        <v>2154.02</v>
      </c>
      <c r="U921" s="281">
        <v>2019.91</v>
      </c>
      <c r="V921" s="281">
        <v>1765.67</v>
      </c>
      <c r="W921" s="281">
        <v>1777.83</v>
      </c>
      <c r="X921" s="281">
        <v>1733.25</v>
      </c>
      <c r="Y921" s="281">
        <v>1658.18</v>
      </c>
    </row>
    <row r="922" spans="1:25">
      <c r="A922" s="256">
        <v>25</v>
      </c>
      <c r="B922" s="281">
        <v>1858.27</v>
      </c>
      <c r="C922" s="281">
        <v>1806.83</v>
      </c>
      <c r="D922" s="281">
        <v>1863.62</v>
      </c>
      <c r="E922" s="281">
        <v>1821.73</v>
      </c>
      <c r="F922" s="281">
        <v>1805.24</v>
      </c>
      <c r="G922" s="281">
        <v>1840.85</v>
      </c>
      <c r="H922" s="281">
        <v>2099.54</v>
      </c>
      <c r="I922" s="281">
        <v>1970.64</v>
      </c>
      <c r="J922" s="281">
        <v>2079</v>
      </c>
      <c r="K922" s="281">
        <v>2081.25</v>
      </c>
      <c r="L922" s="281">
        <v>2089.4299999999998</v>
      </c>
      <c r="M922" s="281">
        <v>2083.52</v>
      </c>
      <c r="N922" s="281">
        <v>2073.6999999999998</v>
      </c>
      <c r="O922" s="281">
        <v>2093.06</v>
      </c>
      <c r="P922" s="281">
        <v>2084.77</v>
      </c>
      <c r="Q922" s="281">
        <v>2143.42</v>
      </c>
      <c r="R922" s="281">
        <v>2092.77</v>
      </c>
      <c r="S922" s="281">
        <v>2123</v>
      </c>
      <c r="T922" s="281">
        <v>2189.1799999999998</v>
      </c>
      <c r="U922" s="281">
        <v>2181.11</v>
      </c>
      <c r="V922" s="281">
        <v>2113.9</v>
      </c>
      <c r="W922" s="281">
        <v>2029.97</v>
      </c>
      <c r="X922" s="281">
        <v>1895.98</v>
      </c>
      <c r="Y922" s="281">
        <v>1861.73</v>
      </c>
    </row>
    <row r="923" spans="1:25">
      <c r="A923" s="256">
        <v>26</v>
      </c>
      <c r="B923" s="281">
        <v>1868.42</v>
      </c>
      <c r="C923" s="281">
        <v>1870.19</v>
      </c>
      <c r="D923" s="281">
        <v>1871.19</v>
      </c>
      <c r="E923" s="281">
        <v>1830.05</v>
      </c>
      <c r="F923" s="281">
        <v>1811.06</v>
      </c>
      <c r="G923" s="281">
        <v>2029.87</v>
      </c>
      <c r="H923" s="281">
        <v>2164.4499999999998</v>
      </c>
      <c r="I923" s="281">
        <v>2124.61</v>
      </c>
      <c r="J923" s="281">
        <v>2133.06</v>
      </c>
      <c r="K923" s="281">
        <v>2182.86</v>
      </c>
      <c r="L923" s="281">
        <v>2179.29</v>
      </c>
      <c r="M923" s="281">
        <v>2184.7399999999998</v>
      </c>
      <c r="N923" s="281">
        <v>2186.88</v>
      </c>
      <c r="O923" s="281">
        <v>2198.0700000000002</v>
      </c>
      <c r="P923" s="281">
        <v>2204.6</v>
      </c>
      <c r="Q923" s="281">
        <v>2309.9699999999998</v>
      </c>
      <c r="R923" s="281">
        <v>2248.29</v>
      </c>
      <c r="S923" s="281">
        <v>2267.17</v>
      </c>
      <c r="T923" s="281">
        <v>2328.64</v>
      </c>
      <c r="U923" s="281">
        <v>2351.5500000000002</v>
      </c>
      <c r="V923" s="281">
        <v>2263.59</v>
      </c>
      <c r="W923" s="281">
        <v>2157.0500000000002</v>
      </c>
      <c r="X923" s="281">
        <v>2065.08</v>
      </c>
      <c r="Y923" s="281">
        <v>1909.89</v>
      </c>
    </row>
    <row r="924" spans="1:25">
      <c r="A924" s="256">
        <v>27</v>
      </c>
      <c r="B924" s="281">
        <v>1851.07</v>
      </c>
      <c r="C924" s="281">
        <v>1814.58</v>
      </c>
      <c r="D924" s="281">
        <v>1838.12</v>
      </c>
      <c r="E924" s="281">
        <v>2000.65</v>
      </c>
      <c r="F924" s="281">
        <v>2218.52</v>
      </c>
      <c r="G924" s="281">
        <v>2320.54</v>
      </c>
      <c r="H924" s="281">
        <v>2412.4899999999998</v>
      </c>
      <c r="I924" s="281">
        <v>2446.25</v>
      </c>
      <c r="J924" s="281">
        <v>2232.19</v>
      </c>
      <c r="K924" s="281">
        <v>2305.37</v>
      </c>
      <c r="L924" s="281">
        <v>2295.1799999999998</v>
      </c>
      <c r="M924" s="281">
        <v>2281.15</v>
      </c>
      <c r="N924" s="281">
        <v>2231.4499999999998</v>
      </c>
      <c r="O924" s="281">
        <v>2239.86</v>
      </c>
      <c r="P924" s="281">
        <v>2255.59</v>
      </c>
      <c r="Q924" s="281">
        <v>2240.08</v>
      </c>
      <c r="R924" s="281">
        <v>2192.52</v>
      </c>
      <c r="S924" s="281">
        <v>2238.8000000000002</v>
      </c>
      <c r="T924" s="281">
        <v>2230.79</v>
      </c>
      <c r="U924" s="281">
        <v>2181.65</v>
      </c>
      <c r="V924" s="281">
        <v>2059.91</v>
      </c>
      <c r="W924" s="281">
        <v>1915.77</v>
      </c>
      <c r="X924" s="281">
        <v>1856.52</v>
      </c>
      <c r="Y924" s="281">
        <v>1803.87</v>
      </c>
    </row>
    <row r="925" spans="1:25">
      <c r="A925" s="256">
        <v>28</v>
      </c>
      <c r="B925" s="281">
        <v>1736.66</v>
      </c>
      <c r="C925" s="281">
        <v>1511.02</v>
      </c>
      <c r="D925" s="281">
        <v>1771.48</v>
      </c>
      <c r="E925" s="281">
        <v>1858.34</v>
      </c>
      <c r="F925" s="281">
        <v>1796.79</v>
      </c>
      <c r="G925" s="281">
        <v>2135.5100000000002</v>
      </c>
      <c r="H925" s="281">
        <v>2297.6</v>
      </c>
      <c r="I925" s="281">
        <v>2200.5500000000002</v>
      </c>
      <c r="J925" s="281">
        <v>2106.23</v>
      </c>
      <c r="K925" s="281">
        <v>2145.8000000000002</v>
      </c>
      <c r="L925" s="281">
        <v>2070.41</v>
      </c>
      <c r="M925" s="281">
        <v>2072.7800000000002</v>
      </c>
      <c r="N925" s="281">
        <v>2025.73</v>
      </c>
      <c r="O925" s="281">
        <v>2137.81</v>
      </c>
      <c r="P925" s="281">
        <v>2215.41</v>
      </c>
      <c r="Q925" s="281">
        <v>2203.9</v>
      </c>
      <c r="R925" s="281">
        <v>2220.4</v>
      </c>
      <c r="S925" s="281">
        <v>2321.34</v>
      </c>
      <c r="T925" s="281">
        <v>2263.7800000000002</v>
      </c>
      <c r="U925" s="281">
        <v>2054.85</v>
      </c>
      <c r="V925" s="281">
        <v>1855.09</v>
      </c>
      <c r="W925" s="281">
        <v>1788.72</v>
      </c>
      <c r="X925" s="281">
        <v>1789.12</v>
      </c>
      <c r="Y925" s="281">
        <v>1730.86</v>
      </c>
    </row>
    <row r="926" spans="1:25">
      <c r="A926" s="256">
        <v>29</v>
      </c>
      <c r="B926" s="281">
        <v>2135.5100000000002</v>
      </c>
      <c r="C926" s="281">
        <v>2116.17</v>
      </c>
      <c r="D926" s="281">
        <v>2193.0100000000002</v>
      </c>
      <c r="E926" s="281">
        <v>2161.33</v>
      </c>
      <c r="F926" s="281">
        <v>2362.4</v>
      </c>
      <c r="G926" s="281">
        <v>2221.16</v>
      </c>
      <c r="H926" s="281">
        <v>2336.3000000000002</v>
      </c>
      <c r="I926" s="281">
        <v>2306.7399999999998</v>
      </c>
      <c r="J926" s="281">
        <v>2319.65</v>
      </c>
      <c r="K926" s="281">
        <v>2384.13</v>
      </c>
      <c r="L926" s="281">
        <v>2372.94</v>
      </c>
      <c r="M926" s="281">
        <v>2365.35</v>
      </c>
      <c r="N926" s="281">
        <v>2329.04</v>
      </c>
      <c r="O926" s="281">
        <v>2379.89</v>
      </c>
      <c r="P926" s="281">
        <v>2521.4699999999998</v>
      </c>
      <c r="Q926" s="281">
        <v>2656.41</v>
      </c>
      <c r="R926" s="281">
        <v>3087.78</v>
      </c>
      <c r="S926" s="281">
        <v>3084.48</v>
      </c>
      <c r="T926" s="281">
        <v>3066.91</v>
      </c>
      <c r="U926" s="281">
        <v>2354.8000000000002</v>
      </c>
      <c r="V926" s="281">
        <v>2271.7800000000002</v>
      </c>
      <c r="W926" s="281">
        <v>2236.0700000000002</v>
      </c>
      <c r="X926" s="281">
        <v>2188.39</v>
      </c>
      <c r="Y926" s="281">
        <v>2168.13</v>
      </c>
    </row>
    <row r="927" spans="1:25">
      <c r="A927" s="256">
        <v>30</v>
      </c>
      <c r="B927" s="281">
        <v>1961.79</v>
      </c>
      <c r="C927" s="281">
        <v>1942.12</v>
      </c>
      <c r="D927" s="281">
        <v>2023.16</v>
      </c>
      <c r="E927" s="281">
        <v>2182.5300000000002</v>
      </c>
      <c r="F927" s="281">
        <v>2148.52</v>
      </c>
      <c r="G927" s="281">
        <v>2206.5500000000002</v>
      </c>
      <c r="H927" s="281">
        <v>2421.5500000000002</v>
      </c>
      <c r="I927" s="281">
        <v>2533.29</v>
      </c>
      <c r="J927" s="281">
        <v>2904.56</v>
      </c>
      <c r="K927" s="281">
        <v>2903.85</v>
      </c>
      <c r="L927" s="281">
        <v>2816.92</v>
      </c>
      <c r="M927" s="281">
        <v>2803.39</v>
      </c>
      <c r="N927" s="281">
        <v>2778.42</v>
      </c>
      <c r="O927" s="281">
        <v>2803.36</v>
      </c>
      <c r="P927" s="281">
        <v>2909.45</v>
      </c>
      <c r="Q927" s="281">
        <v>2915.07</v>
      </c>
      <c r="R927" s="281">
        <v>2920.97</v>
      </c>
      <c r="S927" s="281">
        <v>2918.84</v>
      </c>
      <c r="T927" s="281">
        <v>3139.59</v>
      </c>
      <c r="U927" s="281">
        <v>2241.23</v>
      </c>
      <c r="V927" s="281">
        <v>2195.4499999999998</v>
      </c>
      <c r="W927" s="281">
        <v>2161.2399999999998</v>
      </c>
      <c r="X927" s="281">
        <v>2035.36</v>
      </c>
      <c r="Y927" s="281">
        <v>1985.66</v>
      </c>
    </row>
    <row r="928" spans="1:25">
      <c r="A928" s="256">
        <v>31</v>
      </c>
      <c r="B928" s="281">
        <v>1999.45</v>
      </c>
      <c r="C928" s="281">
        <v>1962.98</v>
      </c>
      <c r="D928" s="281">
        <v>2226.66</v>
      </c>
      <c r="E928" s="281">
        <v>2731.47</v>
      </c>
      <c r="F928" s="281">
        <v>2584.4899999999998</v>
      </c>
      <c r="G928" s="281">
        <v>2761.49</v>
      </c>
      <c r="H928" s="281">
        <v>2985.76</v>
      </c>
      <c r="I928" s="281">
        <v>3055.25</v>
      </c>
      <c r="J928" s="281">
        <v>3061.09</v>
      </c>
      <c r="K928" s="281">
        <v>3061.36</v>
      </c>
      <c r="L928" s="281">
        <v>3060.92</v>
      </c>
      <c r="M928" s="281">
        <v>3058.65</v>
      </c>
      <c r="N928" s="281">
        <v>3056.41</v>
      </c>
      <c r="O928" s="281">
        <v>3029.47</v>
      </c>
      <c r="P928" s="281">
        <v>3024.6</v>
      </c>
      <c r="Q928" s="281">
        <v>3028.29</v>
      </c>
      <c r="R928" s="281">
        <v>3025.54</v>
      </c>
      <c r="S928" s="281">
        <v>3016.29</v>
      </c>
      <c r="T928" s="281">
        <v>3073.4</v>
      </c>
      <c r="U928" s="281">
        <v>2869.4</v>
      </c>
      <c r="V928" s="281">
        <v>2826.21</v>
      </c>
      <c r="W928" s="281">
        <v>2400.34</v>
      </c>
      <c r="X928" s="281">
        <v>2290.12</v>
      </c>
      <c r="Y928" s="281">
        <v>2298.58</v>
      </c>
    </row>
    <row r="930" spans="1:25" ht="48" customHeight="1">
      <c r="A930" s="422" t="s">
        <v>212</v>
      </c>
      <c r="B930" s="494" t="s">
        <v>331</v>
      </c>
      <c r="C930" s="494"/>
      <c r="D930" s="494"/>
      <c r="E930" s="494"/>
      <c r="F930" s="494"/>
      <c r="G930" s="494"/>
      <c r="H930" s="494"/>
      <c r="I930" s="494"/>
      <c r="J930" s="494"/>
      <c r="K930" s="494"/>
      <c r="L930" s="494"/>
      <c r="M930" s="494"/>
      <c r="N930" s="494"/>
      <c r="O930" s="494"/>
      <c r="P930" s="494"/>
      <c r="Q930" s="494"/>
      <c r="R930" s="494"/>
      <c r="S930" s="494"/>
      <c r="T930" s="494"/>
      <c r="U930" s="494"/>
      <c r="V930" s="494"/>
      <c r="W930" s="494"/>
      <c r="X930" s="494"/>
      <c r="Y930" s="494"/>
    </row>
    <row r="931" spans="1:25" ht="30">
      <c r="A931" s="422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1679.25</v>
      </c>
      <c r="C932" s="281">
        <v>1664.14</v>
      </c>
      <c r="D932" s="281">
        <v>1678.04</v>
      </c>
      <c r="E932" s="281">
        <v>1704.98</v>
      </c>
      <c r="F932" s="281">
        <v>1693.6</v>
      </c>
      <c r="G932" s="281">
        <v>1740.99</v>
      </c>
      <c r="H932" s="281">
        <v>1861.96</v>
      </c>
      <c r="I932" s="281">
        <v>1862.63</v>
      </c>
      <c r="J932" s="281">
        <v>1743.73</v>
      </c>
      <c r="K932" s="281">
        <v>1874.72</v>
      </c>
      <c r="L932" s="281">
        <v>2217.16</v>
      </c>
      <c r="M932" s="281">
        <v>1868.86</v>
      </c>
      <c r="N932" s="281">
        <v>1864.76</v>
      </c>
      <c r="O932" s="281">
        <v>2004.33</v>
      </c>
      <c r="P932" s="281">
        <v>1812.72</v>
      </c>
      <c r="Q932" s="281">
        <v>1921.85</v>
      </c>
      <c r="R932" s="281">
        <v>2164.4499999999998</v>
      </c>
      <c r="S932" s="281">
        <v>2252.5100000000002</v>
      </c>
      <c r="T932" s="281">
        <v>1837.07</v>
      </c>
      <c r="U932" s="281">
        <v>1863.72</v>
      </c>
      <c r="V932" s="281">
        <v>1799.52</v>
      </c>
      <c r="W932" s="281">
        <v>1775.3</v>
      </c>
      <c r="X932" s="281">
        <v>1685.05</v>
      </c>
      <c r="Y932" s="281">
        <v>1645.39</v>
      </c>
    </row>
    <row r="933" spans="1:25">
      <c r="A933" s="256">
        <v>2</v>
      </c>
      <c r="B933" s="281">
        <v>1676.2</v>
      </c>
      <c r="C933" s="281">
        <v>1662.63</v>
      </c>
      <c r="D933" s="281">
        <v>1701.09</v>
      </c>
      <c r="E933" s="281">
        <v>1733.04</v>
      </c>
      <c r="F933" s="281">
        <v>1720.06</v>
      </c>
      <c r="G933" s="281">
        <v>1715.13</v>
      </c>
      <c r="H933" s="281">
        <v>1715.76</v>
      </c>
      <c r="I933" s="281">
        <v>1743.67</v>
      </c>
      <c r="J933" s="281">
        <v>1784.77</v>
      </c>
      <c r="K933" s="281">
        <v>1827.87</v>
      </c>
      <c r="L933" s="281">
        <v>1816.16</v>
      </c>
      <c r="M933" s="281">
        <v>1816.4</v>
      </c>
      <c r="N933" s="281">
        <v>1824.7</v>
      </c>
      <c r="O933" s="281">
        <v>1830.62</v>
      </c>
      <c r="P933" s="281">
        <v>1782</v>
      </c>
      <c r="Q933" s="281">
        <v>1788.71</v>
      </c>
      <c r="R933" s="281">
        <v>1993.86</v>
      </c>
      <c r="S933" s="281">
        <v>1950.84</v>
      </c>
      <c r="T933" s="281">
        <v>1986.33</v>
      </c>
      <c r="U933" s="281">
        <v>1857.83</v>
      </c>
      <c r="V933" s="281">
        <v>1759.09</v>
      </c>
      <c r="W933" s="281">
        <v>1706.43</v>
      </c>
      <c r="X933" s="281">
        <v>1619.11</v>
      </c>
      <c r="Y933" s="281">
        <v>1586.72</v>
      </c>
    </row>
    <row r="934" spans="1:25">
      <c r="A934" s="256">
        <v>3</v>
      </c>
      <c r="B934" s="281">
        <v>1551.57</v>
      </c>
      <c r="C934" s="281">
        <v>1545.95</v>
      </c>
      <c r="D934" s="281">
        <v>1590.15</v>
      </c>
      <c r="E934" s="281">
        <v>1611.95</v>
      </c>
      <c r="F934" s="281">
        <v>1715.8</v>
      </c>
      <c r="G934" s="281">
        <v>1732.56</v>
      </c>
      <c r="H934" s="281">
        <v>1741.19</v>
      </c>
      <c r="I934" s="281">
        <v>1769.81</v>
      </c>
      <c r="J934" s="281">
        <v>1813.06</v>
      </c>
      <c r="K934" s="281">
        <v>1807.56</v>
      </c>
      <c r="L934" s="281">
        <v>1810.21</v>
      </c>
      <c r="M934" s="281">
        <v>1807.97</v>
      </c>
      <c r="N934" s="281">
        <v>1810</v>
      </c>
      <c r="O934" s="281">
        <v>1828.04</v>
      </c>
      <c r="P934" s="281">
        <v>1819.18</v>
      </c>
      <c r="Q934" s="281">
        <v>1827.48</v>
      </c>
      <c r="R934" s="281">
        <v>1883.27</v>
      </c>
      <c r="S934" s="281">
        <v>1944.61</v>
      </c>
      <c r="T934" s="281">
        <v>1857.4</v>
      </c>
      <c r="U934" s="281">
        <v>1817.99</v>
      </c>
      <c r="V934" s="281">
        <v>1781.57</v>
      </c>
      <c r="W934" s="281">
        <v>1757.24</v>
      </c>
      <c r="X934" s="281">
        <v>1683.01</v>
      </c>
      <c r="Y934" s="281">
        <v>1615.24</v>
      </c>
    </row>
    <row r="935" spans="1:25">
      <c r="A935" s="256">
        <v>4</v>
      </c>
      <c r="B935" s="281">
        <v>1677.43</v>
      </c>
      <c r="C935" s="281">
        <v>1642.33</v>
      </c>
      <c r="D935" s="281">
        <v>1643.42</v>
      </c>
      <c r="E935" s="281">
        <v>1683.05</v>
      </c>
      <c r="F935" s="281">
        <v>1748.1</v>
      </c>
      <c r="G935" s="281">
        <v>1734.89</v>
      </c>
      <c r="H935" s="281">
        <v>1754.99</v>
      </c>
      <c r="I935" s="281">
        <v>1891.5</v>
      </c>
      <c r="J935" s="281">
        <v>1829.05</v>
      </c>
      <c r="K935" s="281">
        <v>1953.11</v>
      </c>
      <c r="L935" s="281">
        <v>1974.89</v>
      </c>
      <c r="M935" s="281">
        <v>1955.17</v>
      </c>
      <c r="N935" s="281">
        <v>1943.61</v>
      </c>
      <c r="O935" s="281">
        <v>2237.3000000000002</v>
      </c>
      <c r="P935" s="281">
        <v>1894.94</v>
      </c>
      <c r="Q935" s="281">
        <v>1912.47</v>
      </c>
      <c r="R935" s="281">
        <v>1925.19</v>
      </c>
      <c r="S935" s="281">
        <v>1950.67</v>
      </c>
      <c r="T935" s="281">
        <v>2054.6</v>
      </c>
      <c r="U935" s="281">
        <v>1933.83</v>
      </c>
      <c r="V935" s="281">
        <v>1793.49</v>
      </c>
      <c r="W935" s="281">
        <v>1823.26</v>
      </c>
      <c r="X935" s="281">
        <v>1742.83</v>
      </c>
      <c r="Y935" s="281">
        <v>1654.41</v>
      </c>
    </row>
    <row r="936" spans="1:25">
      <c r="A936" s="256">
        <v>5</v>
      </c>
      <c r="B936" s="281">
        <v>1622.16</v>
      </c>
      <c r="C936" s="281">
        <v>1598.34</v>
      </c>
      <c r="D936" s="281">
        <v>1597.27</v>
      </c>
      <c r="E936" s="281">
        <v>1597.73</v>
      </c>
      <c r="F936" s="281">
        <v>1635.17</v>
      </c>
      <c r="G936" s="281">
        <v>1620.85</v>
      </c>
      <c r="H936" s="281">
        <v>1638.65</v>
      </c>
      <c r="I936" s="281">
        <v>1791.02</v>
      </c>
      <c r="J936" s="281">
        <v>1867.6</v>
      </c>
      <c r="K936" s="281">
        <v>2005.03</v>
      </c>
      <c r="L936" s="281">
        <v>1959.7</v>
      </c>
      <c r="M936" s="281">
        <v>1961.06</v>
      </c>
      <c r="N936" s="281">
        <v>1775.74</v>
      </c>
      <c r="O936" s="281">
        <v>1786.1</v>
      </c>
      <c r="P936" s="281">
        <v>1730.97</v>
      </c>
      <c r="Q936" s="281">
        <v>1714.39</v>
      </c>
      <c r="R936" s="281">
        <v>1747.52</v>
      </c>
      <c r="S936" s="281">
        <v>1759.49</v>
      </c>
      <c r="T936" s="281">
        <v>1823.62</v>
      </c>
      <c r="U936" s="281">
        <v>2029.17</v>
      </c>
      <c r="V936" s="281">
        <v>1835.08</v>
      </c>
      <c r="W936" s="281">
        <v>1747.7</v>
      </c>
      <c r="X936" s="281">
        <v>1653.91</v>
      </c>
      <c r="Y936" s="281">
        <v>1617.64</v>
      </c>
    </row>
    <row r="937" spans="1:25">
      <c r="A937" s="256">
        <v>6</v>
      </c>
      <c r="B937" s="281">
        <v>1509.54</v>
      </c>
      <c r="C937" s="281">
        <v>1504.64</v>
      </c>
      <c r="D937" s="281">
        <v>1516.67</v>
      </c>
      <c r="E937" s="281">
        <v>1659.94</v>
      </c>
      <c r="F937" s="281">
        <v>1636.7</v>
      </c>
      <c r="G937" s="281">
        <v>1608.71</v>
      </c>
      <c r="H937" s="281">
        <v>1675.32</v>
      </c>
      <c r="I937" s="281">
        <v>1732.21</v>
      </c>
      <c r="J937" s="281">
        <v>1883.55</v>
      </c>
      <c r="K937" s="281">
        <v>1894.74</v>
      </c>
      <c r="L937" s="281">
        <v>1875.68</v>
      </c>
      <c r="M937" s="281">
        <v>1871.63</v>
      </c>
      <c r="N937" s="281">
        <v>1856.12</v>
      </c>
      <c r="O937" s="281">
        <v>1767.29</v>
      </c>
      <c r="P937" s="281">
        <v>1767.67</v>
      </c>
      <c r="Q937" s="281">
        <v>1758.63</v>
      </c>
      <c r="R937" s="281">
        <v>1763.03</v>
      </c>
      <c r="S937" s="281">
        <v>1892.9</v>
      </c>
      <c r="T937" s="281">
        <v>1940.58</v>
      </c>
      <c r="U937" s="281">
        <v>1853.04</v>
      </c>
      <c r="V937" s="281">
        <v>1644.17</v>
      </c>
      <c r="W937" s="281">
        <v>1607.16</v>
      </c>
      <c r="X937" s="281">
        <v>1524.36</v>
      </c>
      <c r="Y937" s="281">
        <v>1503.83</v>
      </c>
    </row>
    <row r="938" spans="1:25">
      <c r="A938" s="256">
        <v>7</v>
      </c>
      <c r="B938" s="281">
        <v>1257.3900000000001</v>
      </c>
      <c r="C938" s="281">
        <v>1222.8900000000001</v>
      </c>
      <c r="D938" s="281">
        <v>1210.71</v>
      </c>
      <c r="E938" s="281">
        <v>1210.24</v>
      </c>
      <c r="F938" s="281">
        <v>1372.76</v>
      </c>
      <c r="G938" s="281">
        <v>1398.99</v>
      </c>
      <c r="H938" s="281">
        <v>1393.06</v>
      </c>
      <c r="I938" s="281">
        <v>1424.03</v>
      </c>
      <c r="J938" s="281">
        <v>1475.9</v>
      </c>
      <c r="K938" s="281">
        <v>1496.6</v>
      </c>
      <c r="L938" s="281">
        <v>1492.89</v>
      </c>
      <c r="M938" s="281">
        <v>1491.22</v>
      </c>
      <c r="N938" s="281">
        <v>1454.72</v>
      </c>
      <c r="O938" s="281">
        <v>1491.25</v>
      </c>
      <c r="P938" s="281">
        <v>1506.2</v>
      </c>
      <c r="Q938" s="281">
        <v>1642.28</v>
      </c>
      <c r="R938" s="281">
        <v>1663.68</v>
      </c>
      <c r="S938" s="281">
        <v>1679.37</v>
      </c>
      <c r="T938" s="281">
        <v>1663.13</v>
      </c>
      <c r="U938" s="281">
        <v>1469.52</v>
      </c>
      <c r="V938" s="281">
        <v>1438.69</v>
      </c>
      <c r="W938" s="281">
        <v>1395.29</v>
      </c>
      <c r="X938" s="281">
        <v>1290.3800000000001</v>
      </c>
      <c r="Y938" s="281">
        <v>1285.71</v>
      </c>
    </row>
    <row r="939" spans="1:25">
      <c r="A939" s="256">
        <v>8</v>
      </c>
      <c r="B939" s="281">
        <v>1240.19</v>
      </c>
      <c r="C939" s="281">
        <v>1217.57</v>
      </c>
      <c r="D939" s="281">
        <v>1238.48</v>
      </c>
      <c r="E939" s="281">
        <v>1315.37</v>
      </c>
      <c r="F939" s="281">
        <v>1346.78</v>
      </c>
      <c r="G939" s="281">
        <v>1374.62</v>
      </c>
      <c r="H939" s="281">
        <v>1406.88</v>
      </c>
      <c r="I939" s="281">
        <v>1440.59</v>
      </c>
      <c r="J939" s="281">
        <v>1433.33</v>
      </c>
      <c r="K939" s="281">
        <v>1446.07</v>
      </c>
      <c r="L939" s="281">
        <v>1442.6</v>
      </c>
      <c r="M939" s="281">
        <v>1448.17</v>
      </c>
      <c r="N939" s="281">
        <v>1415.66</v>
      </c>
      <c r="O939" s="281">
        <v>1442.83</v>
      </c>
      <c r="P939" s="281">
        <v>1448.34</v>
      </c>
      <c r="Q939" s="281">
        <v>1445.58</v>
      </c>
      <c r="R939" s="281">
        <v>1450.81</v>
      </c>
      <c r="S939" s="281">
        <v>1456.92</v>
      </c>
      <c r="T939" s="281">
        <v>1454.79</v>
      </c>
      <c r="U939" s="281">
        <v>1422.7</v>
      </c>
      <c r="V939" s="281">
        <v>1449.75</v>
      </c>
      <c r="W939" s="281">
        <v>1427.39</v>
      </c>
      <c r="X939" s="281">
        <v>1365.04</v>
      </c>
      <c r="Y939" s="281">
        <v>1259.74</v>
      </c>
    </row>
    <row r="940" spans="1:25">
      <c r="A940" s="256">
        <v>9</v>
      </c>
      <c r="B940" s="281">
        <v>1199.68</v>
      </c>
      <c r="C940" s="281">
        <v>1179.23</v>
      </c>
      <c r="D940" s="281">
        <v>1177.73</v>
      </c>
      <c r="E940" s="281">
        <v>1162.98</v>
      </c>
      <c r="F940" s="281">
        <v>1144.93</v>
      </c>
      <c r="G940" s="281">
        <v>1147.73</v>
      </c>
      <c r="H940" s="281">
        <v>1160.3599999999999</v>
      </c>
      <c r="I940" s="281">
        <v>1171.4000000000001</v>
      </c>
      <c r="J940" s="281">
        <v>1299.01</v>
      </c>
      <c r="K940" s="281">
        <v>1337.76</v>
      </c>
      <c r="L940" s="281">
        <v>1335.27</v>
      </c>
      <c r="M940" s="281">
        <v>1272.56</v>
      </c>
      <c r="N940" s="281">
        <v>1271.54</v>
      </c>
      <c r="O940" s="281">
        <v>1321.28</v>
      </c>
      <c r="P940" s="281">
        <v>1348.09</v>
      </c>
      <c r="Q940" s="281">
        <v>1451.39</v>
      </c>
      <c r="R940" s="281">
        <v>1383.19</v>
      </c>
      <c r="S940" s="281">
        <v>1462.74</v>
      </c>
      <c r="T940" s="281">
        <v>1469.76</v>
      </c>
      <c r="U940" s="281">
        <v>1400.36</v>
      </c>
      <c r="V940" s="281">
        <v>1378.25</v>
      </c>
      <c r="W940" s="281">
        <v>1311.51</v>
      </c>
      <c r="X940" s="281">
        <v>1208.99</v>
      </c>
      <c r="Y940" s="281">
        <v>1178.92</v>
      </c>
    </row>
    <row r="941" spans="1:25">
      <c r="A941" s="256">
        <v>10</v>
      </c>
      <c r="B941" s="281">
        <v>1177.6600000000001</v>
      </c>
      <c r="C941" s="281">
        <v>1161.24</v>
      </c>
      <c r="D941" s="281">
        <v>1203.26</v>
      </c>
      <c r="E941" s="281">
        <v>1278.5999999999999</v>
      </c>
      <c r="F941" s="281">
        <v>1259.6600000000001</v>
      </c>
      <c r="G941" s="281">
        <v>1247.0899999999999</v>
      </c>
      <c r="H941" s="281">
        <v>1254.1600000000001</v>
      </c>
      <c r="I941" s="281">
        <v>1265.22</v>
      </c>
      <c r="J941" s="281">
        <v>1296.43</v>
      </c>
      <c r="K941" s="281">
        <v>1314.29</v>
      </c>
      <c r="L941" s="281">
        <v>1311.62</v>
      </c>
      <c r="M941" s="281">
        <v>1302.52</v>
      </c>
      <c r="N941" s="281">
        <v>1310.91</v>
      </c>
      <c r="O941" s="281">
        <v>1309.5899999999999</v>
      </c>
      <c r="P941" s="281">
        <v>1309.51</v>
      </c>
      <c r="Q941" s="281">
        <v>1401.52</v>
      </c>
      <c r="R941" s="281">
        <v>1411.83</v>
      </c>
      <c r="S941" s="281">
        <v>1354.14</v>
      </c>
      <c r="T941" s="281">
        <v>1437.55</v>
      </c>
      <c r="U941" s="281">
        <v>1361.28</v>
      </c>
      <c r="V941" s="281">
        <v>1376.85</v>
      </c>
      <c r="W941" s="281">
        <v>1310.21</v>
      </c>
      <c r="X941" s="281">
        <v>1227.57</v>
      </c>
      <c r="Y941" s="281">
        <v>1207.1099999999999</v>
      </c>
    </row>
    <row r="942" spans="1:25">
      <c r="A942" s="256">
        <v>11</v>
      </c>
      <c r="B942" s="281">
        <v>1210.3800000000001</v>
      </c>
      <c r="C942" s="281">
        <v>1199.5899999999999</v>
      </c>
      <c r="D942" s="281">
        <v>1205.05</v>
      </c>
      <c r="E942" s="281">
        <v>1220.3399999999999</v>
      </c>
      <c r="F942" s="281">
        <v>1196.6500000000001</v>
      </c>
      <c r="G942" s="281">
        <v>1179.3900000000001</v>
      </c>
      <c r="H942" s="281">
        <v>1227.05</v>
      </c>
      <c r="I942" s="281">
        <v>1239.72</v>
      </c>
      <c r="J942" s="281">
        <v>1319.5</v>
      </c>
      <c r="K942" s="281">
        <v>1451.05</v>
      </c>
      <c r="L942" s="281">
        <v>1333.3</v>
      </c>
      <c r="M942" s="281">
        <v>1313.95</v>
      </c>
      <c r="N942" s="281">
        <v>1306.1199999999999</v>
      </c>
      <c r="O942" s="281">
        <v>1302.19</v>
      </c>
      <c r="P942" s="281">
        <v>1300.4000000000001</v>
      </c>
      <c r="Q942" s="281">
        <v>1407.35</v>
      </c>
      <c r="R942" s="281">
        <v>1523.94</v>
      </c>
      <c r="S942" s="281">
        <v>1424.32</v>
      </c>
      <c r="T942" s="281">
        <v>1433.2</v>
      </c>
      <c r="U942" s="281">
        <v>1327.02</v>
      </c>
      <c r="V942" s="281">
        <v>1384.92</v>
      </c>
      <c r="W942" s="281">
        <v>1338.53</v>
      </c>
      <c r="X942" s="281">
        <v>1289.8900000000001</v>
      </c>
      <c r="Y942" s="281">
        <v>1261.77</v>
      </c>
    </row>
    <row r="943" spans="1:25">
      <c r="A943" s="256">
        <v>12</v>
      </c>
      <c r="B943" s="281">
        <v>1192.1600000000001</v>
      </c>
      <c r="C943" s="281">
        <v>1206.18</v>
      </c>
      <c r="D943" s="281">
        <v>1198.42</v>
      </c>
      <c r="E943" s="281">
        <v>1198.3800000000001</v>
      </c>
      <c r="F943" s="281">
        <v>1177.08</v>
      </c>
      <c r="G943" s="281">
        <v>1267.1199999999999</v>
      </c>
      <c r="H943" s="281">
        <v>1211.78</v>
      </c>
      <c r="I943" s="281">
        <v>1194.51</v>
      </c>
      <c r="J943" s="281">
        <v>1215.81</v>
      </c>
      <c r="K943" s="281">
        <v>1234.45</v>
      </c>
      <c r="L943" s="281">
        <v>1235.55</v>
      </c>
      <c r="M943" s="281">
        <v>1233.99</v>
      </c>
      <c r="N943" s="281">
        <v>1233.9000000000001</v>
      </c>
      <c r="O943" s="281">
        <v>1233.18</v>
      </c>
      <c r="P943" s="281">
        <v>1235.92</v>
      </c>
      <c r="Q943" s="281">
        <v>1317.16</v>
      </c>
      <c r="R943" s="281">
        <v>1252.8800000000001</v>
      </c>
      <c r="S943" s="281">
        <v>1296.68</v>
      </c>
      <c r="T943" s="281">
        <v>1303.73</v>
      </c>
      <c r="U943" s="281">
        <v>1272.9000000000001</v>
      </c>
      <c r="V943" s="281">
        <v>1306.47</v>
      </c>
      <c r="W943" s="281">
        <v>1261.1300000000001</v>
      </c>
      <c r="X943" s="281">
        <v>1214.26</v>
      </c>
      <c r="Y943" s="281">
        <v>1199.7</v>
      </c>
    </row>
    <row r="944" spans="1:25">
      <c r="A944" s="256">
        <v>13</v>
      </c>
      <c r="B944" s="281">
        <v>1128.97</v>
      </c>
      <c r="C944" s="281">
        <v>1083.1600000000001</v>
      </c>
      <c r="D944" s="281">
        <v>1112</v>
      </c>
      <c r="E944" s="281">
        <v>1144.08</v>
      </c>
      <c r="F944" s="281">
        <v>1159.3399999999999</v>
      </c>
      <c r="G944" s="281">
        <v>1192.58</v>
      </c>
      <c r="H944" s="281">
        <v>1199.33</v>
      </c>
      <c r="I944" s="281">
        <v>1198.56</v>
      </c>
      <c r="J944" s="281">
        <v>1195.82</v>
      </c>
      <c r="K944" s="281">
        <v>1191.1199999999999</v>
      </c>
      <c r="L944" s="281">
        <v>1189.4000000000001</v>
      </c>
      <c r="M944" s="281">
        <v>1189.97</v>
      </c>
      <c r="N944" s="281">
        <v>1173.02</v>
      </c>
      <c r="O944" s="281">
        <v>1403.95</v>
      </c>
      <c r="P944" s="281">
        <v>1182.01</v>
      </c>
      <c r="Q944" s="281">
        <v>1237.81</v>
      </c>
      <c r="R944" s="281">
        <v>1168.95</v>
      </c>
      <c r="S944" s="281">
        <v>1137.53</v>
      </c>
      <c r="T944" s="281">
        <v>1178.6400000000001</v>
      </c>
      <c r="U944" s="281">
        <v>1090.3699999999999</v>
      </c>
      <c r="V944" s="281">
        <v>1126.76</v>
      </c>
      <c r="W944" s="281">
        <v>1099.56</v>
      </c>
      <c r="X944" s="281">
        <v>1083.6400000000001</v>
      </c>
      <c r="Y944" s="281">
        <v>1077.52</v>
      </c>
    </row>
    <row r="945" spans="1:25">
      <c r="A945" s="256">
        <v>14</v>
      </c>
      <c r="B945" s="281">
        <v>1048.6199999999999</v>
      </c>
      <c r="C945" s="281">
        <v>1046.1199999999999</v>
      </c>
      <c r="D945" s="281">
        <v>1036.3399999999999</v>
      </c>
      <c r="E945" s="281">
        <v>1038.75</v>
      </c>
      <c r="F945" s="281">
        <v>1057.54</v>
      </c>
      <c r="G945" s="281">
        <v>1247.6099999999999</v>
      </c>
      <c r="H945" s="281">
        <v>1077.83</v>
      </c>
      <c r="I945" s="281">
        <v>1072.21</v>
      </c>
      <c r="J945" s="281">
        <v>1066.01</v>
      </c>
      <c r="K945" s="281">
        <v>1066.6500000000001</v>
      </c>
      <c r="L945" s="281">
        <v>1299.73</v>
      </c>
      <c r="M945" s="281">
        <v>1302.6300000000001</v>
      </c>
      <c r="N945" s="281">
        <v>1168.24</v>
      </c>
      <c r="O945" s="281">
        <v>1292.8800000000001</v>
      </c>
      <c r="P945" s="281">
        <v>1302.17</v>
      </c>
      <c r="Q945" s="281">
        <v>1370.97</v>
      </c>
      <c r="R945" s="281">
        <v>1176.02</v>
      </c>
      <c r="S945" s="281">
        <v>1196.26</v>
      </c>
      <c r="T945" s="281">
        <v>1154.25</v>
      </c>
      <c r="U945" s="281">
        <v>1019.72</v>
      </c>
      <c r="V945" s="281">
        <v>1031.8399999999999</v>
      </c>
      <c r="W945" s="281">
        <v>1045.78</v>
      </c>
      <c r="X945" s="281">
        <v>1042.27</v>
      </c>
      <c r="Y945" s="281">
        <v>1041.93</v>
      </c>
    </row>
    <row r="946" spans="1:25">
      <c r="A946" s="256">
        <v>15</v>
      </c>
      <c r="B946" s="281">
        <v>883.68</v>
      </c>
      <c r="C946" s="281">
        <v>1039.79</v>
      </c>
      <c r="D946" s="281">
        <v>1083.97</v>
      </c>
      <c r="E946" s="281">
        <v>1104.57</v>
      </c>
      <c r="F946" s="281">
        <v>1154.2</v>
      </c>
      <c r="G946" s="281">
        <v>1196.96</v>
      </c>
      <c r="H946" s="281">
        <v>1228.72</v>
      </c>
      <c r="I946" s="281">
        <v>1225.74</v>
      </c>
      <c r="J946" s="281">
        <v>1218.32</v>
      </c>
      <c r="K946" s="281">
        <v>1215.4100000000001</v>
      </c>
      <c r="L946" s="281">
        <v>1225.77</v>
      </c>
      <c r="M946" s="281">
        <v>1227.6300000000001</v>
      </c>
      <c r="N946" s="281">
        <v>1221.32</v>
      </c>
      <c r="O946" s="281">
        <v>1226.93</v>
      </c>
      <c r="P946" s="281">
        <v>1248.05</v>
      </c>
      <c r="Q946" s="281">
        <v>1235.99</v>
      </c>
      <c r="R946" s="281">
        <v>1229.08</v>
      </c>
      <c r="S946" s="281">
        <v>1263</v>
      </c>
      <c r="T946" s="281">
        <v>1250.8399999999999</v>
      </c>
      <c r="U946" s="281">
        <v>1140.43</v>
      </c>
      <c r="V946" s="281">
        <v>901.27</v>
      </c>
      <c r="W946" s="281">
        <v>886.07</v>
      </c>
      <c r="X946" s="281">
        <v>883.91</v>
      </c>
      <c r="Y946" s="281">
        <v>883.97</v>
      </c>
    </row>
    <row r="947" spans="1:25">
      <c r="A947" s="256">
        <v>16</v>
      </c>
      <c r="B947" s="281">
        <v>1008.61</v>
      </c>
      <c r="C947" s="281">
        <v>1007.52</v>
      </c>
      <c r="D947" s="281">
        <v>1023.14</v>
      </c>
      <c r="E947" s="281">
        <v>1055.74</v>
      </c>
      <c r="F947" s="281">
        <v>1139.77</v>
      </c>
      <c r="G947" s="281">
        <v>1227.1500000000001</v>
      </c>
      <c r="H947" s="281">
        <v>1222.22</v>
      </c>
      <c r="I947" s="281">
        <v>1287.3</v>
      </c>
      <c r="J947" s="281">
        <v>1290.8599999999999</v>
      </c>
      <c r="K947" s="281">
        <v>1390.75</v>
      </c>
      <c r="L947" s="281">
        <v>1393.27</v>
      </c>
      <c r="M947" s="281">
        <v>1332.6</v>
      </c>
      <c r="N947" s="281">
        <v>1314.86</v>
      </c>
      <c r="O947" s="281">
        <v>1306.02</v>
      </c>
      <c r="P947" s="281">
        <v>1313.65</v>
      </c>
      <c r="Q947" s="281">
        <v>1379.56</v>
      </c>
      <c r="R947" s="281">
        <v>1386.47</v>
      </c>
      <c r="S947" s="281">
        <v>1442.09</v>
      </c>
      <c r="T947" s="281">
        <v>1334.51</v>
      </c>
      <c r="U947" s="281">
        <v>1081.6500000000001</v>
      </c>
      <c r="V947" s="281">
        <v>1271.9100000000001</v>
      </c>
      <c r="W947" s="281">
        <v>1023.22</v>
      </c>
      <c r="X947" s="281">
        <v>1018.46</v>
      </c>
      <c r="Y947" s="281">
        <v>1014.31</v>
      </c>
    </row>
    <row r="948" spans="1:25">
      <c r="A948" s="256">
        <v>17</v>
      </c>
      <c r="B948" s="281">
        <v>1083.57</v>
      </c>
      <c r="C948" s="281">
        <v>1080.95</v>
      </c>
      <c r="D948" s="281">
        <v>1096.02</v>
      </c>
      <c r="E948" s="281">
        <v>1067.3499999999999</v>
      </c>
      <c r="F948" s="281">
        <v>1049.58</v>
      </c>
      <c r="G948" s="281">
        <v>1073.52</v>
      </c>
      <c r="H948" s="281">
        <v>1072.8</v>
      </c>
      <c r="I948" s="281">
        <v>1062.81</v>
      </c>
      <c r="J948" s="281">
        <v>1059.07</v>
      </c>
      <c r="K948" s="281">
        <v>1058.3</v>
      </c>
      <c r="L948" s="281">
        <v>1066.3</v>
      </c>
      <c r="M948" s="281">
        <v>1059.6500000000001</v>
      </c>
      <c r="N948" s="281">
        <v>1061.2</v>
      </c>
      <c r="O948" s="281">
        <v>1072.57</v>
      </c>
      <c r="P948" s="281">
        <v>1065.01</v>
      </c>
      <c r="Q948" s="281">
        <v>1063.53</v>
      </c>
      <c r="R948" s="281">
        <v>1068.57</v>
      </c>
      <c r="S948" s="281">
        <v>1446.16</v>
      </c>
      <c r="T948" s="281">
        <v>1652.32</v>
      </c>
      <c r="U948" s="281">
        <v>1448.65</v>
      </c>
      <c r="V948" s="281">
        <v>1299.33</v>
      </c>
      <c r="W948" s="281">
        <v>1106.83</v>
      </c>
      <c r="X948" s="281">
        <v>1109.1099999999999</v>
      </c>
      <c r="Y948" s="281">
        <v>1098.3</v>
      </c>
    </row>
    <row r="949" spans="1:25">
      <c r="A949" s="256">
        <v>18</v>
      </c>
      <c r="B949" s="281">
        <v>1079.5899999999999</v>
      </c>
      <c r="C949" s="281">
        <v>1082.3</v>
      </c>
      <c r="D949" s="281">
        <v>1084.49</v>
      </c>
      <c r="E949" s="281">
        <v>1098.0899999999999</v>
      </c>
      <c r="F949" s="281">
        <v>1080.42</v>
      </c>
      <c r="G949" s="281">
        <v>1053.96</v>
      </c>
      <c r="H949" s="281">
        <v>1234.8900000000001</v>
      </c>
      <c r="I949" s="281">
        <v>1289.76</v>
      </c>
      <c r="J949" s="281">
        <v>1314.7</v>
      </c>
      <c r="K949" s="281">
        <v>1309.73</v>
      </c>
      <c r="L949" s="281">
        <v>1315.79</v>
      </c>
      <c r="M949" s="281">
        <v>1055.1600000000001</v>
      </c>
      <c r="N949" s="281">
        <v>1054.31</v>
      </c>
      <c r="O949" s="281">
        <v>1250.0999999999999</v>
      </c>
      <c r="P949" s="281">
        <v>1060.1099999999999</v>
      </c>
      <c r="Q949" s="281">
        <v>1133.1199999999999</v>
      </c>
      <c r="R949" s="281">
        <v>1119.79</v>
      </c>
      <c r="S949" s="281">
        <v>1378.81</v>
      </c>
      <c r="T949" s="281">
        <v>1511.42</v>
      </c>
      <c r="U949" s="281">
        <v>1372.25</v>
      </c>
      <c r="V949" s="281">
        <v>1284.81</v>
      </c>
      <c r="W949" s="281">
        <v>1092.78</v>
      </c>
      <c r="X949" s="281">
        <v>1091.1300000000001</v>
      </c>
      <c r="Y949" s="281">
        <v>1054.25</v>
      </c>
    </row>
    <row r="950" spans="1:25">
      <c r="A950" s="256">
        <v>19</v>
      </c>
      <c r="B950" s="281">
        <v>1069.1500000000001</v>
      </c>
      <c r="C950" s="281">
        <v>1033.1500000000001</v>
      </c>
      <c r="D950" s="281">
        <v>1035.75</v>
      </c>
      <c r="E950" s="281">
        <v>1060.3499999999999</v>
      </c>
      <c r="F950" s="281">
        <v>1044.31</v>
      </c>
      <c r="G950" s="281">
        <v>1002.92</v>
      </c>
      <c r="H950" s="281">
        <v>1008.92</v>
      </c>
      <c r="I950" s="281">
        <v>1000.75</v>
      </c>
      <c r="J950" s="281">
        <v>1001.83</v>
      </c>
      <c r="K950" s="281">
        <v>984.39</v>
      </c>
      <c r="L950" s="281">
        <v>1002.84</v>
      </c>
      <c r="M950" s="281">
        <v>1000.88</v>
      </c>
      <c r="N950" s="281">
        <v>999.96</v>
      </c>
      <c r="O950" s="281">
        <v>1004.59</v>
      </c>
      <c r="P950" s="281">
        <v>996.23</v>
      </c>
      <c r="Q950" s="281">
        <v>1077.95</v>
      </c>
      <c r="R950" s="281">
        <v>1011.28</v>
      </c>
      <c r="S950" s="281">
        <v>1495.75</v>
      </c>
      <c r="T950" s="281">
        <v>1909.12</v>
      </c>
      <c r="U950" s="281">
        <v>1314.91</v>
      </c>
      <c r="V950" s="281">
        <v>1107.42</v>
      </c>
      <c r="W950" s="281">
        <v>1050.6099999999999</v>
      </c>
      <c r="X950" s="281">
        <v>1035.76</v>
      </c>
      <c r="Y950" s="281">
        <v>1032.77</v>
      </c>
    </row>
    <row r="951" spans="1:25">
      <c r="A951" s="256">
        <v>20</v>
      </c>
      <c r="B951" s="281">
        <v>1036.8499999999999</v>
      </c>
      <c r="C951" s="281">
        <v>1032.3800000000001</v>
      </c>
      <c r="D951" s="281">
        <v>1060.05</v>
      </c>
      <c r="E951" s="281">
        <v>1093.98</v>
      </c>
      <c r="F951" s="281">
        <v>1071.3699999999999</v>
      </c>
      <c r="G951" s="281">
        <v>1069.6300000000001</v>
      </c>
      <c r="H951" s="281">
        <v>1069.44</v>
      </c>
      <c r="I951" s="281">
        <v>1054.76</v>
      </c>
      <c r="J951" s="281">
        <v>1054.3399999999999</v>
      </c>
      <c r="K951" s="281">
        <v>1055.42</v>
      </c>
      <c r="L951" s="281">
        <v>1056.3900000000001</v>
      </c>
      <c r="M951" s="281">
        <v>1053.29</v>
      </c>
      <c r="N951" s="281">
        <v>1052.8900000000001</v>
      </c>
      <c r="O951" s="281">
        <v>1029.6099999999999</v>
      </c>
      <c r="P951" s="281">
        <v>1041.1099999999999</v>
      </c>
      <c r="Q951" s="281">
        <v>1031.43</v>
      </c>
      <c r="R951" s="281">
        <v>1079.31</v>
      </c>
      <c r="S951" s="281">
        <v>1538.29</v>
      </c>
      <c r="T951" s="281">
        <v>1384.62</v>
      </c>
      <c r="U951" s="281">
        <v>1411.01</v>
      </c>
      <c r="V951" s="281">
        <v>1310.03</v>
      </c>
      <c r="W951" s="281">
        <v>1146.69</v>
      </c>
      <c r="X951" s="281">
        <v>1084.4000000000001</v>
      </c>
      <c r="Y951" s="281">
        <v>1042.47</v>
      </c>
    </row>
    <row r="952" spans="1:25">
      <c r="A952" s="256">
        <v>21</v>
      </c>
      <c r="B952" s="281">
        <v>985.26</v>
      </c>
      <c r="C952" s="281">
        <v>995.12</v>
      </c>
      <c r="D952" s="281">
        <v>1143.06</v>
      </c>
      <c r="E952" s="281">
        <v>1124.1099999999999</v>
      </c>
      <c r="F952" s="281">
        <v>1089.8699999999999</v>
      </c>
      <c r="G952" s="281">
        <v>1003.39</v>
      </c>
      <c r="H952" s="281">
        <v>1008.33</v>
      </c>
      <c r="I952" s="281">
        <v>1003.96</v>
      </c>
      <c r="J952" s="281">
        <v>1005.59</v>
      </c>
      <c r="K952" s="281">
        <v>1000.18</v>
      </c>
      <c r="L952" s="281">
        <v>1043.2</v>
      </c>
      <c r="M952" s="281">
        <v>998.98</v>
      </c>
      <c r="N952" s="281">
        <v>995.66</v>
      </c>
      <c r="O952" s="281">
        <v>999.89</v>
      </c>
      <c r="P952" s="281">
        <v>1004.7</v>
      </c>
      <c r="Q952" s="281">
        <v>1005.21</v>
      </c>
      <c r="R952" s="281">
        <v>1012.78</v>
      </c>
      <c r="S952" s="281">
        <v>1363.78</v>
      </c>
      <c r="T952" s="281">
        <v>1458.52</v>
      </c>
      <c r="U952" s="281">
        <v>1346.5</v>
      </c>
      <c r="V952" s="281">
        <v>1101.32</v>
      </c>
      <c r="W952" s="281">
        <v>1085.0899999999999</v>
      </c>
      <c r="X952" s="281">
        <v>1042.1400000000001</v>
      </c>
      <c r="Y952" s="281">
        <v>1039.82</v>
      </c>
    </row>
    <row r="953" spans="1:25">
      <c r="A953" s="256">
        <v>22</v>
      </c>
      <c r="B953" s="281">
        <v>1035.8800000000001</v>
      </c>
      <c r="C953" s="281">
        <v>1032.5</v>
      </c>
      <c r="D953" s="281">
        <v>1045.42</v>
      </c>
      <c r="E953" s="281">
        <v>1078.81</v>
      </c>
      <c r="F953" s="281">
        <v>1030.8900000000001</v>
      </c>
      <c r="G953" s="281">
        <v>1019.5</v>
      </c>
      <c r="H953" s="281">
        <v>1122.8399999999999</v>
      </c>
      <c r="I953" s="281">
        <v>1179.55</v>
      </c>
      <c r="J953" s="281">
        <v>1248.94</v>
      </c>
      <c r="K953" s="281">
        <v>1098.1300000000001</v>
      </c>
      <c r="L953" s="281">
        <v>1096.69</v>
      </c>
      <c r="M953" s="281">
        <v>1075.28</v>
      </c>
      <c r="N953" s="281">
        <v>1109.79</v>
      </c>
      <c r="O953" s="281">
        <v>1074.53</v>
      </c>
      <c r="P953" s="281">
        <v>1032.48</v>
      </c>
      <c r="Q953" s="281">
        <v>1031.6099999999999</v>
      </c>
      <c r="R953" s="281">
        <v>1043.72</v>
      </c>
      <c r="S953" s="281">
        <v>1410.1</v>
      </c>
      <c r="T953" s="281">
        <v>2367.31</v>
      </c>
      <c r="U953" s="281">
        <v>1373.86</v>
      </c>
      <c r="V953" s="281">
        <v>1241.53</v>
      </c>
      <c r="W953" s="281">
        <v>1095.19</v>
      </c>
      <c r="X953" s="281">
        <v>1096.3</v>
      </c>
      <c r="Y953" s="281">
        <v>1049.82</v>
      </c>
    </row>
    <row r="954" spans="1:25">
      <c r="A954" s="256">
        <v>23</v>
      </c>
      <c r="B954" s="281">
        <v>1067.18</v>
      </c>
      <c r="C954" s="281">
        <v>1053.3499999999999</v>
      </c>
      <c r="D954" s="281">
        <v>1088.0899999999999</v>
      </c>
      <c r="E954" s="281">
        <v>1129.08</v>
      </c>
      <c r="F954" s="281">
        <v>1154.9000000000001</v>
      </c>
      <c r="G954" s="281">
        <v>1103.01</v>
      </c>
      <c r="H954" s="281">
        <v>1230.1400000000001</v>
      </c>
      <c r="I954" s="281">
        <v>1241.9100000000001</v>
      </c>
      <c r="J954" s="281">
        <v>1269.47</v>
      </c>
      <c r="K954" s="281">
        <v>1288.28</v>
      </c>
      <c r="L954" s="281">
        <v>1281.22</v>
      </c>
      <c r="M954" s="281">
        <v>1285.51</v>
      </c>
      <c r="N954" s="281">
        <v>1278.8900000000001</v>
      </c>
      <c r="O954" s="281">
        <v>1271.57</v>
      </c>
      <c r="P954" s="281">
        <v>1273.1500000000001</v>
      </c>
      <c r="Q954" s="281">
        <v>1272.29</v>
      </c>
      <c r="R954" s="281">
        <v>1273.5899999999999</v>
      </c>
      <c r="S954" s="281">
        <v>1740.95</v>
      </c>
      <c r="T954" s="281">
        <v>2402.4299999999998</v>
      </c>
      <c r="U954" s="281">
        <v>1338.13</v>
      </c>
      <c r="V954" s="281">
        <v>1252.4100000000001</v>
      </c>
      <c r="W954" s="281">
        <v>1201.92</v>
      </c>
      <c r="X954" s="281">
        <v>1103.92</v>
      </c>
      <c r="Y954" s="281">
        <v>1072.8599999999999</v>
      </c>
    </row>
    <row r="955" spans="1:25">
      <c r="A955" s="256">
        <v>24</v>
      </c>
      <c r="B955" s="281">
        <v>991.36</v>
      </c>
      <c r="C955" s="281">
        <v>1000.51</v>
      </c>
      <c r="D955" s="281">
        <v>1019.71</v>
      </c>
      <c r="E955" s="281">
        <v>1101.23</v>
      </c>
      <c r="F955" s="281">
        <v>1069.67</v>
      </c>
      <c r="G955" s="281">
        <v>1030.28</v>
      </c>
      <c r="H955" s="281">
        <v>1035.9000000000001</v>
      </c>
      <c r="I955" s="281">
        <v>1023.17</v>
      </c>
      <c r="J955" s="281">
        <v>1092.83</v>
      </c>
      <c r="K955" s="281">
        <v>1052.45</v>
      </c>
      <c r="L955" s="281">
        <v>1305.04</v>
      </c>
      <c r="M955" s="281">
        <v>1308.42</v>
      </c>
      <c r="N955" s="281">
        <v>1308.45</v>
      </c>
      <c r="O955" s="281">
        <v>1307.52</v>
      </c>
      <c r="P955" s="281">
        <v>1299.4100000000001</v>
      </c>
      <c r="Q955" s="281">
        <v>1289.73</v>
      </c>
      <c r="R955" s="281">
        <v>1276.0999999999999</v>
      </c>
      <c r="S955" s="281">
        <v>1403.98</v>
      </c>
      <c r="T955" s="281">
        <v>1464.41</v>
      </c>
      <c r="U955" s="281">
        <v>1330.3</v>
      </c>
      <c r="V955" s="281">
        <v>1076.06</v>
      </c>
      <c r="W955" s="281">
        <v>1088.22</v>
      </c>
      <c r="X955" s="281">
        <v>1043.6400000000001</v>
      </c>
      <c r="Y955" s="281">
        <v>968.57</v>
      </c>
    </row>
    <row r="956" spans="1:25">
      <c r="A956" s="256">
        <v>25</v>
      </c>
      <c r="B956" s="281">
        <v>1168.6600000000001</v>
      </c>
      <c r="C956" s="281">
        <v>1117.22</v>
      </c>
      <c r="D956" s="281">
        <v>1174.01</v>
      </c>
      <c r="E956" s="281">
        <v>1132.1199999999999</v>
      </c>
      <c r="F956" s="281">
        <v>1115.6300000000001</v>
      </c>
      <c r="G956" s="281">
        <v>1151.24</v>
      </c>
      <c r="H956" s="281">
        <v>1409.93</v>
      </c>
      <c r="I956" s="281">
        <v>1281.03</v>
      </c>
      <c r="J956" s="281">
        <v>1389.39</v>
      </c>
      <c r="K956" s="281">
        <v>1391.64</v>
      </c>
      <c r="L956" s="281">
        <v>1399.82</v>
      </c>
      <c r="M956" s="281">
        <v>1393.91</v>
      </c>
      <c r="N956" s="281">
        <v>1384.09</v>
      </c>
      <c r="O956" s="281">
        <v>1403.45</v>
      </c>
      <c r="P956" s="281">
        <v>1395.16</v>
      </c>
      <c r="Q956" s="281">
        <v>1453.81</v>
      </c>
      <c r="R956" s="281">
        <v>1403.16</v>
      </c>
      <c r="S956" s="281">
        <v>1433.39</v>
      </c>
      <c r="T956" s="281">
        <v>1499.57</v>
      </c>
      <c r="U956" s="281">
        <v>1491.5</v>
      </c>
      <c r="V956" s="281">
        <v>1424.29</v>
      </c>
      <c r="W956" s="281">
        <v>1340.36</v>
      </c>
      <c r="X956" s="281">
        <v>1206.3699999999999</v>
      </c>
      <c r="Y956" s="281">
        <v>1172.1199999999999</v>
      </c>
    </row>
    <row r="957" spans="1:25">
      <c r="A957" s="256">
        <v>26</v>
      </c>
      <c r="B957" s="281">
        <v>1178.81</v>
      </c>
      <c r="C957" s="281">
        <v>1180.58</v>
      </c>
      <c r="D957" s="281">
        <v>1181.58</v>
      </c>
      <c r="E957" s="281">
        <v>1140.44</v>
      </c>
      <c r="F957" s="281">
        <v>1121.45</v>
      </c>
      <c r="G957" s="281">
        <v>1340.26</v>
      </c>
      <c r="H957" s="281">
        <v>1474.84</v>
      </c>
      <c r="I957" s="281">
        <v>1435</v>
      </c>
      <c r="J957" s="281">
        <v>1443.45</v>
      </c>
      <c r="K957" s="281">
        <v>1493.25</v>
      </c>
      <c r="L957" s="281">
        <v>1489.68</v>
      </c>
      <c r="M957" s="281">
        <v>1495.13</v>
      </c>
      <c r="N957" s="281">
        <v>1497.27</v>
      </c>
      <c r="O957" s="281">
        <v>1508.46</v>
      </c>
      <c r="P957" s="281">
        <v>1514.99</v>
      </c>
      <c r="Q957" s="281">
        <v>1620.36</v>
      </c>
      <c r="R957" s="281">
        <v>1558.68</v>
      </c>
      <c r="S957" s="281">
        <v>1577.56</v>
      </c>
      <c r="T957" s="281">
        <v>1639.03</v>
      </c>
      <c r="U957" s="281">
        <v>1661.94</v>
      </c>
      <c r="V957" s="281">
        <v>1573.98</v>
      </c>
      <c r="W957" s="281">
        <v>1467.44</v>
      </c>
      <c r="X957" s="281">
        <v>1375.47</v>
      </c>
      <c r="Y957" s="281">
        <v>1220.28</v>
      </c>
    </row>
    <row r="958" spans="1:25">
      <c r="A958" s="256">
        <v>27</v>
      </c>
      <c r="B958" s="281">
        <v>1161.46</v>
      </c>
      <c r="C958" s="281">
        <v>1124.97</v>
      </c>
      <c r="D958" s="281">
        <v>1148.51</v>
      </c>
      <c r="E958" s="281">
        <v>1311.04</v>
      </c>
      <c r="F958" s="281">
        <v>1528.91</v>
      </c>
      <c r="G958" s="281">
        <v>1630.93</v>
      </c>
      <c r="H958" s="281">
        <v>1722.88</v>
      </c>
      <c r="I958" s="281">
        <v>1756.64</v>
      </c>
      <c r="J958" s="281">
        <v>1542.58</v>
      </c>
      <c r="K958" s="281">
        <v>1615.76</v>
      </c>
      <c r="L958" s="281">
        <v>1605.57</v>
      </c>
      <c r="M958" s="281">
        <v>1591.54</v>
      </c>
      <c r="N958" s="281">
        <v>1541.84</v>
      </c>
      <c r="O958" s="281">
        <v>1550.25</v>
      </c>
      <c r="P958" s="281">
        <v>1565.98</v>
      </c>
      <c r="Q958" s="281">
        <v>1550.47</v>
      </c>
      <c r="R958" s="281">
        <v>1502.91</v>
      </c>
      <c r="S958" s="281">
        <v>1549.19</v>
      </c>
      <c r="T958" s="281">
        <v>1541.18</v>
      </c>
      <c r="U958" s="281">
        <v>1492.04</v>
      </c>
      <c r="V958" s="281">
        <v>1370.3</v>
      </c>
      <c r="W958" s="281">
        <v>1226.1600000000001</v>
      </c>
      <c r="X958" s="281">
        <v>1166.9100000000001</v>
      </c>
      <c r="Y958" s="281">
        <v>1114.26</v>
      </c>
    </row>
    <row r="959" spans="1:25">
      <c r="A959" s="256">
        <v>28</v>
      </c>
      <c r="B959" s="281">
        <v>1047.05</v>
      </c>
      <c r="C959" s="281">
        <v>821.41</v>
      </c>
      <c r="D959" s="281">
        <v>1081.8699999999999</v>
      </c>
      <c r="E959" s="281">
        <v>1168.73</v>
      </c>
      <c r="F959" s="281">
        <v>1107.18</v>
      </c>
      <c r="G959" s="281">
        <v>1445.9</v>
      </c>
      <c r="H959" s="281">
        <v>1607.99</v>
      </c>
      <c r="I959" s="281">
        <v>1510.94</v>
      </c>
      <c r="J959" s="281">
        <v>1416.62</v>
      </c>
      <c r="K959" s="281">
        <v>1456.19</v>
      </c>
      <c r="L959" s="281">
        <v>1380.8</v>
      </c>
      <c r="M959" s="281">
        <v>1383.17</v>
      </c>
      <c r="N959" s="281">
        <v>1336.12</v>
      </c>
      <c r="O959" s="281">
        <v>1448.2</v>
      </c>
      <c r="P959" s="281">
        <v>1525.8</v>
      </c>
      <c r="Q959" s="281">
        <v>1514.29</v>
      </c>
      <c r="R959" s="281">
        <v>1530.79</v>
      </c>
      <c r="S959" s="281">
        <v>1631.73</v>
      </c>
      <c r="T959" s="281">
        <v>1574.17</v>
      </c>
      <c r="U959" s="281">
        <v>1365.24</v>
      </c>
      <c r="V959" s="281">
        <v>1165.48</v>
      </c>
      <c r="W959" s="281">
        <v>1099.1099999999999</v>
      </c>
      <c r="X959" s="281">
        <v>1099.51</v>
      </c>
      <c r="Y959" s="281">
        <v>1041.25</v>
      </c>
    </row>
    <row r="960" spans="1:25">
      <c r="A960" s="256">
        <v>29</v>
      </c>
      <c r="B960" s="281">
        <v>1445.9</v>
      </c>
      <c r="C960" s="281">
        <v>1426.56</v>
      </c>
      <c r="D960" s="281">
        <v>1503.4</v>
      </c>
      <c r="E960" s="281">
        <v>1471.72</v>
      </c>
      <c r="F960" s="281">
        <v>1672.79</v>
      </c>
      <c r="G960" s="281">
        <v>1531.55</v>
      </c>
      <c r="H960" s="281">
        <v>1646.69</v>
      </c>
      <c r="I960" s="281">
        <v>1617.13</v>
      </c>
      <c r="J960" s="281">
        <v>1630.04</v>
      </c>
      <c r="K960" s="281">
        <v>1694.52</v>
      </c>
      <c r="L960" s="281">
        <v>1683.33</v>
      </c>
      <c r="M960" s="281">
        <v>1675.74</v>
      </c>
      <c r="N960" s="281">
        <v>1639.43</v>
      </c>
      <c r="O960" s="281">
        <v>1690.28</v>
      </c>
      <c r="P960" s="281">
        <v>1831.86</v>
      </c>
      <c r="Q960" s="281">
        <v>1966.8</v>
      </c>
      <c r="R960" s="281">
        <v>2398.17</v>
      </c>
      <c r="S960" s="281">
        <v>2394.87</v>
      </c>
      <c r="T960" s="281">
        <v>2377.3000000000002</v>
      </c>
      <c r="U960" s="281">
        <v>1665.19</v>
      </c>
      <c r="V960" s="281">
        <v>1582.17</v>
      </c>
      <c r="W960" s="281">
        <v>1546.46</v>
      </c>
      <c r="X960" s="281">
        <v>1498.78</v>
      </c>
      <c r="Y960" s="281">
        <v>1478.52</v>
      </c>
    </row>
    <row r="961" spans="1:25">
      <c r="A961" s="256">
        <v>30</v>
      </c>
      <c r="B961" s="281">
        <v>1272.18</v>
      </c>
      <c r="C961" s="281">
        <v>1252.51</v>
      </c>
      <c r="D961" s="281">
        <v>1333.55</v>
      </c>
      <c r="E961" s="281">
        <v>1492.92</v>
      </c>
      <c r="F961" s="281">
        <v>1458.91</v>
      </c>
      <c r="G961" s="281">
        <v>1516.94</v>
      </c>
      <c r="H961" s="281">
        <v>1731.94</v>
      </c>
      <c r="I961" s="281">
        <v>1843.68</v>
      </c>
      <c r="J961" s="281">
        <v>2214.9499999999998</v>
      </c>
      <c r="K961" s="281">
        <v>2214.2399999999998</v>
      </c>
      <c r="L961" s="281">
        <v>2127.31</v>
      </c>
      <c r="M961" s="281">
        <v>2113.7800000000002</v>
      </c>
      <c r="N961" s="281">
        <v>2088.81</v>
      </c>
      <c r="O961" s="281">
        <v>2113.75</v>
      </c>
      <c r="P961" s="281">
        <v>2219.84</v>
      </c>
      <c r="Q961" s="281">
        <v>2225.46</v>
      </c>
      <c r="R961" s="281">
        <v>2231.36</v>
      </c>
      <c r="S961" s="281">
        <v>2229.23</v>
      </c>
      <c r="T961" s="281">
        <v>2449.98</v>
      </c>
      <c r="U961" s="281">
        <v>1551.62</v>
      </c>
      <c r="V961" s="281">
        <v>1505.84</v>
      </c>
      <c r="W961" s="281">
        <v>1471.63</v>
      </c>
      <c r="X961" s="281">
        <v>1345.75</v>
      </c>
      <c r="Y961" s="281">
        <v>1296.05</v>
      </c>
    </row>
    <row r="962" spans="1:25">
      <c r="A962" s="256">
        <v>31</v>
      </c>
      <c r="B962" s="281">
        <v>1309.8399999999999</v>
      </c>
      <c r="C962" s="281">
        <v>1273.3699999999999</v>
      </c>
      <c r="D962" s="281">
        <v>1537.05</v>
      </c>
      <c r="E962" s="281">
        <v>2041.86</v>
      </c>
      <c r="F962" s="281">
        <v>1894.88</v>
      </c>
      <c r="G962" s="281">
        <v>2071.88</v>
      </c>
      <c r="H962" s="281">
        <v>2296.15</v>
      </c>
      <c r="I962" s="281">
        <v>2365.64</v>
      </c>
      <c r="J962" s="281">
        <v>2371.48</v>
      </c>
      <c r="K962" s="281">
        <v>2371.75</v>
      </c>
      <c r="L962" s="281">
        <v>2371.31</v>
      </c>
      <c r="M962" s="281">
        <v>2369.04</v>
      </c>
      <c r="N962" s="281">
        <v>2366.8000000000002</v>
      </c>
      <c r="O962" s="281">
        <v>2339.86</v>
      </c>
      <c r="P962" s="281">
        <v>2334.9899999999998</v>
      </c>
      <c r="Q962" s="281">
        <v>2338.6799999999998</v>
      </c>
      <c r="R962" s="281">
        <v>2335.9299999999998</v>
      </c>
      <c r="S962" s="281">
        <v>2326.6799999999998</v>
      </c>
      <c r="T962" s="281">
        <v>2383.79</v>
      </c>
      <c r="U962" s="281">
        <v>2179.79</v>
      </c>
      <c r="V962" s="281">
        <v>2136.6</v>
      </c>
      <c r="W962" s="281">
        <v>1710.73</v>
      </c>
      <c r="X962" s="281">
        <v>1600.51</v>
      </c>
      <c r="Y962" s="281">
        <v>1608.97</v>
      </c>
    </row>
    <row r="964" spans="1:25" ht="43.5" customHeight="1">
      <c r="A964" s="422" t="s">
        <v>212</v>
      </c>
      <c r="B964" s="479" t="s">
        <v>332</v>
      </c>
      <c r="C964" s="479"/>
      <c r="D964" s="479"/>
      <c r="E964" s="479"/>
      <c r="F964" s="479"/>
      <c r="G964" s="479"/>
      <c r="H964" s="479"/>
      <c r="I964" s="479"/>
      <c r="J964" s="479"/>
      <c r="K964" s="479"/>
      <c r="L964" s="479"/>
      <c r="M964" s="479"/>
      <c r="N964" s="479"/>
      <c r="O964" s="479"/>
      <c r="P964" s="479"/>
      <c r="Q964" s="479"/>
      <c r="R964" s="479"/>
      <c r="S964" s="479"/>
      <c r="T964" s="479"/>
      <c r="U964" s="479"/>
      <c r="V964" s="479"/>
      <c r="W964" s="479"/>
      <c r="X964" s="479"/>
      <c r="Y964" s="479"/>
    </row>
    <row r="965" spans="1:25" ht="30">
      <c r="A965" s="422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1678.17</v>
      </c>
      <c r="C966" s="281">
        <v>1663.06</v>
      </c>
      <c r="D966" s="281">
        <v>1676.96</v>
      </c>
      <c r="E966" s="281">
        <v>1703.9</v>
      </c>
      <c r="F966" s="281">
        <v>1692.52</v>
      </c>
      <c r="G966" s="281">
        <v>1739.91</v>
      </c>
      <c r="H966" s="281">
        <v>1860.88</v>
      </c>
      <c r="I966" s="281">
        <v>1861.55</v>
      </c>
      <c r="J966" s="281">
        <v>1742.65</v>
      </c>
      <c r="K966" s="281">
        <v>1873.64</v>
      </c>
      <c r="L966" s="281">
        <v>2216.08</v>
      </c>
      <c r="M966" s="281">
        <v>1867.78</v>
      </c>
      <c r="N966" s="281">
        <v>1863.68</v>
      </c>
      <c r="O966" s="281">
        <v>2003.25</v>
      </c>
      <c r="P966" s="281">
        <v>1811.64</v>
      </c>
      <c r="Q966" s="281">
        <v>1920.77</v>
      </c>
      <c r="R966" s="281">
        <v>2163.37</v>
      </c>
      <c r="S966" s="281">
        <v>2251.4299999999998</v>
      </c>
      <c r="T966" s="281">
        <v>1835.99</v>
      </c>
      <c r="U966" s="281">
        <v>1862.64</v>
      </c>
      <c r="V966" s="281">
        <v>1798.44</v>
      </c>
      <c r="W966" s="281">
        <v>1774.22</v>
      </c>
      <c r="X966" s="281">
        <v>1683.97</v>
      </c>
      <c r="Y966" s="281">
        <v>1644.31</v>
      </c>
    </row>
    <row r="967" spans="1:25">
      <c r="A967" s="256">
        <v>2</v>
      </c>
      <c r="B967" s="281">
        <v>1675.12</v>
      </c>
      <c r="C967" s="281">
        <v>1661.55</v>
      </c>
      <c r="D967" s="281">
        <v>1700.01</v>
      </c>
      <c r="E967" s="281">
        <v>1731.96</v>
      </c>
      <c r="F967" s="281">
        <v>1718.98</v>
      </c>
      <c r="G967" s="281">
        <v>1714.05</v>
      </c>
      <c r="H967" s="281">
        <v>1714.68</v>
      </c>
      <c r="I967" s="281">
        <v>1742.59</v>
      </c>
      <c r="J967" s="281">
        <v>1783.69</v>
      </c>
      <c r="K967" s="281">
        <v>1826.79</v>
      </c>
      <c r="L967" s="281">
        <v>1815.08</v>
      </c>
      <c r="M967" s="281">
        <v>1815.32</v>
      </c>
      <c r="N967" s="281">
        <v>1823.62</v>
      </c>
      <c r="O967" s="281">
        <v>1829.54</v>
      </c>
      <c r="P967" s="281">
        <v>1780.92</v>
      </c>
      <c r="Q967" s="281">
        <v>1787.63</v>
      </c>
      <c r="R967" s="281">
        <v>1992.78</v>
      </c>
      <c r="S967" s="281">
        <v>1949.76</v>
      </c>
      <c r="T967" s="281">
        <v>1985.25</v>
      </c>
      <c r="U967" s="281">
        <v>1856.75</v>
      </c>
      <c r="V967" s="281">
        <v>1758.01</v>
      </c>
      <c r="W967" s="281">
        <v>1705.35</v>
      </c>
      <c r="X967" s="281">
        <v>1618.03</v>
      </c>
      <c r="Y967" s="281">
        <v>1585.64</v>
      </c>
    </row>
    <row r="968" spans="1:25">
      <c r="A968" s="256">
        <v>3</v>
      </c>
      <c r="B968" s="281">
        <v>1550.49</v>
      </c>
      <c r="C968" s="281">
        <v>1544.87</v>
      </c>
      <c r="D968" s="281">
        <v>1589.07</v>
      </c>
      <c r="E968" s="281">
        <v>1610.87</v>
      </c>
      <c r="F968" s="281">
        <v>1714.72</v>
      </c>
      <c r="G968" s="281">
        <v>1731.48</v>
      </c>
      <c r="H968" s="281">
        <v>1740.11</v>
      </c>
      <c r="I968" s="281">
        <v>1768.73</v>
      </c>
      <c r="J968" s="281">
        <v>1811.98</v>
      </c>
      <c r="K968" s="281">
        <v>1806.48</v>
      </c>
      <c r="L968" s="281">
        <v>1809.13</v>
      </c>
      <c r="M968" s="281">
        <v>1806.89</v>
      </c>
      <c r="N968" s="281">
        <v>1808.92</v>
      </c>
      <c r="O968" s="281">
        <v>1826.96</v>
      </c>
      <c r="P968" s="281">
        <v>1818.1</v>
      </c>
      <c r="Q968" s="281">
        <v>1826.4</v>
      </c>
      <c r="R968" s="281">
        <v>1882.19</v>
      </c>
      <c r="S968" s="281">
        <v>1943.53</v>
      </c>
      <c r="T968" s="281">
        <v>1856.32</v>
      </c>
      <c r="U968" s="281">
        <v>1816.91</v>
      </c>
      <c r="V968" s="281">
        <v>1780.49</v>
      </c>
      <c r="W968" s="281">
        <v>1756.16</v>
      </c>
      <c r="X968" s="281">
        <v>1681.93</v>
      </c>
      <c r="Y968" s="281">
        <v>1614.16</v>
      </c>
    </row>
    <row r="969" spans="1:25">
      <c r="A969" s="256">
        <v>4</v>
      </c>
      <c r="B969" s="281">
        <v>1676.35</v>
      </c>
      <c r="C969" s="281">
        <v>1641.25</v>
      </c>
      <c r="D969" s="281">
        <v>1642.34</v>
      </c>
      <c r="E969" s="281">
        <v>1681.97</v>
      </c>
      <c r="F969" s="281">
        <v>1747.02</v>
      </c>
      <c r="G969" s="281">
        <v>1733.81</v>
      </c>
      <c r="H969" s="281">
        <v>1753.91</v>
      </c>
      <c r="I969" s="281">
        <v>1890.42</v>
      </c>
      <c r="J969" s="281">
        <v>1827.97</v>
      </c>
      <c r="K969" s="281">
        <v>1952.03</v>
      </c>
      <c r="L969" s="281">
        <v>1973.81</v>
      </c>
      <c r="M969" s="281">
        <v>1954.09</v>
      </c>
      <c r="N969" s="281">
        <v>1942.53</v>
      </c>
      <c r="O969" s="281">
        <v>2236.2199999999998</v>
      </c>
      <c r="P969" s="281">
        <v>1893.86</v>
      </c>
      <c r="Q969" s="281">
        <v>1911.39</v>
      </c>
      <c r="R969" s="281">
        <v>1924.11</v>
      </c>
      <c r="S969" s="281">
        <v>1949.59</v>
      </c>
      <c r="T969" s="281">
        <v>2053.52</v>
      </c>
      <c r="U969" s="281">
        <v>1932.75</v>
      </c>
      <c r="V969" s="281">
        <v>1792.41</v>
      </c>
      <c r="W969" s="281">
        <v>1822.18</v>
      </c>
      <c r="X969" s="281">
        <v>1741.75</v>
      </c>
      <c r="Y969" s="281">
        <v>1653.33</v>
      </c>
    </row>
    <row r="970" spans="1:25">
      <c r="A970" s="256">
        <v>5</v>
      </c>
      <c r="B970" s="281">
        <v>1621.08</v>
      </c>
      <c r="C970" s="281">
        <v>1597.26</v>
      </c>
      <c r="D970" s="281">
        <v>1596.19</v>
      </c>
      <c r="E970" s="281">
        <v>1596.65</v>
      </c>
      <c r="F970" s="281">
        <v>1634.09</v>
      </c>
      <c r="G970" s="281">
        <v>1619.77</v>
      </c>
      <c r="H970" s="281">
        <v>1637.57</v>
      </c>
      <c r="I970" s="281">
        <v>1789.94</v>
      </c>
      <c r="J970" s="281">
        <v>1866.52</v>
      </c>
      <c r="K970" s="281">
        <v>2003.95</v>
      </c>
      <c r="L970" s="281">
        <v>1958.62</v>
      </c>
      <c r="M970" s="281">
        <v>1959.98</v>
      </c>
      <c r="N970" s="281">
        <v>1774.66</v>
      </c>
      <c r="O970" s="281">
        <v>1785.02</v>
      </c>
      <c r="P970" s="281">
        <v>1729.89</v>
      </c>
      <c r="Q970" s="281">
        <v>1713.31</v>
      </c>
      <c r="R970" s="281">
        <v>1746.44</v>
      </c>
      <c r="S970" s="281">
        <v>1758.41</v>
      </c>
      <c r="T970" s="281">
        <v>1822.54</v>
      </c>
      <c r="U970" s="281">
        <v>2028.09</v>
      </c>
      <c r="V970" s="281">
        <v>1834</v>
      </c>
      <c r="W970" s="281">
        <v>1746.62</v>
      </c>
      <c r="X970" s="281">
        <v>1652.83</v>
      </c>
      <c r="Y970" s="281">
        <v>1616.56</v>
      </c>
    </row>
    <row r="971" spans="1:25">
      <c r="A971" s="256">
        <v>6</v>
      </c>
      <c r="B971" s="281">
        <v>1508.46</v>
      </c>
      <c r="C971" s="281">
        <v>1503.56</v>
      </c>
      <c r="D971" s="281">
        <v>1515.59</v>
      </c>
      <c r="E971" s="281">
        <v>1658.86</v>
      </c>
      <c r="F971" s="281">
        <v>1635.62</v>
      </c>
      <c r="G971" s="281">
        <v>1607.63</v>
      </c>
      <c r="H971" s="281">
        <v>1674.24</v>
      </c>
      <c r="I971" s="281">
        <v>1731.13</v>
      </c>
      <c r="J971" s="281">
        <v>1882.47</v>
      </c>
      <c r="K971" s="281">
        <v>1893.66</v>
      </c>
      <c r="L971" s="281">
        <v>1874.6</v>
      </c>
      <c r="M971" s="281">
        <v>1870.55</v>
      </c>
      <c r="N971" s="281">
        <v>1855.04</v>
      </c>
      <c r="O971" s="281">
        <v>1766.21</v>
      </c>
      <c r="P971" s="281">
        <v>1766.59</v>
      </c>
      <c r="Q971" s="281">
        <v>1757.55</v>
      </c>
      <c r="R971" s="281">
        <v>1761.95</v>
      </c>
      <c r="S971" s="281">
        <v>1891.82</v>
      </c>
      <c r="T971" s="281">
        <v>1939.5</v>
      </c>
      <c r="U971" s="281">
        <v>1851.96</v>
      </c>
      <c r="V971" s="281">
        <v>1643.09</v>
      </c>
      <c r="W971" s="281">
        <v>1606.08</v>
      </c>
      <c r="X971" s="281">
        <v>1523.28</v>
      </c>
      <c r="Y971" s="281">
        <v>1502.75</v>
      </c>
    </row>
    <row r="972" spans="1:25">
      <c r="A972" s="256">
        <v>7</v>
      </c>
      <c r="B972" s="281">
        <v>1256.31</v>
      </c>
      <c r="C972" s="281">
        <v>1221.81</v>
      </c>
      <c r="D972" s="281">
        <v>1209.6300000000001</v>
      </c>
      <c r="E972" s="281">
        <v>1209.1600000000001</v>
      </c>
      <c r="F972" s="281">
        <v>1371.68</v>
      </c>
      <c r="G972" s="281">
        <v>1397.91</v>
      </c>
      <c r="H972" s="281">
        <v>1391.98</v>
      </c>
      <c r="I972" s="281">
        <v>1422.95</v>
      </c>
      <c r="J972" s="281">
        <v>1474.82</v>
      </c>
      <c r="K972" s="281">
        <v>1495.52</v>
      </c>
      <c r="L972" s="281">
        <v>1491.81</v>
      </c>
      <c r="M972" s="281">
        <v>1490.14</v>
      </c>
      <c r="N972" s="281">
        <v>1453.64</v>
      </c>
      <c r="O972" s="281">
        <v>1490.17</v>
      </c>
      <c r="P972" s="281">
        <v>1505.12</v>
      </c>
      <c r="Q972" s="281">
        <v>1641.2</v>
      </c>
      <c r="R972" s="281">
        <v>1662.6</v>
      </c>
      <c r="S972" s="281">
        <v>1678.29</v>
      </c>
      <c r="T972" s="281">
        <v>1662.05</v>
      </c>
      <c r="U972" s="281">
        <v>1468.44</v>
      </c>
      <c r="V972" s="281">
        <v>1437.61</v>
      </c>
      <c r="W972" s="281">
        <v>1394.21</v>
      </c>
      <c r="X972" s="281">
        <v>1289.3</v>
      </c>
      <c r="Y972" s="281">
        <v>1284.6300000000001</v>
      </c>
    </row>
    <row r="973" spans="1:25">
      <c r="A973" s="256">
        <v>8</v>
      </c>
      <c r="B973" s="281">
        <v>1239.1099999999999</v>
      </c>
      <c r="C973" s="281">
        <v>1216.49</v>
      </c>
      <c r="D973" s="281">
        <v>1237.4000000000001</v>
      </c>
      <c r="E973" s="281">
        <v>1314.29</v>
      </c>
      <c r="F973" s="281">
        <v>1345.7</v>
      </c>
      <c r="G973" s="281">
        <v>1373.54</v>
      </c>
      <c r="H973" s="281">
        <v>1405.8</v>
      </c>
      <c r="I973" s="281">
        <v>1439.51</v>
      </c>
      <c r="J973" s="281">
        <v>1432.25</v>
      </c>
      <c r="K973" s="281">
        <v>1444.99</v>
      </c>
      <c r="L973" s="281">
        <v>1441.52</v>
      </c>
      <c r="M973" s="281">
        <v>1447.09</v>
      </c>
      <c r="N973" s="281">
        <v>1414.58</v>
      </c>
      <c r="O973" s="281">
        <v>1441.75</v>
      </c>
      <c r="P973" s="281">
        <v>1447.26</v>
      </c>
      <c r="Q973" s="281">
        <v>1444.5</v>
      </c>
      <c r="R973" s="281">
        <v>1449.73</v>
      </c>
      <c r="S973" s="281">
        <v>1455.84</v>
      </c>
      <c r="T973" s="281">
        <v>1453.71</v>
      </c>
      <c r="U973" s="281">
        <v>1421.62</v>
      </c>
      <c r="V973" s="281">
        <v>1448.67</v>
      </c>
      <c r="W973" s="281">
        <v>1426.31</v>
      </c>
      <c r="X973" s="281">
        <v>1363.96</v>
      </c>
      <c r="Y973" s="281">
        <v>1258.6600000000001</v>
      </c>
    </row>
    <row r="974" spans="1:25">
      <c r="A974" s="256">
        <v>9</v>
      </c>
      <c r="B974" s="281">
        <v>1198.5999999999999</v>
      </c>
      <c r="C974" s="281">
        <v>1178.1500000000001</v>
      </c>
      <c r="D974" s="281">
        <v>1176.6500000000001</v>
      </c>
      <c r="E974" s="281">
        <v>1161.9000000000001</v>
      </c>
      <c r="F974" s="281">
        <v>1143.8499999999999</v>
      </c>
      <c r="G974" s="281">
        <v>1146.6500000000001</v>
      </c>
      <c r="H974" s="281">
        <v>1159.28</v>
      </c>
      <c r="I974" s="281">
        <v>1170.32</v>
      </c>
      <c r="J974" s="281">
        <v>1297.93</v>
      </c>
      <c r="K974" s="281">
        <v>1336.68</v>
      </c>
      <c r="L974" s="281">
        <v>1334.19</v>
      </c>
      <c r="M974" s="281">
        <v>1271.48</v>
      </c>
      <c r="N974" s="281">
        <v>1270.46</v>
      </c>
      <c r="O974" s="281">
        <v>1320.2</v>
      </c>
      <c r="P974" s="281">
        <v>1347.01</v>
      </c>
      <c r="Q974" s="281">
        <v>1450.31</v>
      </c>
      <c r="R974" s="281">
        <v>1382.11</v>
      </c>
      <c r="S974" s="281">
        <v>1461.66</v>
      </c>
      <c r="T974" s="281">
        <v>1468.68</v>
      </c>
      <c r="U974" s="281">
        <v>1399.28</v>
      </c>
      <c r="V974" s="281">
        <v>1377.17</v>
      </c>
      <c r="W974" s="281">
        <v>1310.43</v>
      </c>
      <c r="X974" s="281">
        <v>1207.9100000000001</v>
      </c>
      <c r="Y974" s="281">
        <v>1177.8399999999999</v>
      </c>
    </row>
    <row r="975" spans="1:25">
      <c r="A975" s="256">
        <v>10</v>
      </c>
      <c r="B975" s="281">
        <v>1176.58</v>
      </c>
      <c r="C975" s="281">
        <v>1160.1600000000001</v>
      </c>
      <c r="D975" s="281">
        <v>1202.18</v>
      </c>
      <c r="E975" s="281">
        <v>1277.52</v>
      </c>
      <c r="F975" s="281">
        <v>1258.58</v>
      </c>
      <c r="G975" s="281">
        <v>1246.01</v>
      </c>
      <c r="H975" s="281">
        <v>1253.08</v>
      </c>
      <c r="I975" s="281">
        <v>1264.1400000000001</v>
      </c>
      <c r="J975" s="281">
        <v>1295.3499999999999</v>
      </c>
      <c r="K975" s="281">
        <v>1313.21</v>
      </c>
      <c r="L975" s="281">
        <v>1310.54</v>
      </c>
      <c r="M975" s="281">
        <v>1301.44</v>
      </c>
      <c r="N975" s="281">
        <v>1309.83</v>
      </c>
      <c r="O975" s="281">
        <v>1308.51</v>
      </c>
      <c r="P975" s="281">
        <v>1308.43</v>
      </c>
      <c r="Q975" s="281">
        <v>1400.44</v>
      </c>
      <c r="R975" s="281">
        <v>1410.75</v>
      </c>
      <c r="S975" s="281">
        <v>1353.06</v>
      </c>
      <c r="T975" s="281">
        <v>1436.47</v>
      </c>
      <c r="U975" s="281">
        <v>1360.2</v>
      </c>
      <c r="V975" s="281">
        <v>1375.77</v>
      </c>
      <c r="W975" s="281">
        <v>1309.1300000000001</v>
      </c>
      <c r="X975" s="281">
        <v>1226.49</v>
      </c>
      <c r="Y975" s="281">
        <v>1206.03</v>
      </c>
    </row>
    <row r="976" spans="1:25">
      <c r="A976" s="256">
        <v>11</v>
      </c>
      <c r="B976" s="281">
        <v>1209.3</v>
      </c>
      <c r="C976" s="281">
        <v>1198.51</v>
      </c>
      <c r="D976" s="281">
        <v>1203.97</v>
      </c>
      <c r="E976" s="281">
        <v>1219.26</v>
      </c>
      <c r="F976" s="281">
        <v>1195.57</v>
      </c>
      <c r="G976" s="281">
        <v>1178.31</v>
      </c>
      <c r="H976" s="281">
        <v>1225.97</v>
      </c>
      <c r="I976" s="281">
        <v>1238.6400000000001</v>
      </c>
      <c r="J976" s="281">
        <v>1318.42</v>
      </c>
      <c r="K976" s="281">
        <v>1449.97</v>
      </c>
      <c r="L976" s="281">
        <v>1332.22</v>
      </c>
      <c r="M976" s="281">
        <v>1312.87</v>
      </c>
      <c r="N976" s="281">
        <v>1305.04</v>
      </c>
      <c r="O976" s="281">
        <v>1301.1099999999999</v>
      </c>
      <c r="P976" s="281">
        <v>1299.32</v>
      </c>
      <c r="Q976" s="281">
        <v>1406.27</v>
      </c>
      <c r="R976" s="281">
        <v>1522.86</v>
      </c>
      <c r="S976" s="281">
        <v>1423.24</v>
      </c>
      <c r="T976" s="281">
        <v>1432.12</v>
      </c>
      <c r="U976" s="281">
        <v>1325.94</v>
      </c>
      <c r="V976" s="281">
        <v>1383.84</v>
      </c>
      <c r="W976" s="281">
        <v>1337.45</v>
      </c>
      <c r="X976" s="281">
        <v>1288.81</v>
      </c>
      <c r="Y976" s="281">
        <v>1260.69</v>
      </c>
    </row>
    <row r="977" spans="1:25">
      <c r="A977" s="256">
        <v>12</v>
      </c>
      <c r="B977" s="281">
        <v>1191.08</v>
      </c>
      <c r="C977" s="281">
        <v>1205.0999999999999</v>
      </c>
      <c r="D977" s="281">
        <v>1197.3399999999999</v>
      </c>
      <c r="E977" s="281">
        <v>1197.3</v>
      </c>
      <c r="F977" s="281">
        <v>1176</v>
      </c>
      <c r="G977" s="281">
        <v>1266.04</v>
      </c>
      <c r="H977" s="281">
        <v>1210.7</v>
      </c>
      <c r="I977" s="281">
        <v>1193.43</v>
      </c>
      <c r="J977" s="281">
        <v>1214.73</v>
      </c>
      <c r="K977" s="281">
        <v>1233.3699999999999</v>
      </c>
      <c r="L977" s="281">
        <v>1234.47</v>
      </c>
      <c r="M977" s="281">
        <v>1232.9100000000001</v>
      </c>
      <c r="N977" s="281">
        <v>1232.82</v>
      </c>
      <c r="O977" s="281">
        <v>1232.0999999999999</v>
      </c>
      <c r="P977" s="281">
        <v>1234.8399999999999</v>
      </c>
      <c r="Q977" s="281">
        <v>1316.08</v>
      </c>
      <c r="R977" s="281">
        <v>1251.8</v>
      </c>
      <c r="S977" s="281">
        <v>1295.5999999999999</v>
      </c>
      <c r="T977" s="281">
        <v>1302.6500000000001</v>
      </c>
      <c r="U977" s="281">
        <v>1271.82</v>
      </c>
      <c r="V977" s="281">
        <v>1305.3900000000001</v>
      </c>
      <c r="W977" s="281">
        <v>1260.05</v>
      </c>
      <c r="X977" s="281">
        <v>1213.18</v>
      </c>
      <c r="Y977" s="281">
        <v>1198.6199999999999</v>
      </c>
    </row>
    <row r="978" spans="1:25">
      <c r="A978" s="256">
        <v>13</v>
      </c>
      <c r="B978" s="281">
        <v>1127.8900000000001</v>
      </c>
      <c r="C978" s="281">
        <v>1082.08</v>
      </c>
      <c r="D978" s="281">
        <v>1110.92</v>
      </c>
      <c r="E978" s="281">
        <v>1143</v>
      </c>
      <c r="F978" s="281">
        <v>1158.26</v>
      </c>
      <c r="G978" s="281">
        <v>1191.5</v>
      </c>
      <c r="H978" s="281">
        <v>1198.25</v>
      </c>
      <c r="I978" s="281">
        <v>1197.48</v>
      </c>
      <c r="J978" s="281">
        <v>1194.74</v>
      </c>
      <c r="K978" s="281">
        <v>1190.04</v>
      </c>
      <c r="L978" s="281">
        <v>1188.32</v>
      </c>
      <c r="M978" s="281">
        <v>1188.8900000000001</v>
      </c>
      <c r="N978" s="281">
        <v>1171.94</v>
      </c>
      <c r="O978" s="281">
        <v>1402.87</v>
      </c>
      <c r="P978" s="281">
        <v>1180.93</v>
      </c>
      <c r="Q978" s="281">
        <v>1236.73</v>
      </c>
      <c r="R978" s="281">
        <v>1167.8699999999999</v>
      </c>
      <c r="S978" s="281">
        <v>1136.45</v>
      </c>
      <c r="T978" s="281">
        <v>1177.56</v>
      </c>
      <c r="U978" s="281">
        <v>1089.29</v>
      </c>
      <c r="V978" s="281">
        <v>1125.68</v>
      </c>
      <c r="W978" s="281">
        <v>1098.48</v>
      </c>
      <c r="X978" s="281">
        <v>1082.56</v>
      </c>
      <c r="Y978" s="281">
        <v>1076.44</v>
      </c>
    </row>
    <row r="979" spans="1:25">
      <c r="A979" s="256">
        <v>14</v>
      </c>
      <c r="B979" s="281">
        <v>1047.54</v>
      </c>
      <c r="C979" s="281">
        <v>1045.04</v>
      </c>
      <c r="D979" s="281">
        <v>1035.26</v>
      </c>
      <c r="E979" s="281">
        <v>1037.67</v>
      </c>
      <c r="F979" s="281">
        <v>1056.46</v>
      </c>
      <c r="G979" s="281">
        <v>1246.53</v>
      </c>
      <c r="H979" s="281">
        <v>1076.75</v>
      </c>
      <c r="I979" s="281">
        <v>1071.1300000000001</v>
      </c>
      <c r="J979" s="281">
        <v>1064.93</v>
      </c>
      <c r="K979" s="281">
        <v>1065.57</v>
      </c>
      <c r="L979" s="281">
        <v>1298.6500000000001</v>
      </c>
      <c r="M979" s="281">
        <v>1301.55</v>
      </c>
      <c r="N979" s="281">
        <v>1167.1600000000001</v>
      </c>
      <c r="O979" s="281">
        <v>1291.8</v>
      </c>
      <c r="P979" s="281">
        <v>1301.0899999999999</v>
      </c>
      <c r="Q979" s="281">
        <v>1369.89</v>
      </c>
      <c r="R979" s="281">
        <v>1174.94</v>
      </c>
      <c r="S979" s="281">
        <v>1195.18</v>
      </c>
      <c r="T979" s="281">
        <v>1153.17</v>
      </c>
      <c r="U979" s="281">
        <v>1018.64</v>
      </c>
      <c r="V979" s="281">
        <v>1030.76</v>
      </c>
      <c r="W979" s="281">
        <v>1044.7</v>
      </c>
      <c r="X979" s="281">
        <v>1041.19</v>
      </c>
      <c r="Y979" s="281">
        <v>1040.8499999999999</v>
      </c>
    </row>
    <row r="980" spans="1:25">
      <c r="A980" s="256">
        <v>15</v>
      </c>
      <c r="B980" s="281">
        <v>882.6</v>
      </c>
      <c r="C980" s="281">
        <v>1038.71</v>
      </c>
      <c r="D980" s="281">
        <v>1082.8900000000001</v>
      </c>
      <c r="E980" s="281">
        <v>1103.49</v>
      </c>
      <c r="F980" s="281">
        <v>1153.1199999999999</v>
      </c>
      <c r="G980" s="281">
        <v>1195.8800000000001</v>
      </c>
      <c r="H980" s="281">
        <v>1227.6400000000001</v>
      </c>
      <c r="I980" s="281">
        <v>1224.6600000000001</v>
      </c>
      <c r="J980" s="281">
        <v>1217.24</v>
      </c>
      <c r="K980" s="281">
        <v>1214.33</v>
      </c>
      <c r="L980" s="281">
        <v>1224.69</v>
      </c>
      <c r="M980" s="281">
        <v>1226.55</v>
      </c>
      <c r="N980" s="281">
        <v>1220.24</v>
      </c>
      <c r="O980" s="281">
        <v>1225.8499999999999</v>
      </c>
      <c r="P980" s="281">
        <v>1246.97</v>
      </c>
      <c r="Q980" s="281">
        <v>1234.9100000000001</v>
      </c>
      <c r="R980" s="281">
        <v>1228</v>
      </c>
      <c r="S980" s="281">
        <v>1261.92</v>
      </c>
      <c r="T980" s="281">
        <v>1249.76</v>
      </c>
      <c r="U980" s="281">
        <v>1139.3499999999999</v>
      </c>
      <c r="V980" s="281">
        <v>900.19</v>
      </c>
      <c r="W980" s="281">
        <v>884.99</v>
      </c>
      <c r="X980" s="281">
        <v>882.83</v>
      </c>
      <c r="Y980" s="281">
        <v>882.89</v>
      </c>
    </row>
    <row r="981" spans="1:25">
      <c r="A981" s="256">
        <v>16</v>
      </c>
      <c r="B981" s="281">
        <v>1007.53</v>
      </c>
      <c r="C981" s="281">
        <v>1006.44</v>
      </c>
      <c r="D981" s="281">
        <v>1022.06</v>
      </c>
      <c r="E981" s="281">
        <v>1054.6600000000001</v>
      </c>
      <c r="F981" s="281">
        <v>1138.69</v>
      </c>
      <c r="G981" s="281">
        <v>1226.07</v>
      </c>
      <c r="H981" s="281">
        <v>1221.1400000000001</v>
      </c>
      <c r="I981" s="281">
        <v>1286.22</v>
      </c>
      <c r="J981" s="281">
        <v>1289.78</v>
      </c>
      <c r="K981" s="281">
        <v>1389.67</v>
      </c>
      <c r="L981" s="281">
        <v>1392.19</v>
      </c>
      <c r="M981" s="281">
        <v>1331.52</v>
      </c>
      <c r="N981" s="281">
        <v>1313.78</v>
      </c>
      <c r="O981" s="281">
        <v>1304.94</v>
      </c>
      <c r="P981" s="281">
        <v>1312.57</v>
      </c>
      <c r="Q981" s="281">
        <v>1378.48</v>
      </c>
      <c r="R981" s="281">
        <v>1385.39</v>
      </c>
      <c r="S981" s="281">
        <v>1441.01</v>
      </c>
      <c r="T981" s="281">
        <v>1333.43</v>
      </c>
      <c r="U981" s="281">
        <v>1080.57</v>
      </c>
      <c r="V981" s="281">
        <v>1270.83</v>
      </c>
      <c r="W981" s="281">
        <v>1022.14</v>
      </c>
      <c r="X981" s="281">
        <v>1017.38</v>
      </c>
      <c r="Y981" s="281">
        <v>1013.23</v>
      </c>
    </row>
    <row r="982" spans="1:25">
      <c r="A982" s="256">
        <v>17</v>
      </c>
      <c r="B982" s="281">
        <v>1082.49</v>
      </c>
      <c r="C982" s="281">
        <v>1079.8699999999999</v>
      </c>
      <c r="D982" s="281">
        <v>1094.94</v>
      </c>
      <c r="E982" s="281">
        <v>1066.27</v>
      </c>
      <c r="F982" s="281">
        <v>1048.5</v>
      </c>
      <c r="G982" s="281">
        <v>1072.44</v>
      </c>
      <c r="H982" s="281">
        <v>1071.72</v>
      </c>
      <c r="I982" s="281">
        <v>1061.73</v>
      </c>
      <c r="J982" s="281">
        <v>1057.99</v>
      </c>
      <c r="K982" s="281">
        <v>1057.22</v>
      </c>
      <c r="L982" s="281">
        <v>1065.22</v>
      </c>
      <c r="M982" s="281">
        <v>1058.57</v>
      </c>
      <c r="N982" s="281">
        <v>1060.1199999999999</v>
      </c>
      <c r="O982" s="281">
        <v>1071.49</v>
      </c>
      <c r="P982" s="281">
        <v>1063.93</v>
      </c>
      <c r="Q982" s="281">
        <v>1062.45</v>
      </c>
      <c r="R982" s="281">
        <v>1067.49</v>
      </c>
      <c r="S982" s="281">
        <v>1445.08</v>
      </c>
      <c r="T982" s="281">
        <v>1651.24</v>
      </c>
      <c r="U982" s="281">
        <v>1447.57</v>
      </c>
      <c r="V982" s="281">
        <v>1298.25</v>
      </c>
      <c r="W982" s="281">
        <v>1105.75</v>
      </c>
      <c r="X982" s="281">
        <v>1108.03</v>
      </c>
      <c r="Y982" s="281">
        <v>1097.22</v>
      </c>
    </row>
    <row r="983" spans="1:25">
      <c r="A983" s="256">
        <v>18</v>
      </c>
      <c r="B983" s="281">
        <v>1078.51</v>
      </c>
      <c r="C983" s="281">
        <v>1081.22</v>
      </c>
      <c r="D983" s="281">
        <v>1083.4100000000001</v>
      </c>
      <c r="E983" s="281">
        <v>1097.01</v>
      </c>
      <c r="F983" s="281">
        <v>1079.3399999999999</v>
      </c>
      <c r="G983" s="281">
        <v>1052.8800000000001</v>
      </c>
      <c r="H983" s="281">
        <v>1233.81</v>
      </c>
      <c r="I983" s="281">
        <v>1288.68</v>
      </c>
      <c r="J983" s="281">
        <v>1313.62</v>
      </c>
      <c r="K983" s="281">
        <v>1308.6500000000001</v>
      </c>
      <c r="L983" s="281">
        <v>1314.71</v>
      </c>
      <c r="M983" s="281">
        <v>1054.08</v>
      </c>
      <c r="N983" s="281">
        <v>1053.23</v>
      </c>
      <c r="O983" s="281">
        <v>1249.02</v>
      </c>
      <c r="P983" s="281">
        <v>1059.03</v>
      </c>
      <c r="Q983" s="281">
        <v>1132.04</v>
      </c>
      <c r="R983" s="281">
        <v>1118.71</v>
      </c>
      <c r="S983" s="281">
        <v>1377.73</v>
      </c>
      <c r="T983" s="281">
        <v>1510.34</v>
      </c>
      <c r="U983" s="281">
        <v>1371.17</v>
      </c>
      <c r="V983" s="281">
        <v>1283.73</v>
      </c>
      <c r="W983" s="281">
        <v>1091.7</v>
      </c>
      <c r="X983" s="281">
        <v>1090.05</v>
      </c>
      <c r="Y983" s="281">
        <v>1053.17</v>
      </c>
    </row>
    <row r="984" spans="1:25">
      <c r="A984" s="256">
        <v>19</v>
      </c>
      <c r="B984" s="281">
        <v>1068.07</v>
      </c>
      <c r="C984" s="281">
        <v>1032.07</v>
      </c>
      <c r="D984" s="281">
        <v>1034.67</v>
      </c>
      <c r="E984" s="281">
        <v>1059.27</v>
      </c>
      <c r="F984" s="281">
        <v>1043.23</v>
      </c>
      <c r="G984" s="281">
        <v>1001.84</v>
      </c>
      <c r="H984" s="281">
        <v>1007.84</v>
      </c>
      <c r="I984" s="281">
        <v>999.67</v>
      </c>
      <c r="J984" s="281">
        <v>1000.75</v>
      </c>
      <c r="K984" s="281">
        <v>983.31</v>
      </c>
      <c r="L984" s="281">
        <v>1001.76</v>
      </c>
      <c r="M984" s="281">
        <v>999.8</v>
      </c>
      <c r="N984" s="281">
        <v>998.88</v>
      </c>
      <c r="O984" s="281">
        <v>1003.51</v>
      </c>
      <c r="P984" s="281">
        <v>995.15</v>
      </c>
      <c r="Q984" s="281">
        <v>1076.8699999999999</v>
      </c>
      <c r="R984" s="281">
        <v>1010.2</v>
      </c>
      <c r="S984" s="281">
        <v>1494.67</v>
      </c>
      <c r="T984" s="281">
        <v>1908.04</v>
      </c>
      <c r="U984" s="281">
        <v>1313.83</v>
      </c>
      <c r="V984" s="281">
        <v>1106.3399999999999</v>
      </c>
      <c r="W984" s="281">
        <v>1049.53</v>
      </c>
      <c r="X984" s="281">
        <v>1034.68</v>
      </c>
      <c r="Y984" s="281">
        <v>1031.69</v>
      </c>
    </row>
    <row r="985" spans="1:25">
      <c r="A985" s="256">
        <v>20</v>
      </c>
      <c r="B985" s="281">
        <v>1035.77</v>
      </c>
      <c r="C985" s="281">
        <v>1031.3</v>
      </c>
      <c r="D985" s="281">
        <v>1058.97</v>
      </c>
      <c r="E985" s="281">
        <v>1092.9000000000001</v>
      </c>
      <c r="F985" s="281">
        <v>1070.29</v>
      </c>
      <c r="G985" s="281">
        <v>1068.55</v>
      </c>
      <c r="H985" s="281">
        <v>1068.3599999999999</v>
      </c>
      <c r="I985" s="281">
        <v>1053.68</v>
      </c>
      <c r="J985" s="281">
        <v>1053.26</v>
      </c>
      <c r="K985" s="281">
        <v>1054.3399999999999</v>
      </c>
      <c r="L985" s="281">
        <v>1055.31</v>
      </c>
      <c r="M985" s="281">
        <v>1052.21</v>
      </c>
      <c r="N985" s="281">
        <v>1051.81</v>
      </c>
      <c r="O985" s="281">
        <v>1028.53</v>
      </c>
      <c r="P985" s="281">
        <v>1040.03</v>
      </c>
      <c r="Q985" s="281">
        <v>1030.3499999999999</v>
      </c>
      <c r="R985" s="281">
        <v>1078.23</v>
      </c>
      <c r="S985" s="281">
        <v>1537.21</v>
      </c>
      <c r="T985" s="281">
        <v>1383.54</v>
      </c>
      <c r="U985" s="281">
        <v>1409.93</v>
      </c>
      <c r="V985" s="281">
        <v>1308.95</v>
      </c>
      <c r="W985" s="281">
        <v>1145.6099999999999</v>
      </c>
      <c r="X985" s="281">
        <v>1083.32</v>
      </c>
      <c r="Y985" s="281">
        <v>1041.3900000000001</v>
      </c>
    </row>
    <row r="986" spans="1:25">
      <c r="A986" s="256">
        <v>21</v>
      </c>
      <c r="B986" s="281">
        <v>984.18</v>
      </c>
      <c r="C986" s="281">
        <v>994.04</v>
      </c>
      <c r="D986" s="281">
        <v>1141.98</v>
      </c>
      <c r="E986" s="281">
        <v>1123.03</v>
      </c>
      <c r="F986" s="281">
        <v>1088.79</v>
      </c>
      <c r="G986" s="281">
        <v>1002.31</v>
      </c>
      <c r="H986" s="281">
        <v>1007.25</v>
      </c>
      <c r="I986" s="281">
        <v>1002.88</v>
      </c>
      <c r="J986" s="281">
        <v>1004.51</v>
      </c>
      <c r="K986" s="281">
        <v>999.1</v>
      </c>
      <c r="L986" s="281">
        <v>1042.1199999999999</v>
      </c>
      <c r="M986" s="281">
        <v>997.9</v>
      </c>
      <c r="N986" s="281">
        <v>994.58</v>
      </c>
      <c r="O986" s="281">
        <v>998.81</v>
      </c>
      <c r="P986" s="281">
        <v>1003.62</v>
      </c>
      <c r="Q986" s="281">
        <v>1004.13</v>
      </c>
      <c r="R986" s="281">
        <v>1011.7</v>
      </c>
      <c r="S986" s="281">
        <v>1362.7</v>
      </c>
      <c r="T986" s="281">
        <v>1457.44</v>
      </c>
      <c r="U986" s="281">
        <v>1345.42</v>
      </c>
      <c r="V986" s="281">
        <v>1100.24</v>
      </c>
      <c r="W986" s="281">
        <v>1084.01</v>
      </c>
      <c r="X986" s="281">
        <v>1041.06</v>
      </c>
      <c r="Y986" s="281">
        <v>1038.74</v>
      </c>
    </row>
    <row r="987" spans="1:25">
      <c r="A987" s="256">
        <v>22</v>
      </c>
      <c r="B987" s="281">
        <v>1034.8</v>
      </c>
      <c r="C987" s="281">
        <v>1031.42</v>
      </c>
      <c r="D987" s="281">
        <v>1044.3399999999999</v>
      </c>
      <c r="E987" s="281">
        <v>1077.73</v>
      </c>
      <c r="F987" s="281">
        <v>1029.81</v>
      </c>
      <c r="G987" s="281">
        <v>1018.42</v>
      </c>
      <c r="H987" s="281">
        <v>1121.76</v>
      </c>
      <c r="I987" s="281">
        <v>1178.47</v>
      </c>
      <c r="J987" s="281">
        <v>1247.8599999999999</v>
      </c>
      <c r="K987" s="281">
        <v>1097.05</v>
      </c>
      <c r="L987" s="281">
        <v>1095.6099999999999</v>
      </c>
      <c r="M987" s="281">
        <v>1074.2</v>
      </c>
      <c r="N987" s="281">
        <v>1108.71</v>
      </c>
      <c r="O987" s="281">
        <v>1073.45</v>
      </c>
      <c r="P987" s="281">
        <v>1031.4000000000001</v>
      </c>
      <c r="Q987" s="281">
        <v>1030.53</v>
      </c>
      <c r="R987" s="281">
        <v>1042.6400000000001</v>
      </c>
      <c r="S987" s="281">
        <v>1409.02</v>
      </c>
      <c r="T987" s="281">
        <v>2366.23</v>
      </c>
      <c r="U987" s="281">
        <v>1372.78</v>
      </c>
      <c r="V987" s="281">
        <v>1240.45</v>
      </c>
      <c r="W987" s="281">
        <v>1094.1099999999999</v>
      </c>
      <c r="X987" s="281">
        <v>1095.22</v>
      </c>
      <c r="Y987" s="281">
        <v>1048.74</v>
      </c>
    </row>
    <row r="988" spans="1:25">
      <c r="A988" s="256">
        <v>23</v>
      </c>
      <c r="B988" s="281">
        <v>1066.0999999999999</v>
      </c>
      <c r="C988" s="281">
        <v>1052.27</v>
      </c>
      <c r="D988" s="281">
        <v>1087.01</v>
      </c>
      <c r="E988" s="281">
        <v>1128</v>
      </c>
      <c r="F988" s="281">
        <v>1153.82</v>
      </c>
      <c r="G988" s="281">
        <v>1101.93</v>
      </c>
      <c r="H988" s="281">
        <v>1229.06</v>
      </c>
      <c r="I988" s="281">
        <v>1240.83</v>
      </c>
      <c r="J988" s="281">
        <v>1268.3900000000001</v>
      </c>
      <c r="K988" s="281">
        <v>1287.2</v>
      </c>
      <c r="L988" s="281">
        <v>1280.1400000000001</v>
      </c>
      <c r="M988" s="281">
        <v>1284.43</v>
      </c>
      <c r="N988" s="281">
        <v>1277.81</v>
      </c>
      <c r="O988" s="281">
        <v>1270.49</v>
      </c>
      <c r="P988" s="281">
        <v>1272.07</v>
      </c>
      <c r="Q988" s="281">
        <v>1271.21</v>
      </c>
      <c r="R988" s="281">
        <v>1272.51</v>
      </c>
      <c r="S988" s="281">
        <v>1739.87</v>
      </c>
      <c r="T988" s="281">
        <v>2401.35</v>
      </c>
      <c r="U988" s="281">
        <v>1337.05</v>
      </c>
      <c r="V988" s="281">
        <v>1251.33</v>
      </c>
      <c r="W988" s="281">
        <v>1200.8399999999999</v>
      </c>
      <c r="X988" s="281">
        <v>1102.8399999999999</v>
      </c>
      <c r="Y988" s="281">
        <v>1071.78</v>
      </c>
    </row>
    <row r="989" spans="1:25">
      <c r="A989" s="256">
        <v>24</v>
      </c>
      <c r="B989" s="281">
        <v>990.28</v>
      </c>
      <c r="C989" s="281">
        <v>999.43</v>
      </c>
      <c r="D989" s="281">
        <v>1018.63</v>
      </c>
      <c r="E989" s="281">
        <v>1100.1500000000001</v>
      </c>
      <c r="F989" s="281">
        <v>1068.5899999999999</v>
      </c>
      <c r="G989" s="281">
        <v>1029.2</v>
      </c>
      <c r="H989" s="281">
        <v>1034.82</v>
      </c>
      <c r="I989" s="281">
        <v>1022.09</v>
      </c>
      <c r="J989" s="281">
        <v>1091.75</v>
      </c>
      <c r="K989" s="281">
        <v>1051.3699999999999</v>
      </c>
      <c r="L989" s="281">
        <v>1303.96</v>
      </c>
      <c r="M989" s="281">
        <v>1307.3399999999999</v>
      </c>
      <c r="N989" s="281">
        <v>1307.3699999999999</v>
      </c>
      <c r="O989" s="281">
        <v>1306.44</v>
      </c>
      <c r="P989" s="281">
        <v>1298.33</v>
      </c>
      <c r="Q989" s="281">
        <v>1288.6500000000001</v>
      </c>
      <c r="R989" s="281">
        <v>1275.02</v>
      </c>
      <c r="S989" s="281">
        <v>1402.9</v>
      </c>
      <c r="T989" s="281">
        <v>1463.33</v>
      </c>
      <c r="U989" s="281">
        <v>1329.22</v>
      </c>
      <c r="V989" s="281">
        <v>1074.98</v>
      </c>
      <c r="W989" s="281">
        <v>1087.1400000000001</v>
      </c>
      <c r="X989" s="281">
        <v>1042.56</v>
      </c>
      <c r="Y989" s="281">
        <v>967.49</v>
      </c>
    </row>
    <row r="990" spans="1:25">
      <c r="A990" s="256">
        <v>25</v>
      </c>
      <c r="B990" s="281">
        <v>1167.58</v>
      </c>
      <c r="C990" s="281">
        <v>1116.1400000000001</v>
      </c>
      <c r="D990" s="281">
        <v>1172.93</v>
      </c>
      <c r="E990" s="281">
        <v>1131.04</v>
      </c>
      <c r="F990" s="281">
        <v>1114.55</v>
      </c>
      <c r="G990" s="281">
        <v>1150.1600000000001</v>
      </c>
      <c r="H990" s="281">
        <v>1408.85</v>
      </c>
      <c r="I990" s="281">
        <v>1279.95</v>
      </c>
      <c r="J990" s="281">
        <v>1388.31</v>
      </c>
      <c r="K990" s="281">
        <v>1390.56</v>
      </c>
      <c r="L990" s="281">
        <v>1398.74</v>
      </c>
      <c r="M990" s="281">
        <v>1392.83</v>
      </c>
      <c r="N990" s="281">
        <v>1383.01</v>
      </c>
      <c r="O990" s="281">
        <v>1402.37</v>
      </c>
      <c r="P990" s="281">
        <v>1394.08</v>
      </c>
      <c r="Q990" s="281">
        <v>1452.73</v>
      </c>
      <c r="R990" s="281">
        <v>1402.08</v>
      </c>
      <c r="S990" s="281">
        <v>1432.31</v>
      </c>
      <c r="T990" s="281">
        <v>1498.49</v>
      </c>
      <c r="U990" s="281">
        <v>1490.42</v>
      </c>
      <c r="V990" s="281">
        <v>1423.21</v>
      </c>
      <c r="W990" s="281">
        <v>1339.28</v>
      </c>
      <c r="X990" s="281">
        <v>1205.29</v>
      </c>
      <c r="Y990" s="281">
        <v>1171.04</v>
      </c>
    </row>
    <row r="991" spans="1:25">
      <c r="A991" s="256">
        <v>26</v>
      </c>
      <c r="B991" s="281">
        <v>1177.73</v>
      </c>
      <c r="C991" s="281">
        <v>1179.5</v>
      </c>
      <c r="D991" s="281">
        <v>1180.5</v>
      </c>
      <c r="E991" s="281">
        <v>1139.3599999999999</v>
      </c>
      <c r="F991" s="281">
        <v>1120.3699999999999</v>
      </c>
      <c r="G991" s="281">
        <v>1339.18</v>
      </c>
      <c r="H991" s="281">
        <v>1473.76</v>
      </c>
      <c r="I991" s="281">
        <v>1433.92</v>
      </c>
      <c r="J991" s="281">
        <v>1442.37</v>
      </c>
      <c r="K991" s="281">
        <v>1492.17</v>
      </c>
      <c r="L991" s="281">
        <v>1488.6</v>
      </c>
      <c r="M991" s="281">
        <v>1494.05</v>
      </c>
      <c r="N991" s="281">
        <v>1496.19</v>
      </c>
      <c r="O991" s="281">
        <v>1507.38</v>
      </c>
      <c r="P991" s="281">
        <v>1513.91</v>
      </c>
      <c r="Q991" s="281">
        <v>1619.28</v>
      </c>
      <c r="R991" s="281">
        <v>1557.6</v>
      </c>
      <c r="S991" s="281">
        <v>1576.48</v>
      </c>
      <c r="T991" s="281">
        <v>1637.95</v>
      </c>
      <c r="U991" s="281">
        <v>1660.86</v>
      </c>
      <c r="V991" s="281">
        <v>1572.9</v>
      </c>
      <c r="W991" s="281">
        <v>1466.36</v>
      </c>
      <c r="X991" s="281">
        <v>1374.39</v>
      </c>
      <c r="Y991" s="281">
        <v>1219.2</v>
      </c>
    </row>
    <row r="992" spans="1:25">
      <c r="A992" s="256">
        <v>27</v>
      </c>
      <c r="B992" s="281">
        <v>1160.3800000000001</v>
      </c>
      <c r="C992" s="281">
        <v>1123.8900000000001</v>
      </c>
      <c r="D992" s="281">
        <v>1147.43</v>
      </c>
      <c r="E992" s="281">
        <v>1309.96</v>
      </c>
      <c r="F992" s="281">
        <v>1527.83</v>
      </c>
      <c r="G992" s="281">
        <v>1629.85</v>
      </c>
      <c r="H992" s="281">
        <v>1721.8</v>
      </c>
      <c r="I992" s="281">
        <v>1755.56</v>
      </c>
      <c r="J992" s="281">
        <v>1541.5</v>
      </c>
      <c r="K992" s="281">
        <v>1614.68</v>
      </c>
      <c r="L992" s="281">
        <v>1604.49</v>
      </c>
      <c r="M992" s="281">
        <v>1590.46</v>
      </c>
      <c r="N992" s="281">
        <v>1540.76</v>
      </c>
      <c r="O992" s="281">
        <v>1549.17</v>
      </c>
      <c r="P992" s="281">
        <v>1564.9</v>
      </c>
      <c r="Q992" s="281">
        <v>1549.39</v>
      </c>
      <c r="R992" s="281">
        <v>1501.83</v>
      </c>
      <c r="S992" s="281">
        <v>1548.11</v>
      </c>
      <c r="T992" s="281">
        <v>1540.1</v>
      </c>
      <c r="U992" s="281">
        <v>1490.96</v>
      </c>
      <c r="V992" s="281">
        <v>1369.22</v>
      </c>
      <c r="W992" s="281">
        <v>1225.08</v>
      </c>
      <c r="X992" s="281">
        <v>1165.83</v>
      </c>
      <c r="Y992" s="281">
        <v>1113.18</v>
      </c>
    </row>
    <row r="993" spans="1:25">
      <c r="A993" s="256">
        <v>28</v>
      </c>
      <c r="B993" s="281">
        <v>1045.97</v>
      </c>
      <c r="C993" s="281">
        <v>820.33</v>
      </c>
      <c r="D993" s="281">
        <v>1080.79</v>
      </c>
      <c r="E993" s="281">
        <v>1167.6500000000001</v>
      </c>
      <c r="F993" s="281">
        <v>1106.0999999999999</v>
      </c>
      <c r="G993" s="281">
        <v>1444.82</v>
      </c>
      <c r="H993" s="281">
        <v>1606.91</v>
      </c>
      <c r="I993" s="281">
        <v>1509.86</v>
      </c>
      <c r="J993" s="281">
        <v>1415.54</v>
      </c>
      <c r="K993" s="281">
        <v>1455.11</v>
      </c>
      <c r="L993" s="281">
        <v>1379.72</v>
      </c>
      <c r="M993" s="281">
        <v>1382.09</v>
      </c>
      <c r="N993" s="281">
        <v>1335.04</v>
      </c>
      <c r="O993" s="281">
        <v>1447.12</v>
      </c>
      <c r="P993" s="281">
        <v>1524.72</v>
      </c>
      <c r="Q993" s="281">
        <v>1513.21</v>
      </c>
      <c r="R993" s="281">
        <v>1529.71</v>
      </c>
      <c r="S993" s="281">
        <v>1630.65</v>
      </c>
      <c r="T993" s="281">
        <v>1573.09</v>
      </c>
      <c r="U993" s="281">
        <v>1364.16</v>
      </c>
      <c r="V993" s="281">
        <v>1164.4000000000001</v>
      </c>
      <c r="W993" s="281">
        <v>1098.03</v>
      </c>
      <c r="X993" s="281">
        <v>1098.43</v>
      </c>
      <c r="Y993" s="281">
        <v>1040.17</v>
      </c>
    </row>
    <row r="994" spans="1:25">
      <c r="A994" s="256">
        <v>29</v>
      </c>
      <c r="B994" s="281">
        <v>1444.82</v>
      </c>
      <c r="C994" s="281">
        <v>1425.48</v>
      </c>
      <c r="D994" s="281">
        <v>1502.32</v>
      </c>
      <c r="E994" s="281">
        <v>1470.64</v>
      </c>
      <c r="F994" s="281">
        <v>1671.71</v>
      </c>
      <c r="G994" s="281">
        <v>1530.47</v>
      </c>
      <c r="H994" s="281">
        <v>1645.61</v>
      </c>
      <c r="I994" s="281">
        <v>1616.05</v>
      </c>
      <c r="J994" s="281">
        <v>1628.96</v>
      </c>
      <c r="K994" s="281">
        <v>1693.44</v>
      </c>
      <c r="L994" s="281">
        <v>1682.25</v>
      </c>
      <c r="M994" s="281">
        <v>1674.66</v>
      </c>
      <c r="N994" s="281">
        <v>1638.35</v>
      </c>
      <c r="O994" s="281">
        <v>1689.2</v>
      </c>
      <c r="P994" s="281">
        <v>1830.78</v>
      </c>
      <c r="Q994" s="281">
        <v>1965.72</v>
      </c>
      <c r="R994" s="281">
        <v>2397.09</v>
      </c>
      <c r="S994" s="281">
        <v>2393.79</v>
      </c>
      <c r="T994" s="281">
        <v>2376.2199999999998</v>
      </c>
      <c r="U994" s="281">
        <v>1664.11</v>
      </c>
      <c r="V994" s="281">
        <v>1581.09</v>
      </c>
      <c r="W994" s="281">
        <v>1545.38</v>
      </c>
      <c r="X994" s="281">
        <v>1497.7</v>
      </c>
      <c r="Y994" s="281">
        <v>1477.44</v>
      </c>
    </row>
    <row r="995" spans="1:25">
      <c r="A995" s="256">
        <v>30</v>
      </c>
      <c r="B995" s="281">
        <v>1271.0999999999999</v>
      </c>
      <c r="C995" s="281">
        <v>1251.43</v>
      </c>
      <c r="D995" s="281">
        <v>1332.47</v>
      </c>
      <c r="E995" s="281">
        <v>1491.84</v>
      </c>
      <c r="F995" s="281">
        <v>1457.83</v>
      </c>
      <c r="G995" s="281">
        <v>1515.86</v>
      </c>
      <c r="H995" s="281">
        <v>1730.86</v>
      </c>
      <c r="I995" s="281">
        <v>1842.6</v>
      </c>
      <c r="J995" s="281">
        <v>2213.87</v>
      </c>
      <c r="K995" s="281">
        <v>2213.16</v>
      </c>
      <c r="L995" s="281">
        <v>2126.23</v>
      </c>
      <c r="M995" s="281">
        <v>2112.6999999999998</v>
      </c>
      <c r="N995" s="281">
        <v>2087.73</v>
      </c>
      <c r="O995" s="281">
        <v>2112.67</v>
      </c>
      <c r="P995" s="281">
        <v>2218.7600000000002</v>
      </c>
      <c r="Q995" s="281">
        <v>2224.38</v>
      </c>
      <c r="R995" s="281">
        <v>2230.2800000000002</v>
      </c>
      <c r="S995" s="281">
        <v>2228.15</v>
      </c>
      <c r="T995" s="281">
        <v>2448.9</v>
      </c>
      <c r="U995" s="281">
        <v>1550.54</v>
      </c>
      <c r="V995" s="281">
        <v>1504.76</v>
      </c>
      <c r="W995" s="281">
        <v>1470.55</v>
      </c>
      <c r="X995" s="281">
        <v>1344.67</v>
      </c>
      <c r="Y995" s="281">
        <v>1294.97</v>
      </c>
    </row>
    <row r="996" spans="1:25">
      <c r="A996" s="256">
        <v>31</v>
      </c>
      <c r="B996" s="281">
        <v>1308.76</v>
      </c>
      <c r="C996" s="281">
        <v>1272.29</v>
      </c>
      <c r="D996" s="281">
        <v>1535.97</v>
      </c>
      <c r="E996" s="281">
        <v>2040.78</v>
      </c>
      <c r="F996" s="281">
        <v>1893.8</v>
      </c>
      <c r="G996" s="281">
        <v>2070.8000000000002</v>
      </c>
      <c r="H996" s="281">
        <v>2295.0700000000002</v>
      </c>
      <c r="I996" s="281">
        <v>2364.56</v>
      </c>
      <c r="J996" s="281">
        <v>2370.4</v>
      </c>
      <c r="K996" s="281">
        <v>2370.67</v>
      </c>
      <c r="L996" s="281">
        <v>2370.23</v>
      </c>
      <c r="M996" s="281">
        <v>2367.96</v>
      </c>
      <c r="N996" s="281">
        <v>2365.7199999999998</v>
      </c>
      <c r="O996" s="281">
        <v>2338.7800000000002</v>
      </c>
      <c r="P996" s="281">
        <v>2333.91</v>
      </c>
      <c r="Q996" s="281">
        <v>2337.6</v>
      </c>
      <c r="R996" s="281">
        <v>2334.85</v>
      </c>
      <c r="S996" s="281">
        <v>2325.6</v>
      </c>
      <c r="T996" s="281">
        <v>2382.71</v>
      </c>
      <c r="U996" s="281">
        <v>2178.71</v>
      </c>
      <c r="V996" s="281">
        <v>2135.52</v>
      </c>
      <c r="W996" s="281">
        <v>1709.65</v>
      </c>
      <c r="X996" s="281">
        <v>1599.43</v>
      </c>
      <c r="Y996" s="281">
        <v>1607.89</v>
      </c>
    </row>
    <row r="998" spans="1:25">
      <c r="A998" s="422" t="s">
        <v>212</v>
      </c>
      <c r="B998" s="492" t="s">
        <v>223</v>
      </c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</row>
    <row r="999" spans="1:25" ht="30">
      <c r="A999" s="422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13.93</v>
      </c>
      <c r="C1000" s="281">
        <v>15</v>
      </c>
      <c r="D1000" s="281">
        <v>30.87</v>
      </c>
      <c r="E1000" s="281">
        <v>69.92</v>
      </c>
      <c r="F1000" s="281">
        <v>191.94</v>
      </c>
      <c r="G1000" s="281">
        <v>201.17</v>
      </c>
      <c r="H1000" s="281">
        <v>19.600000000000001</v>
      </c>
      <c r="I1000" s="281">
        <v>0.56000000000000005</v>
      </c>
      <c r="J1000" s="281">
        <v>125.95</v>
      </c>
      <c r="K1000" s="281">
        <v>67.62</v>
      </c>
      <c r="L1000" s="281">
        <v>0</v>
      </c>
      <c r="M1000" s="281">
        <v>129.84</v>
      </c>
      <c r="N1000" s="281">
        <v>212.79</v>
      </c>
      <c r="O1000" s="281">
        <v>142.63999999999999</v>
      </c>
      <c r="P1000" s="281">
        <v>1011.58</v>
      </c>
      <c r="Q1000" s="281">
        <v>900.77</v>
      </c>
      <c r="R1000" s="281">
        <v>649.36</v>
      </c>
      <c r="S1000" s="281">
        <v>556.55999999999995</v>
      </c>
      <c r="T1000" s="281">
        <v>992.63</v>
      </c>
      <c r="U1000" s="281">
        <v>987.61</v>
      </c>
      <c r="V1000" s="281">
        <v>1067.8900000000001</v>
      </c>
      <c r="W1000" s="281">
        <v>1099.26</v>
      </c>
      <c r="X1000" s="281">
        <v>1200.98</v>
      </c>
      <c r="Y1000" s="281">
        <v>311.73</v>
      </c>
    </row>
    <row r="1001" spans="1:25">
      <c r="A1001" s="256">
        <v>2</v>
      </c>
      <c r="B1001" s="281">
        <v>0</v>
      </c>
      <c r="C1001" s="281">
        <v>19</v>
      </c>
      <c r="D1001" s="281">
        <v>41.4</v>
      </c>
      <c r="E1001" s="281">
        <v>20.05</v>
      </c>
      <c r="F1001" s="281">
        <v>13.13</v>
      </c>
      <c r="G1001" s="281">
        <v>48.88</v>
      </c>
      <c r="H1001" s="281">
        <v>92.92</v>
      </c>
      <c r="I1001" s="281">
        <v>84.25</v>
      </c>
      <c r="J1001" s="281">
        <v>85.07</v>
      </c>
      <c r="K1001" s="281">
        <v>62.38</v>
      </c>
      <c r="L1001" s="281">
        <v>10.47</v>
      </c>
      <c r="M1001" s="281">
        <v>44.13</v>
      </c>
      <c r="N1001" s="281">
        <v>26.43</v>
      </c>
      <c r="O1001" s="281">
        <v>74.069999999999993</v>
      </c>
      <c r="P1001" s="281">
        <v>13.91</v>
      </c>
      <c r="Q1001" s="281">
        <v>70.569999999999993</v>
      </c>
      <c r="R1001" s="281">
        <v>38.71</v>
      </c>
      <c r="S1001" s="281">
        <v>71.67</v>
      </c>
      <c r="T1001" s="281">
        <v>19.829999999999998</v>
      </c>
      <c r="U1001" s="281">
        <v>356.32</v>
      </c>
      <c r="V1001" s="281">
        <v>315.82</v>
      </c>
      <c r="W1001" s="281">
        <v>291.70999999999998</v>
      </c>
      <c r="X1001" s="281">
        <v>339.08</v>
      </c>
      <c r="Y1001" s="281">
        <v>1299.6199999999999</v>
      </c>
    </row>
    <row r="1002" spans="1:25">
      <c r="A1002" s="256">
        <v>3</v>
      </c>
      <c r="B1002" s="281">
        <v>0.06</v>
      </c>
      <c r="C1002" s="281">
        <v>81.59</v>
      </c>
      <c r="D1002" s="281">
        <v>30.84</v>
      </c>
      <c r="E1002" s="281">
        <v>138.41999999999999</v>
      </c>
      <c r="F1002" s="281">
        <v>95.69</v>
      </c>
      <c r="G1002" s="281">
        <v>153.41</v>
      </c>
      <c r="H1002" s="281">
        <v>191.78</v>
      </c>
      <c r="I1002" s="281">
        <v>133.68</v>
      </c>
      <c r="J1002" s="281">
        <v>157.57</v>
      </c>
      <c r="K1002" s="281">
        <v>163.47999999999999</v>
      </c>
      <c r="L1002" s="281">
        <v>160.88</v>
      </c>
      <c r="M1002" s="281">
        <v>162.91999999999999</v>
      </c>
      <c r="N1002" s="281">
        <v>155.5</v>
      </c>
      <c r="O1002" s="281">
        <v>155</v>
      </c>
      <c r="P1002" s="281">
        <v>158.76</v>
      </c>
      <c r="Q1002" s="281">
        <v>207.44</v>
      </c>
      <c r="R1002" s="281">
        <v>220.64</v>
      </c>
      <c r="S1002" s="281">
        <v>145.54</v>
      </c>
      <c r="T1002" s="281">
        <v>209.37</v>
      </c>
      <c r="U1002" s="281">
        <v>286.85000000000002</v>
      </c>
      <c r="V1002" s="281">
        <v>196.48</v>
      </c>
      <c r="W1002" s="281">
        <v>162.97999999999999</v>
      </c>
      <c r="X1002" s="281">
        <v>262.3</v>
      </c>
      <c r="Y1002" s="281">
        <v>240.24</v>
      </c>
    </row>
    <row r="1003" spans="1:25">
      <c r="A1003" s="256">
        <v>4</v>
      </c>
      <c r="B1003" s="281">
        <v>0</v>
      </c>
      <c r="C1003" s="281">
        <v>51.38</v>
      </c>
      <c r="D1003" s="281">
        <v>49.94</v>
      </c>
      <c r="E1003" s="281">
        <v>27.26</v>
      </c>
      <c r="F1003" s="281">
        <v>82.18</v>
      </c>
      <c r="G1003" s="281">
        <v>75.14</v>
      </c>
      <c r="H1003" s="281">
        <v>106.27</v>
      </c>
      <c r="I1003" s="281">
        <v>8.16</v>
      </c>
      <c r="J1003" s="281">
        <v>128.29</v>
      </c>
      <c r="K1003" s="281">
        <v>103.5</v>
      </c>
      <c r="L1003" s="281">
        <v>82.15</v>
      </c>
      <c r="M1003" s="281">
        <v>115.37</v>
      </c>
      <c r="N1003" s="281">
        <v>165.58</v>
      </c>
      <c r="O1003" s="281">
        <v>0</v>
      </c>
      <c r="P1003" s="281">
        <v>190.41</v>
      </c>
      <c r="Q1003" s="281">
        <v>155.85</v>
      </c>
      <c r="R1003" s="281">
        <v>167.3</v>
      </c>
      <c r="S1003" s="281">
        <v>348.5</v>
      </c>
      <c r="T1003" s="281">
        <v>262.72000000000003</v>
      </c>
      <c r="U1003" s="281">
        <v>388.13</v>
      </c>
      <c r="V1003" s="281">
        <v>537.79999999999995</v>
      </c>
      <c r="W1003" s="281">
        <v>456.1</v>
      </c>
      <c r="X1003" s="281">
        <v>1121.33</v>
      </c>
      <c r="Y1003" s="281">
        <v>143.37</v>
      </c>
    </row>
    <row r="1004" spans="1:25">
      <c r="A1004" s="256">
        <v>5</v>
      </c>
      <c r="B1004" s="281">
        <v>0</v>
      </c>
      <c r="C1004" s="281">
        <v>13.26</v>
      </c>
      <c r="D1004" s="281">
        <v>14.52</v>
      </c>
      <c r="E1004" s="281">
        <v>63.23</v>
      </c>
      <c r="F1004" s="281">
        <v>92.93</v>
      </c>
      <c r="G1004" s="281">
        <v>30.51</v>
      </c>
      <c r="H1004" s="281">
        <v>33.520000000000003</v>
      </c>
      <c r="I1004" s="281">
        <v>0</v>
      </c>
      <c r="J1004" s="281">
        <v>0</v>
      </c>
      <c r="K1004" s="281">
        <v>0</v>
      </c>
      <c r="L1004" s="281">
        <v>0</v>
      </c>
      <c r="M1004" s="281">
        <v>0</v>
      </c>
      <c r="N1004" s="281">
        <v>9.26</v>
      </c>
      <c r="O1004" s="281">
        <v>0</v>
      </c>
      <c r="P1004" s="281">
        <v>0</v>
      </c>
      <c r="Q1004" s="281">
        <v>0</v>
      </c>
      <c r="R1004" s="281">
        <v>0</v>
      </c>
      <c r="S1004" s="281">
        <v>0</v>
      </c>
      <c r="T1004" s="281">
        <v>117.29</v>
      </c>
      <c r="U1004" s="281">
        <v>0</v>
      </c>
      <c r="V1004" s="281">
        <v>0</v>
      </c>
      <c r="W1004" s="281">
        <v>63.89</v>
      </c>
      <c r="X1004" s="281">
        <v>52.24</v>
      </c>
      <c r="Y1004" s="281">
        <v>86.84</v>
      </c>
    </row>
    <row r="1005" spans="1:25">
      <c r="A1005" s="256">
        <v>6</v>
      </c>
      <c r="B1005" s="281">
        <v>16.079999999999998</v>
      </c>
      <c r="C1005" s="281">
        <v>13.06</v>
      </c>
      <c r="D1005" s="281">
        <v>22.45</v>
      </c>
      <c r="E1005" s="281">
        <v>0</v>
      </c>
      <c r="F1005" s="281">
        <v>0</v>
      </c>
      <c r="G1005" s="281">
        <v>0</v>
      </c>
      <c r="H1005" s="281">
        <v>0</v>
      </c>
      <c r="I1005" s="281">
        <v>0</v>
      </c>
      <c r="J1005" s="281">
        <v>0</v>
      </c>
      <c r="K1005" s="281">
        <v>0</v>
      </c>
      <c r="L1005" s="281">
        <v>0</v>
      </c>
      <c r="M1005" s="281">
        <v>0</v>
      </c>
      <c r="N1005" s="281">
        <v>0</v>
      </c>
      <c r="O1005" s="281">
        <v>0</v>
      </c>
      <c r="P1005" s="281">
        <v>0</v>
      </c>
      <c r="Q1005" s="281">
        <v>0</v>
      </c>
      <c r="R1005" s="281">
        <v>2.76</v>
      </c>
      <c r="S1005" s="281">
        <v>0</v>
      </c>
      <c r="T1005" s="281">
        <v>0</v>
      </c>
      <c r="U1005" s="281">
        <v>0</v>
      </c>
      <c r="V1005" s="281">
        <v>0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30.34</v>
      </c>
      <c r="C1006" s="281">
        <v>77.709999999999994</v>
      </c>
      <c r="D1006" s="281">
        <v>24.6</v>
      </c>
      <c r="E1006" s="281">
        <v>46.37</v>
      </c>
      <c r="F1006" s="281">
        <v>0</v>
      </c>
      <c r="G1006" s="281">
        <v>0</v>
      </c>
      <c r="H1006" s="281">
        <v>36.700000000000003</v>
      </c>
      <c r="I1006" s="281">
        <v>46.07</v>
      </c>
      <c r="J1006" s="281">
        <v>152.32</v>
      </c>
      <c r="K1006" s="281">
        <v>148.96</v>
      </c>
      <c r="L1006" s="281">
        <v>0</v>
      </c>
      <c r="M1006" s="281">
        <v>0</v>
      </c>
      <c r="N1006" s="281">
        <v>0</v>
      </c>
      <c r="O1006" s="281">
        <v>0</v>
      </c>
      <c r="P1006" s="281">
        <v>0</v>
      </c>
      <c r="Q1006" s="281">
        <v>0</v>
      </c>
      <c r="R1006" s="281">
        <v>0</v>
      </c>
      <c r="S1006" s="281">
        <v>0</v>
      </c>
      <c r="T1006" s="281">
        <v>0</v>
      </c>
      <c r="U1006" s="281">
        <v>25.38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52.22</v>
      </c>
      <c r="C1007" s="281">
        <v>73.989999999999995</v>
      </c>
      <c r="D1007" s="281">
        <v>115.25</v>
      </c>
      <c r="E1007" s="281">
        <v>0</v>
      </c>
      <c r="F1007" s="281">
        <v>1.76</v>
      </c>
      <c r="G1007" s="281">
        <v>16.61</v>
      </c>
      <c r="H1007" s="281">
        <v>0</v>
      </c>
      <c r="I1007" s="281">
        <v>21.66</v>
      </c>
      <c r="J1007" s="281">
        <v>0.6</v>
      </c>
      <c r="K1007" s="281">
        <v>0</v>
      </c>
      <c r="L1007" s="281">
        <v>0</v>
      </c>
      <c r="M1007" s="281">
        <v>0</v>
      </c>
      <c r="N1007" s="281">
        <v>0</v>
      </c>
      <c r="O1007" s="281">
        <v>0</v>
      </c>
      <c r="P1007" s="281">
        <v>0</v>
      </c>
      <c r="Q1007" s="281">
        <v>0</v>
      </c>
      <c r="R1007" s="281">
        <v>0</v>
      </c>
      <c r="S1007" s="281">
        <v>0</v>
      </c>
      <c r="T1007" s="281">
        <v>0</v>
      </c>
      <c r="U1007" s="281">
        <v>0</v>
      </c>
      <c r="V1007" s="281">
        <v>0</v>
      </c>
      <c r="W1007" s="281">
        <v>0</v>
      </c>
      <c r="X1007" s="281">
        <v>0</v>
      </c>
      <c r="Y1007" s="281">
        <v>0</v>
      </c>
    </row>
    <row r="1008" spans="1:25">
      <c r="A1008" s="256">
        <v>9</v>
      </c>
      <c r="B1008" s="281">
        <v>81.64</v>
      </c>
      <c r="C1008" s="281">
        <v>112.25</v>
      </c>
      <c r="D1008" s="281">
        <v>130.34</v>
      </c>
      <c r="E1008" s="281">
        <v>159.41999999999999</v>
      </c>
      <c r="F1008" s="281">
        <v>144.62</v>
      </c>
      <c r="G1008" s="281">
        <v>173.04</v>
      </c>
      <c r="H1008" s="281">
        <v>155.16</v>
      </c>
      <c r="I1008" s="281">
        <v>139.82</v>
      </c>
      <c r="J1008" s="281">
        <v>59.66</v>
      </c>
      <c r="K1008" s="281">
        <v>5.5</v>
      </c>
      <c r="L1008" s="281">
        <v>24.4</v>
      </c>
      <c r="M1008" s="281">
        <v>117.76</v>
      </c>
      <c r="N1008" s="281">
        <v>98.62</v>
      </c>
      <c r="O1008" s="281">
        <v>44.41</v>
      </c>
      <c r="P1008" s="281">
        <v>22.95</v>
      </c>
      <c r="Q1008" s="281">
        <v>0.02</v>
      </c>
      <c r="R1008" s="281">
        <v>1.1000000000000001</v>
      </c>
      <c r="S1008" s="281">
        <v>0</v>
      </c>
      <c r="T1008" s="281">
        <v>2.78</v>
      </c>
      <c r="U1008" s="281">
        <v>5.27</v>
      </c>
      <c r="V1008" s="281">
        <v>0</v>
      </c>
      <c r="W1008" s="281">
        <v>0</v>
      </c>
      <c r="X1008" s="281">
        <v>0</v>
      </c>
      <c r="Y1008" s="281">
        <v>0</v>
      </c>
    </row>
    <row r="1009" spans="1:25">
      <c r="A1009" s="256">
        <v>10</v>
      </c>
      <c r="B1009" s="281">
        <v>43.76</v>
      </c>
      <c r="C1009" s="281">
        <v>42.86</v>
      </c>
      <c r="D1009" s="281">
        <v>0.3</v>
      </c>
      <c r="E1009" s="281">
        <v>0</v>
      </c>
      <c r="F1009" s="281">
        <v>0</v>
      </c>
      <c r="G1009" s="281">
        <v>0</v>
      </c>
      <c r="H1009" s="281">
        <v>0</v>
      </c>
      <c r="I1009" s="281">
        <v>0</v>
      </c>
      <c r="J1009" s="281">
        <v>0</v>
      </c>
      <c r="K1009" s="281">
        <v>0</v>
      </c>
      <c r="L1009" s="281">
        <v>0</v>
      </c>
      <c r="M1009" s="281">
        <v>22.94</v>
      </c>
      <c r="N1009" s="281">
        <v>0</v>
      </c>
      <c r="O1009" s="281">
        <v>4.7699999999999996</v>
      </c>
      <c r="P1009" s="281">
        <v>0</v>
      </c>
      <c r="Q1009" s="281">
        <v>13.95</v>
      </c>
      <c r="R1009" s="281">
        <v>27.2</v>
      </c>
      <c r="S1009" s="281">
        <v>19.420000000000002</v>
      </c>
      <c r="T1009" s="281">
        <v>2.09</v>
      </c>
      <c r="U1009" s="281">
        <v>0</v>
      </c>
      <c r="V1009" s="281">
        <v>0</v>
      </c>
      <c r="W1009" s="281">
        <v>0</v>
      </c>
      <c r="X1009" s="281">
        <v>0</v>
      </c>
      <c r="Y1009" s="281">
        <v>0</v>
      </c>
    </row>
    <row r="1010" spans="1:25">
      <c r="A1010" s="256">
        <v>11</v>
      </c>
      <c r="B1010" s="281">
        <v>33.909999999999997</v>
      </c>
      <c r="C1010" s="281">
        <v>18.34</v>
      </c>
      <c r="D1010" s="281">
        <v>0</v>
      </c>
      <c r="E1010" s="281">
        <v>0.22</v>
      </c>
      <c r="F1010" s="281">
        <v>21.94</v>
      </c>
      <c r="G1010" s="281">
        <v>25.19</v>
      </c>
      <c r="H1010" s="281">
        <v>0</v>
      </c>
      <c r="I1010" s="281">
        <v>7.9</v>
      </c>
      <c r="J1010" s="281">
        <v>0</v>
      </c>
      <c r="K1010" s="281">
        <v>0</v>
      </c>
      <c r="L1010" s="281">
        <v>0</v>
      </c>
      <c r="M1010" s="281">
        <v>0</v>
      </c>
      <c r="N1010" s="281">
        <v>18.399999999999999</v>
      </c>
      <c r="O1010" s="281">
        <v>79.09</v>
      </c>
      <c r="P1010" s="281">
        <v>177.38</v>
      </c>
      <c r="Q1010" s="281">
        <v>156.35</v>
      </c>
      <c r="R1010" s="281">
        <v>80.12</v>
      </c>
      <c r="S1010" s="281">
        <v>138.1</v>
      </c>
      <c r="T1010" s="281">
        <v>0.01</v>
      </c>
      <c r="U1010" s="281">
        <v>0</v>
      </c>
      <c r="V1010" s="281">
        <v>0</v>
      </c>
      <c r="W1010" s="281">
        <v>0</v>
      </c>
      <c r="X1010" s="281">
        <v>0</v>
      </c>
      <c r="Y1010" s="281">
        <v>0</v>
      </c>
    </row>
    <row r="1011" spans="1:25">
      <c r="A1011" s="256">
        <v>12</v>
      </c>
      <c r="B1011" s="281">
        <v>0</v>
      </c>
      <c r="C1011" s="281">
        <v>0</v>
      </c>
      <c r="D1011" s="281">
        <v>0</v>
      </c>
      <c r="E1011" s="281">
        <v>0</v>
      </c>
      <c r="F1011" s="281">
        <v>0</v>
      </c>
      <c r="G1011" s="281">
        <v>0</v>
      </c>
      <c r="H1011" s="281">
        <v>0</v>
      </c>
      <c r="I1011" s="281">
        <v>0</v>
      </c>
      <c r="J1011" s="281">
        <v>0</v>
      </c>
      <c r="K1011" s="281">
        <v>0</v>
      </c>
      <c r="L1011" s="281">
        <v>0</v>
      </c>
      <c r="M1011" s="281">
        <v>0</v>
      </c>
      <c r="N1011" s="281">
        <v>0</v>
      </c>
      <c r="O1011" s="281">
        <v>0</v>
      </c>
      <c r="P1011" s="281">
        <v>0</v>
      </c>
      <c r="Q1011" s="281">
        <v>0</v>
      </c>
      <c r="R1011" s="281">
        <v>0</v>
      </c>
      <c r="S1011" s="281">
        <v>0</v>
      </c>
      <c r="T1011" s="281">
        <v>0</v>
      </c>
      <c r="U1011" s="281">
        <v>0</v>
      </c>
      <c r="V1011" s="281">
        <v>0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0</v>
      </c>
      <c r="C1012" s="281">
        <v>0</v>
      </c>
      <c r="D1012" s="281">
        <v>0</v>
      </c>
      <c r="E1012" s="281">
        <v>0</v>
      </c>
      <c r="F1012" s="281">
        <v>0</v>
      </c>
      <c r="G1012" s="281">
        <v>0</v>
      </c>
      <c r="H1012" s="281">
        <v>0</v>
      </c>
      <c r="I1012" s="281">
        <v>0</v>
      </c>
      <c r="J1012" s="281">
        <v>0</v>
      </c>
      <c r="K1012" s="281">
        <v>0</v>
      </c>
      <c r="L1012" s="281">
        <v>0</v>
      </c>
      <c r="M1012" s="281">
        <v>0</v>
      </c>
      <c r="N1012" s="281">
        <v>0</v>
      </c>
      <c r="O1012" s="281">
        <v>0</v>
      </c>
      <c r="P1012" s="281">
        <v>0</v>
      </c>
      <c r="Q1012" s="281">
        <v>0</v>
      </c>
      <c r="R1012" s="281">
        <v>0</v>
      </c>
      <c r="S1012" s="281">
        <v>0</v>
      </c>
      <c r="T1012" s="281">
        <v>0</v>
      </c>
      <c r="U1012" s="281">
        <v>0</v>
      </c>
      <c r="V1012" s="281">
        <v>0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0</v>
      </c>
      <c r="C1013" s="281">
        <v>0</v>
      </c>
      <c r="D1013" s="281">
        <v>0</v>
      </c>
      <c r="E1013" s="281">
        <v>0</v>
      </c>
      <c r="F1013" s="281">
        <v>0</v>
      </c>
      <c r="G1013" s="281">
        <v>0</v>
      </c>
      <c r="H1013" s="281">
        <v>0</v>
      </c>
      <c r="I1013" s="281">
        <v>0</v>
      </c>
      <c r="J1013" s="281">
        <v>0</v>
      </c>
      <c r="K1013" s="281">
        <v>0</v>
      </c>
      <c r="L1013" s="281">
        <v>0</v>
      </c>
      <c r="M1013" s="281">
        <v>0</v>
      </c>
      <c r="N1013" s="281">
        <v>0</v>
      </c>
      <c r="O1013" s="281">
        <v>0</v>
      </c>
      <c r="P1013" s="281">
        <v>0</v>
      </c>
      <c r="Q1013" s="281">
        <v>0</v>
      </c>
      <c r="R1013" s="281">
        <v>0</v>
      </c>
      <c r="S1013" s="281">
        <v>0</v>
      </c>
      <c r="T1013" s="281">
        <v>0</v>
      </c>
      <c r="U1013" s="281">
        <v>0</v>
      </c>
      <c r="V1013" s="281">
        <v>0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0</v>
      </c>
      <c r="C1014" s="281">
        <v>0</v>
      </c>
      <c r="D1014" s="281">
        <v>0</v>
      </c>
      <c r="E1014" s="281">
        <v>0</v>
      </c>
      <c r="F1014" s="281">
        <v>0</v>
      </c>
      <c r="G1014" s="281">
        <v>0</v>
      </c>
      <c r="H1014" s="281">
        <v>0</v>
      </c>
      <c r="I1014" s="281">
        <v>0</v>
      </c>
      <c r="J1014" s="281">
        <v>0</v>
      </c>
      <c r="K1014" s="281">
        <v>0</v>
      </c>
      <c r="L1014" s="281">
        <v>0</v>
      </c>
      <c r="M1014" s="281">
        <v>0</v>
      </c>
      <c r="N1014" s="281">
        <v>0</v>
      </c>
      <c r="O1014" s="281">
        <v>0</v>
      </c>
      <c r="P1014" s="281">
        <v>0</v>
      </c>
      <c r="Q1014" s="281">
        <v>0</v>
      </c>
      <c r="R1014" s="281">
        <v>0</v>
      </c>
      <c r="S1014" s="281">
        <v>0</v>
      </c>
      <c r="T1014" s="281">
        <v>0</v>
      </c>
      <c r="U1014" s="281">
        <v>0</v>
      </c>
      <c r="V1014" s="281">
        <v>0</v>
      </c>
      <c r="W1014" s="281">
        <v>0</v>
      </c>
      <c r="X1014" s="281">
        <v>0</v>
      </c>
      <c r="Y1014" s="281">
        <v>0</v>
      </c>
    </row>
    <row r="1015" spans="1:25">
      <c r="A1015" s="256">
        <v>16</v>
      </c>
      <c r="B1015" s="281">
        <v>0</v>
      </c>
      <c r="C1015" s="281">
        <v>0</v>
      </c>
      <c r="D1015" s="281">
        <v>0</v>
      </c>
      <c r="E1015" s="281">
        <v>0</v>
      </c>
      <c r="F1015" s="281">
        <v>0</v>
      </c>
      <c r="G1015" s="281">
        <v>0</v>
      </c>
      <c r="H1015" s="281">
        <v>96.54</v>
      </c>
      <c r="I1015" s="281">
        <v>0</v>
      </c>
      <c r="J1015" s="281">
        <v>0</v>
      </c>
      <c r="K1015" s="281">
        <v>0</v>
      </c>
      <c r="L1015" s="281">
        <v>0</v>
      </c>
      <c r="M1015" s="281">
        <v>0</v>
      </c>
      <c r="N1015" s="281">
        <v>0</v>
      </c>
      <c r="O1015" s="281">
        <v>0</v>
      </c>
      <c r="P1015" s="281">
        <v>0</v>
      </c>
      <c r="Q1015" s="281">
        <v>0</v>
      </c>
      <c r="R1015" s="281">
        <v>0</v>
      </c>
      <c r="S1015" s="281">
        <v>22.54</v>
      </c>
      <c r="T1015" s="281">
        <v>0</v>
      </c>
      <c r="U1015" s="281">
        <v>0</v>
      </c>
      <c r="V1015" s="281">
        <v>0</v>
      </c>
      <c r="W1015" s="281">
        <v>0</v>
      </c>
      <c r="X1015" s="281">
        <v>0</v>
      </c>
      <c r="Y1015" s="281">
        <v>0</v>
      </c>
    </row>
    <row r="1016" spans="1:25">
      <c r="A1016" s="256">
        <v>17</v>
      </c>
      <c r="B1016" s="281">
        <v>0</v>
      </c>
      <c r="C1016" s="281">
        <v>0</v>
      </c>
      <c r="D1016" s="281">
        <v>0</v>
      </c>
      <c r="E1016" s="281">
        <v>0</v>
      </c>
      <c r="F1016" s="281">
        <v>0</v>
      </c>
      <c r="G1016" s="281">
        <v>0</v>
      </c>
      <c r="H1016" s="281">
        <v>0</v>
      </c>
      <c r="I1016" s="281">
        <v>0</v>
      </c>
      <c r="J1016" s="281">
        <v>0</v>
      </c>
      <c r="K1016" s="281">
        <v>0</v>
      </c>
      <c r="L1016" s="281">
        <v>0</v>
      </c>
      <c r="M1016" s="281">
        <v>0</v>
      </c>
      <c r="N1016" s="281">
        <v>0</v>
      </c>
      <c r="O1016" s="281">
        <v>0</v>
      </c>
      <c r="P1016" s="281">
        <v>0</v>
      </c>
      <c r="Q1016" s="281">
        <v>0</v>
      </c>
      <c r="R1016" s="281">
        <v>0</v>
      </c>
      <c r="S1016" s="281">
        <v>0</v>
      </c>
      <c r="T1016" s="281">
        <v>33.1</v>
      </c>
      <c r="U1016" s="281">
        <v>0</v>
      </c>
      <c r="V1016" s="281">
        <v>0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0</v>
      </c>
      <c r="C1017" s="281">
        <v>0</v>
      </c>
      <c r="D1017" s="281">
        <v>0</v>
      </c>
      <c r="E1017" s="281">
        <v>0</v>
      </c>
      <c r="F1017" s="281">
        <v>0.18</v>
      </c>
      <c r="G1017" s="281">
        <v>0</v>
      </c>
      <c r="H1017" s="281">
        <v>0</v>
      </c>
      <c r="I1017" s="281">
        <v>0</v>
      </c>
      <c r="J1017" s="281">
        <v>0</v>
      </c>
      <c r="K1017" s="281">
        <v>0</v>
      </c>
      <c r="L1017" s="281">
        <v>0</v>
      </c>
      <c r="M1017" s="281">
        <v>0</v>
      </c>
      <c r="N1017" s="281">
        <v>0</v>
      </c>
      <c r="O1017" s="281">
        <v>0</v>
      </c>
      <c r="P1017" s="281">
        <v>0</v>
      </c>
      <c r="Q1017" s="281">
        <v>0</v>
      </c>
      <c r="R1017" s="281">
        <v>0</v>
      </c>
      <c r="S1017" s="281">
        <v>243.46</v>
      </c>
      <c r="T1017" s="281">
        <v>30.96</v>
      </c>
      <c r="U1017" s="281">
        <v>0</v>
      </c>
      <c r="V1017" s="281">
        <v>0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0</v>
      </c>
      <c r="C1018" s="281">
        <v>0</v>
      </c>
      <c r="D1018" s="281">
        <v>0</v>
      </c>
      <c r="E1018" s="281">
        <v>0</v>
      </c>
      <c r="F1018" s="281">
        <v>0</v>
      </c>
      <c r="G1018" s="281">
        <v>0</v>
      </c>
      <c r="H1018" s="281">
        <v>0</v>
      </c>
      <c r="I1018" s="281">
        <v>0</v>
      </c>
      <c r="J1018" s="281">
        <v>0</v>
      </c>
      <c r="K1018" s="281">
        <v>0</v>
      </c>
      <c r="L1018" s="281">
        <v>0</v>
      </c>
      <c r="M1018" s="281">
        <v>0</v>
      </c>
      <c r="N1018" s="281">
        <v>0</v>
      </c>
      <c r="O1018" s="281">
        <v>0</v>
      </c>
      <c r="P1018" s="281">
        <v>0</v>
      </c>
      <c r="Q1018" s="281">
        <v>0</v>
      </c>
      <c r="R1018" s="281">
        <v>0</v>
      </c>
      <c r="S1018" s="281">
        <v>0</v>
      </c>
      <c r="T1018" s="281">
        <v>6.04</v>
      </c>
      <c r="U1018" s="281">
        <v>0</v>
      </c>
      <c r="V1018" s="281">
        <v>0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0</v>
      </c>
      <c r="C1019" s="281">
        <v>0</v>
      </c>
      <c r="D1019" s="281">
        <v>0</v>
      </c>
      <c r="E1019" s="281">
        <v>0</v>
      </c>
      <c r="F1019" s="281">
        <v>0</v>
      </c>
      <c r="G1019" s="281">
        <v>0</v>
      </c>
      <c r="H1019" s="281">
        <v>0</v>
      </c>
      <c r="I1019" s="281">
        <v>0</v>
      </c>
      <c r="J1019" s="281">
        <v>0</v>
      </c>
      <c r="K1019" s="281">
        <v>0</v>
      </c>
      <c r="L1019" s="281">
        <v>0</v>
      </c>
      <c r="M1019" s="281">
        <v>0</v>
      </c>
      <c r="N1019" s="281">
        <v>0</v>
      </c>
      <c r="O1019" s="281">
        <v>5.2</v>
      </c>
      <c r="P1019" s="281">
        <v>0</v>
      </c>
      <c r="Q1019" s="281">
        <v>0</v>
      </c>
      <c r="R1019" s="281">
        <v>0</v>
      </c>
      <c r="S1019" s="281">
        <v>5.83</v>
      </c>
      <c r="T1019" s="281">
        <v>0</v>
      </c>
      <c r="U1019" s="281">
        <v>0</v>
      </c>
      <c r="V1019" s="281">
        <v>0</v>
      </c>
      <c r="W1019" s="281">
        <v>0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1.35</v>
      </c>
      <c r="E1020" s="281">
        <v>11.32</v>
      </c>
      <c r="F1020" s="281">
        <v>3.82</v>
      </c>
      <c r="G1020" s="281">
        <v>20.71</v>
      </c>
      <c r="H1020" s="281">
        <v>1.3</v>
      </c>
      <c r="I1020" s="281">
        <v>0</v>
      </c>
      <c r="J1020" s="281">
        <v>0</v>
      </c>
      <c r="K1020" s="281">
        <v>8.58</v>
      </c>
      <c r="L1020" s="281">
        <v>1.08</v>
      </c>
      <c r="M1020" s="281">
        <v>6.39</v>
      </c>
      <c r="N1020" s="281">
        <v>14.18</v>
      </c>
      <c r="O1020" s="281">
        <v>7.64</v>
      </c>
      <c r="P1020" s="281">
        <v>15.86</v>
      </c>
      <c r="Q1020" s="281">
        <v>0</v>
      </c>
      <c r="R1020" s="281">
        <v>35.630000000000003</v>
      </c>
      <c r="S1020" s="281">
        <v>38.159999999999997</v>
      </c>
      <c r="T1020" s="281">
        <v>0.14000000000000001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</v>
      </c>
      <c r="C1021" s="281">
        <v>0</v>
      </c>
      <c r="D1021" s="281">
        <v>0</v>
      </c>
      <c r="E1021" s="281">
        <v>0</v>
      </c>
      <c r="F1021" s="281">
        <v>0</v>
      </c>
      <c r="G1021" s="281">
        <v>0</v>
      </c>
      <c r="H1021" s="281">
        <v>48.07</v>
      </c>
      <c r="I1021" s="281">
        <v>0</v>
      </c>
      <c r="J1021" s="281">
        <v>0</v>
      </c>
      <c r="K1021" s="281">
        <v>1.7</v>
      </c>
      <c r="L1021" s="281">
        <v>1.22</v>
      </c>
      <c r="M1021" s="281">
        <v>3.79</v>
      </c>
      <c r="N1021" s="281">
        <v>0</v>
      </c>
      <c r="O1021" s="281">
        <v>0</v>
      </c>
      <c r="P1021" s="281">
        <v>0</v>
      </c>
      <c r="Q1021" s="281">
        <v>0</v>
      </c>
      <c r="R1021" s="281">
        <v>0</v>
      </c>
      <c r="S1021" s="281">
        <v>382.91</v>
      </c>
      <c r="T1021" s="281">
        <v>0</v>
      </c>
      <c r="U1021" s="281">
        <v>0.7</v>
      </c>
      <c r="V1021" s="281">
        <v>0</v>
      </c>
      <c r="W1021" s="281">
        <v>0</v>
      </c>
      <c r="X1021" s="281">
        <v>0</v>
      </c>
      <c r="Y1021" s="281">
        <v>0</v>
      </c>
    </row>
    <row r="1022" spans="1:25">
      <c r="A1022" s="256">
        <v>23</v>
      </c>
      <c r="B1022" s="281">
        <v>0</v>
      </c>
      <c r="C1022" s="281">
        <v>0</v>
      </c>
      <c r="D1022" s="281">
        <v>0</v>
      </c>
      <c r="E1022" s="281">
        <v>0</v>
      </c>
      <c r="F1022" s="281">
        <v>0</v>
      </c>
      <c r="G1022" s="281">
        <v>0</v>
      </c>
      <c r="H1022" s="281">
        <v>0</v>
      </c>
      <c r="I1022" s="281">
        <v>0</v>
      </c>
      <c r="J1022" s="281">
        <v>0</v>
      </c>
      <c r="K1022" s="281">
        <v>0</v>
      </c>
      <c r="L1022" s="281">
        <v>0</v>
      </c>
      <c r="M1022" s="281">
        <v>0</v>
      </c>
      <c r="N1022" s="281">
        <v>0</v>
      </c>
      <c r="O1022" s="281">
        <v>0</v>
      </c>
      <c r="P1022" s="281">
        <v>0</v>
      </c>
      <c r="Q1022" s="281">
        <v>0</v>
      </c>
      <c r="R1022" s="281">
        <v>0</v>
      </c>
      <c r="S1022" s="281">
        <v>0</v>
      </c>
      <c r="T1022" s="281">
        <v>0</v>
      </c>
      <c r="U1022" s="281">
        <v>0</v>
      </c>
      <c r="V1022" s="281">
        <v>0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15.83</v>
      </c>
      <c r="C1023" s="281">
        <v>24.97</v>
      </c>
      <c r="D1023" s="281">
        <v>108.91</v>
      </c>
      <c r="E1023" s="281">
        <v>30.6</v>
      </c>
      <c r="F1023" s="281">
        <v>55.08</v>
      </c>
      <c r="G1023" s="281">
        <v>2.44</v>
      </c>
      <c r="H1023" s="281">
        <v>217.85</v>
      </c>
      <c r="I1023" s="281">
        <v>0.72</v>
      </c>
      <c r="J1023" s="281">
        <v>0.01</v>
      </c>
      <c r="K1023" s="281">
        <v>32.76</v>
      </c>
      <c r="L1023" s="281">
        <v>0</v>
      </c>
      <c r="M1023" s="281">
        <v>0</v>
      </c>
      <c r="N1023" s="281">
        <v>0</v>
      </c>
      <c r="O1023" s="281">
        <v>0</v>
      </c>
      <c r="P1023" s="281">
        <v>0</v>
      </c>
      <c r="Q1023" s="281">
        <v>0</v>
      </c>
      <c r="R1023" s="281">
        <v>0</v>
      </c>
      <c r="S1023" s="281">
        <v>235.12</v>
      </c>
      <c r="T1023" s="281">
        <v>0</v>
      </c>
      <c r="U1023" s="281">
        <v>0</v>
      </c>
      <c r="V1023" s="281">
        <v>0</v>
      </c>
      <c r="W1023" s="281">
        <v>36.4</v>
      </c>
      <c r="X1023" s="281">
        <v>0.18</v>
      </c>
      <c r="Y1023" s="281">
        <v>0</v>
      </c>
    </row>
    <row r="1024" spans="1:25">
      <c r="A1024" s="256">
        <v>25</v>
      </c>
      <c r="B1024" s="281">
        <v>99.75</v>
      </c>
      <c r="C1024" s="281">
        <v>190.49</v>
      </c>
      <c r="D1024" s="281">
        <v>159.47</v>
      </c>
      <c r="E1024" s="281">
        <v>71.87</v>
      </c>
      <c r="F1024" s="281">
        <v>31.84</v>
      </c>
      <c r="G1024" s="281">
        <v>211.94</v>
      </c>
      <c r="H1024" s="281">
        <v>167.58</v>
      </c>
      <c r="I1024" s="281">
        <v>200.34</v>
      </c>
      <c r="J1024" s="281">
        <v>286.95</v>
      </c>
      <c r="K1024" s="281">
        <v>400.71</v>
      </c>
      <c r="L1024" s="281">
        <v>141.04</v>
      </c>
      <c r="M1024" s="281">
        <v>276.45</v>
      </c>
      <c r="N1024" s="281">
        <v>500.51</v>
      </c>
      <c r="O1024" s="281">
        <v>602.77</v>
      </c>
      <c r="P1024" s="281">
        <v>475.68</v>
      </c>
      <c r="Q1024" s="281">
        <v>423.95</v>
      </c>
      <c r="R1024" s="281">
        <v>672.48</v>
      </c>
      <c r="S1024" s="281">
        <v>436.97</v>
      </c>
      <c r="T1024" s="281">
        <v>389.42</v>
      </c>
      <c r="U1024" s="281">
        <v>81.680000000000007</v>
      </c>
      <c r="V1024" s="281">
        <v>53.39</v>
      </c>
      <c r="W1024" s="281">
        <v>24.97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</v>
      </c>
      <c r="D1025" s="281">
        <v>0</v>
      </c>
      <c r="E1025" s="281">
        <v>0</v>
      </c>
      <c r="F1025" s="281">
        <v>77.260000000000005</v>
      </c>
      <c r="G1025" s="281">
        <v>0.15</v>
      </c>
      <c r="H1025" s="281">
        <v>0</v>
      </c>
      <c r="I1025" s="281">
        <v>0</v>
      </c>
      <c r="J1025" s="281">
        <v>226.29</v>
      </c>
      <c r="K1025" s="281">
        <v>267.70999999999998</v>
      </c>
      <c r="L1025" s="281">
        <v>302.13</v>
      </c>
      <c r="M1025" s="281">
        <v>0</v>
      </c>
      <c r="N1025" s="281">
        <v>0</v>
      </c>
      <c r="O1025" s="281">
        <v>270.81</v>
      </c>
      <c r="P1025" s="281">
        <v>182.03</v>
      </c>
      <c r="Q1025" s="281">
        <v>95.87</v>
      </c>
      <c r="R1025" s="281">
        <v>271.48</v>
      </c>
      <c r="S1025" s="281">
        <v>76.95</v>
      </c>
      <c r="T1025" s="281">
        <v>30.39</v>
      </c>
      <c r="U1025" s="281">
        <v>0</v>
      </c>
      <c r="V1025" s="281">
        <v>0</v>
      </c>
      <c r="W1025" s="281">
        <v>0</v>
      </c>
      <c r="X1025" s="281">
        <v>0</v>
      </c>
      <c r="Y1025" s="281">
        <v>0</v>
      </c>
    </row>
    <row r="1026" spans="1:25">
      <c r="A1026" s="256">
        <v>27</v>
      </c>
      <c r="B1026" s="281">
        <v>0</v>
      </c>
      <c r="C1026" s="281">
        <v>0</v>
      </c>
      <c r="D1026" s="281">
        <v>46.01</v>
      </c>
      <c r="E1026" s="281">
        <v>0.55000000000000004</v>
      </c>
      <c r="F1026" s="281">
        <v>0</v>
      </c>
      <c r="G1026" s="281">
        <v>0</v>
      </c>
      <c r="H1026" s="281">
        <v>0</v>
      </c>
      <c r="I1026" s="281">
        <v>0</v>
      </c>
      <c r="J1026" s="281">
        <v>199.01</v>
      </c>
      <c r="K1026" s="281">
        <v>111.9</v>
      </c>
      <c r="L1026" s="281">
        <v>140.05000000000001</v>
      </c>
      <c r="M1026" s="281">
        <v>52.23</v>
      </c>
      <c r="N1026" s="281">
        <v>77.650000000000006</v>
      </c>
      <c r="O1026" s="281">
        <v>24.12</v>
      </c>
      <c r="P1026" s="281">
        <v>259.8</v>
      </c>
      <c r="Q1026" s="281">
        <v>65.180000000000007</v>
      </c>
      <c r="R1026" s="281">
        <v>310.41000000000003</v>
      </c>
      <c r="S1026" s="281">
        <v>85.91</v>
      </c>
      <c r="T1026" s="281">
        <v>51.8</v>
      </c>
      <c r="U1026" s="281">
        <v>75.48</v>
      </c>
      <c r="V1026" s="281">
        <v>33.15</v>
      </c>
      <c r="W1026" s="281">
        <v>0</v>
      </c>
      <c r="X1026" s="281">
        <v>0</v>
      </c>
      <c r="Y1026" s="281">
        <v>0</v>
      </c>
    </row>
    <row r="1027" spans="1:25">
      <c r="A1027" s="256">
        <v>28</v>
      </c>
      <c r="B1027" s="281">
        <v>0</v>
      </c>
      <c r="C1027" s="281">
        <v>55.23</v>
      </c>
      <c r="D1027" s="281">
        <v>69.569999999999993</v>
      </c>
      <c r="E1027" s="281">
        <v>287.86</v>
      </c>
      <c r="F1027" s="281">
        <v>282.38</v>
      </c>
      <c r="G1027" s="281">
        <v>123.9</v>
      </c>
      <c r="H1027" s="281">
        <v>57.88</v>
      </c>
      <c r="I1027" s="281">
        <v>308.12</v>
      </c>
      <c r="J1027" s="281">
        <v>472.35</v>
      </c>
      <c r="K1027" s="281">
        <v>411.12</v>
      </c>
      <c r="L1027" s="281">
        <v>486.7</v>
      </c>
      <c r="M1027" s="281">
        <v>488.3</v>
      </c>
      <c r="N1027" s="281">
        <v>533.11</v>
      </c>
      <c r="O1027" s="281">
        <v>0</v>
      </c>
      <c r="P1027" s="281">
        <v>0</v>
      </c>
      <c r="Q1027" s="281">
        <v>0</v>
      </c>
      <c r="R1027" s="281">
        <v>0</v>
      </c>
      <c r="S1027" s="281">
        <v>212.15</v>
      </c>
      <c r="T1027" s="281">
        <v>339.13</v>
      </c>
      <c r="U1027" s="281">
        <v>178.36</v>
      </c>
      <c r="V1027" s="281">
        <v>203.98</v>
      </c>
      <c r="W1027" s="281">
        <v>0.33</v>
      </c>
      <c r="X1027" s="281">
        <v>0</v>
      </c>
      <c r="Y1027" s="281">
        <v>0</v>
      </c>
    </row>
    <row r="1028" spans="1:25">
      <c r="A1028" s="256">
        <v>29</v>
      </c>
      <c r="B1028" s="281">
        <v>0</v>
      </c>
      <c r="C1028" s="281">
        <v>28.04</v>
      </c>
      <c r="D1028" s="281">
        <v>135.97999999999999</v>
      </c>
      <c r="E1028" s="281">
        <v>122.28</v>
      </c>
      <c r="F1028" s="281">
        <v>5.48</v>
      </c>
      <c r="G1028" s="281">
        <v>157.03</v>
      </c>
      <c r="H1028" s="281">
        <v>49.44</v>
      </c>
      <c r="I1028" s="281">
        <v>232.83</v>
      </c>
      <c r="J1028" s="281">
        <v>644.23</v>
      </c>
      <c r="K1028" s="281">
        <v>528.41999999999996</v>
      </c>
      <c r="L1028" s="281">
        <v>544.25</v>
      </c>
      <c r="M1028" s="281">
        <v>523.51</v>
      </c>
      <c r="N1028" s="281">
        <v>522.85</v>
      </c>
      <c r="O1028" s="281">
        <v>488.37</v>
      </c>
      <c r="P1028" s="281">
        <v>316.51</v>
      </c>
      <c r="Q1028" s="281">
        <v>104.26</v>
      </c>
      <c r="R1028" s="281">
        <v>0</v>
      </c>
      <c r="S1028" s="281">
        <v>0</v>
      </c>
      <c r="T1028" s="281">
        <v>0</v>
      </c>
      <c r="U1028" s="281">
        <v>302.69</v>
      </c>
      <c r="V1028" s="281">
        <v>175.95</v>
      </c>
      <c r="W1028" s="281">
        <v>102.49</v>
      </c>
      <c r="X1028" s="281">
        <v>0</v>
      </c>
      <c r="Y1028" s="281">
        <v>0</v>
      </c>
    </row>
    <row r="1029" spans="1:25">
      <c r="A1029" s="256">
        <v>30</v>
      </c>
      <c r="B1029" s="281">
        <v>46.48</v>
      </c>
      <c r="C1029" s="281">
        <v>97.42</v>
      </c>
      <c r="D1029" s="281">
        <v>93.65</v>
      </c>
      <c r="E1029" s="281">
        <v>1.21</v>
      </c>
      <c r="F1029" s="281">
        <v>0</v>
      </c>
      <c r="G1029" s="281">
        <v>99.59</v>
      </c>
      <c r="H1029" s="281">
        <v>54.58</v>
      </c>
      <c r="I1029" s="281">
        <v>0</v>
      </c>
      <c r="J1029" s="281">
        <v>0</v>
      </c>
      <c r="K1029" s="281">
        <v>0</v>
      </c>
      <c r="L1029" s="281">
        <v>0</v>
      </c>
      <c r="M1029" s="281">
        <v>0</v>
      </c>
      <c r="N1029" s="281">
        <v>0</v>
      </c>
      <c r="O1029" s="281">
        <v>0</v>
      </c>
      <c r="P1029" s="281">
        <v>0</v>
      </c>
      <c r="Q1029" s="281">
        <v>0</v>
      </c>
      <c r="R1029" s="281">
        <v>0</v>
      </c>
      <c r="S1029" s="281">
        <v>0</v>
      </c>
      <c r="T1029" s="281">
        <v>0</v>
      </c>
      <c r="U1029" s="281">
        <v>0</v>
      </c>
      <c r="V1029" s="281">
        <v>0</v>
      </c>
      <c r="W1029" s="281">
        <v>0</v>
      </c>
      <c r="X1029" s="281">
        <v>0</v>
      </c>
      <c r="Y1029" s="281">
        <v>0</v>
      </c>
    </row>
    <row r="1030" spans="1:25">
      <c r="A1030" s="256">
        <v>31</v>
      </c>
      <c r="B1030" s="281">
        <v>202.3</v>
      </c>
      <c r="C1030" s="281">
        <v>157.80000000000001</v>
      </c>
      <c r="D1030" s="281">
        <v>97.42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22" t="s">
        <v>212</v>
      </c>
      <c r="B1032" s="492" t="s">
        <v>315</v>
      </c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  <c r="Y1032" s="492"/>
    </row>
    <row r="1033" spans="1:25" ht="30">
      <c r="A1033" s="422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0</v>
      </c>
      <c r="C1034" s="281">
        <v>0</v>
      </c>
      <c r="D1034" s="281">
        <v>0</v>
      </c>
      <c r="E1034" s="281">
        <v>0</v>
      </c>
      <c r="F1034" s="281">
        <v>0</v>
      </c>
      <c r="G1034" s="281">
        <v>0</v>
      </c>
      <c r="H1034" s="281">
        <v>0</v>
      </c>
      <c r="I1034" s="281">
        <v>0.03</v>
      </c>
      <c r="J1034" s="281">
        <v>0</v>
      </c>
      <c r="K1034" s="281">
        <v>0</v>
      </c>
      <c r="L1034" s="281">
        <v>197.14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0</v>
      </c>
      <c r="U1034" s="281">
        <v>0</v>
      </c>
      <c r="V1034" s="281">
        <v>0</v>
      </c>
      <c r="W1034" s="281">
        <v>0</v>
      </c>
      <c r="X1034" s="281">
        <v>0</v>
      </c>
      <c r="Y1034" s="281">
        <v>0</v>
      </c>
    </row>
    <row r="1035" spans="1:25">
      <c r="A1035" s="256">
        <v>2</v>
      </c>
      <c r="B1035" s="281">
        <v>27.93</v>
      </c>
      <c r="C1035" s="281">
        <v>0</v>
      </c>
      <c r="D1035" s="281">
        <v>0</v>
      </c>
      <c r="E1035" s="281">
        <v>0</v>
      </c>
      <c r="F1035" s="281">
        <v>0</v>
      </c>
      <c r="G1035" s="281">
        <v>0</v>
      </c>
      <c r="H1035" s="281">
        <v>0</v>
      </c>
      <c r="I1035" s="281">
        <v>0</v>
      </c>
      <c r="J1035" s="281">
        <v>0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0</v>
      </c>
      <c r="S1035" s="281">
        <v>0</v>
      </c>
      <c r="T1035" s="281">
        <v>0</v>
      </c>
      <c r="U1035" s="281">
        <v>0</v>
      </c>
      <c r="V1035" s="281">
        <v>0</v>
      </c>
      <c r="W1035" s="281">
        <v>0</v>
      </c>
      <c r="X1035" s="281">
        <v>0</v>
      </c>
      <c r="Y1035" s="281">
        <v>0</v>
      </c>
    </row>
    <row r="1036" spans="1:25">
      <c r="A1036" s="256">
        <v>3</v>
      </c>
      <c r="B1036" s="281">
        <v>3.06</v>
      </c>
      <c r="C1036" s="281">
        <v>0</v>
      </c>
      <c r="D1036" s="281">
        <v>0</v>
      </c>
      <c r="E1036" s="281">
        <v>0</v>
      </c>
      <c r="F1036" s="281">
        <v>0</v>
      </c>
      <c r="G1036" s="281">
        <v>0</v>
      </c>
      <c r="H1036" s="281">
        <v>0</v>
      </c>
      <c r="I1036" s="281">
        <v>0</v>
      </c>
      <c r="J1036" s="281">
        <v>0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1">
        <v>0</v>
      </c>
      <c r="X1036" s="281">
        <v>0</v>
      </c>
      <c r="Y1036" s="281">
        <v>0</v>
      </c>
    </row>
    <row r="1037" spans="1:25">
      <c r="A1037" s="256">
        <v>4</v>
      </c>
      <c r="B1037" s="281">
        <v>40.74</v>
      </c>
      <c r="C1037" s="281">
        <v>0</v>
      </c>
      <c r="D1037" s="281">
        <v>0</v>
      </c>
      <c r="E1037" s="281">
        <v>0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39.119999999999997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0</v>
      </c>
      <c r="V1037" s="281">
        <v>0</v>
      </c>
      <c r="W1037" s="281">
        <v>0</v>
      </c>
      <c r="X1037" s="281">
        <v>0</v>
      </c>
      <c r="Y1037" s="281">
        <v>0</v>
      </c>
    </row>
    <row r="1038" spans="1:25">
      <c r="A1038" s="256">
        <v>5</v>
      </c>
      <c r="B1038" s="281">
        <v>9.35</v>
      </c>
      <c r="C1038" s="281">
        <v>0</v>
      </c>
      <c r="D1038" s="281">
        <v>0</v>
      </c>
      <c r="E1038" s="281">
        <v>0</v>
      </c>
      <c r="F1038" s="281">
        <v>0</v>
      </c>
      <c r="G1038" s="281">
        <v>0</v>
      </c>
      <c r="H1038" s="281">
        <v>0</v>
      </c>
      <c r="I1038" s="281">
        <v>65.72</v>
      </c>
      <c r="J1038" s="281">
        <v>145.19999999999999</v>
      </c>
      <c r="K1038" s="281">
        <v>273.04000000000002</v>
      </c>
      <c r="L1038" s="281">
        <v>273.97000000000003</v>
      </c>
      <c r="M1038" s="281">
        <v>209.02</v>
      </c>
      <c r="N1038" s="281">
        <v>0</v>
      </c>
      <c r="O1038" s="281">
        <v>79.13</v>
      </c>
      <c r="P1038" s="281">
        <v>78</v>
      </c>
      <c r="Q1038" s="281">
        <v>92.61</v>
      </c>
      <c r="R1038" s="281">
        <v>79.59</v>
      </c>
      <c r="S1038" s="281">
        <v>12.28</v>
      </c>
      <c r="T1038" s="281">
        <v>0</v>
      </c>
      <c r="U1038" s="281">
        <v>217.85</v>
      </c>
      <c r="V1038" s="281">
        <v>38.04</v>
      </c>
      <c r="W1038" s="281">
        <v>0</v>
      </c>
      <c r="X1038" s="281">
        <v>0</v>
      </c>
      <c r="Y1038" s="281">
        <v>0</v>
      </c>
    </row>
    <row r="1039" spans="1:25">
      <c r="A1039" s="256">
        <v>6</v>
      </c>
      <c r="B1039" s="281">
        <v>0</v>
      </c>
      <c r="C1039" s="281">
        <v>0</v>
      </c>
      <c r="D1039" s="281">
        <v>0</v>
      </c>
      <c r="E1039" s="281">
        <v>116.2</v>
      </c>
      <c r="F1039" s="281">
        <v>77.36</v>
      </c>
      <c r="G1039" s="281">
        <v>56.59</v>
      </c>
      <c r="H1039" s="281">
        <v>69.34</v>
      </c>
      <c r="I1039" s="281">
        <v>105.59</v>
      </c>
      <c r="J1039" s="281">
        <v>146.02000000000001</v>
      </c>
      <c r="K1039" s="281">
        <v>153.49</v>
      </c>
      <c r="L1039" s="281">
        <v>82.68</v>
      </c>
      <c r="M1039" s="281">
        <v>58.27</v>
      </c>
      <c r="N1039" s="281">
        <v>71.59</v>
      </c>
      <c r="O1039" s="281">
        <v>112.06</v>
      </c>
      <c r="P1039" s="281">
        <v>39.6</v>
      </c>
      <c r="Q1039" s="281">
        <v>40.08</v>
      </c>
      <c r="R1039" s="281">
        <v>0.02</v>
      </c>
      <c r="S1039" s="281">
        <v>52.97</v>
      </c>
      <c r="T1039" s="281">
        <v>179.71</v>
      </c>
      <c r="U1039" s="281">
        <v>221.44</v>
      </c>
      <c r="V1039" s="281">
        <v>113.28</v>
      </c>
      <c r="W1039" s="281">
        <v>61.18</v>
      </c>
      <c r="X1039" s="281">
        <v>259.93</v>
      </c>
      <c r="Y1039" s="281">
        <v>283.67</v>
      </c>
    </row>
    <row r="1040" spans="1:25">
      <c r="A1040" s="256">
        <v>7</v>
      </c>
      <c r="B1040" s="281">
        <v>0</v>
      </c>
      <c r="C1040" s="281">
        <v>0</v>
      </c>
      <c r="D1040" s="281">
        <v>0</v>
      </c>
      <c r="E1040" s="281">
        <v>0</v>
      </c>
      <c r="F1040" s="281">
        <v>33.700000000000003</v>
      </c>
      <c r="G1040" s="281">
        <v>8.41</v>
      </c>
      <c r="H1040" s="281">
        <v>0</v>
      </c>
      <c r="I1040" s="281">
        <v>0</v>
      </c>
      <c r="J1040" s="281">
        <v>0</v>
      </c>
      <c r="K1040" s="281">
        <v>0</v>
      </c>
      <c r="L1040" s="281">
        <v>91.48</v>
      </c>
      <c r="M1040" s="281">
        <v>123.22</v>
      </c>
      <c r="N1040" s="281">
        <v>94.82</v>
      </c>
      <c r="O1040" s="281">
        <v>81.78</v>
      </c>
      <c r="P1040" s="281">
        <v>130.82</v>
      </c>
      <c r="Q1040" s="281">
        <v>181.55</v>
      </c>
      <c r="R1040" s="281">
        <v>5.28</v>
      </c>
      <c r="S1040" s="281">
        <v>32.200000000000003</v>
      </c>
      <c r="T1040" s="281">
        <v>106.28</v>
      </c>
      <c r="U1040" s="281">
        <v>0</v>
      </c>
      <c r="V1040" s="281">
        <v>158.41</v>
      </c>
      <c r="W1040" s="281">
        <v>156.31</v>
      </c>
      <c r="X1040" s="281">
        <v>62.98</v>
      </c>
      <c r="Y1040" s="281">
        <v>14.18</v>
      </c>
    </row>
    <row r="1041" spans="1:25">
      <c r="A1041" s="256">
        <v>8</v>
      </c>
      <c r="B1041" s="281">
        <v>0</v>
      </c>
      <c r="C1041" s="281">
        <v>0</v>
      </c>
      <c r="D1041" s="281">
        <v>0</v>
      </c>
      <c r="E1041" s="281">
        <v>5.01</v>
      </c>
      <c r="F1041" s="281">
        <v>0.96</v>
      </c>
      <c r="G1041" s="281">
        <v>0</v>
      </c>
      <c r="H1041" s="281">
        <v>10.73</v>
      </c>
      <c r="I1041" s="281">
        <v>0</v>
      </c>
      <c r="J1041" s="281">
        <v>1.62</v>
      </c>
      <c r="K1041" s="281">
        <v>121.06</v>
      </c>
      <c r="L1041" s="281">
        <v>151.69999999999999</v>
      </c>
      <c r="M1041" s="281">
        <v>126.8</v>
      </c>
      <c r="N1041" s="281">
        <v>97.34</v>
      </c>
      <c r="O1041" s="281">
        <v>135.15</v>
      </c>
      <c r="P1041" s="281">
        <v>106.25</v>
      </c>
      <c r="Q1041" s="281">
        <v>162.65</v>
      </c>
      <c r="R1041" s="281">
        <v>277.05</v>
      </c>
      <c r="S1041" s="281">
        <v>185.95</v>
      </c>
      <c r="T1041" s="281">
        <v>174.38</v>
      </c>
      <c r="U1041" s="281">
        <v>242.98</v>
      </c>
      <c r="V1041" s="281">
        <v>309.56</v>
      </c>
      <c r="W1041" s="281">
        <v>225.39</v>
      </c>
      <c r="X1041" s="281">
        <v>350.7</v>
      </c>
      <c r="Y1041" s="281">
        <v>233.94</v>
      </c>
    </row>
    <row r="1042" spans="1:25">
      <c r="A1042" s="256">
        <v>9</v>
      </c>
      <c r="B1042" s="281">
        <v>0</v>
      </c>
      <c r="C1042" s="281">
        <v>0</v>
      </c>
      <c r="D1042" s="281">
        <v>0</v>
      </c>
      <c r="E1042" s="281">
        <v>0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13.56</v>
      </c>
      <c r="R1042" s="281">
        <v>40.78</v>
      </c>
      <c r="S1042" s="281">
        <v>121.39</v>
      </c>
      <c r="T1042" s="281">
        <v>112.73</v>
      </c>
      <c r="U1042" s="281">
        <v>95.11</v>
      </c>
      <c r="V1042" s="281">
        <v>371.62</v>
      </c>
      <c r="W1042" s="281">
        <v>384.78</v>
      </c>
      <c r="X1042" s="281">
        <v>368.48</v>
      </c>
      <c r="Y1042" s="281">
        <v>979.09</v>
      </c>
    </row>
    <row r="1043" spans="1:25">
      <c r="A1043" s="256">
        <v>10</v>
      </c>
      <c r="B1043" s="281">
        <v>0</v>
      </c>
      <c r="C1043" s="281">
        <v>0</v>
      </c>
      <c r="D1043" s="281">
        <v>0.06</v>
      </c>
      <c r="E1043" s="281">
        <v>79.540000000000006</v>
      </c>
      <c r="F1043" s="281">
        <v>107.01</v>
      </c>
      <c r="G1043" s="281">
        <v>51.38</v>
      </c>
      <c r="H1043" s="281">
        <v>46.95</v>
      </c>
      <c r="I1043" s="281">
        <v>31.61</v>
      </c>
      <c r="J1043" s="281">
        <v>38.74</v>
      </c>
      <c r="K1043" s="281">
        <v>30.76</v>
      </c>
      <c r="L1043" s="281">
        <v>50.2</v>
      </c>
      <c r="M1043" s="281">
        <v>0</v>
      </c>
      <c r="N1043" s="281">
        <v>8.5500000000000007</v>
      </c>
      <c r="O1043" s="281">
        <v>0.41</v>
      </c>
      <c r="P1043" s="281">
        <v>57.88</v>
      </c>
      <c r="Q1043" s="281">
        <v>0.55000000000000004</v>
      </c>
      <c r="R1043" s="281">
        <v>1.8</v>
      </c>
      <c r="S1043" s="281">
        <v>38.270000000000003</v>
      </c>
      <c r="T1043" s="281">
        <v>159.85</v>
      </c>
      <c r="U1043" s="281">
        <v>304.27999999999997</v>
      </c>
      <c r="V1043" s="281">
        <v>316.33</v>
      </c>
      <c r="W1043" s="281">
        <v>394.37</v>
      </c>
      <c r="X1043" s="281">
        <v>400.03</v>
      </c>
      <c r="Y1043" s="281">
        <v>1010.33</v>
      </c>
    </row>
    <row r="1044" spans="1:25">
      <c r="A1044" s="256">
        <v>11</v>
      </c>
      <c r="B1044" s="281">
        <v>0</v>
      </c>
      <c r="C1044" s="281">
        <v>0</v>
      </c>
      <c r="D1044" s="281">
        <v>0.56999999999999995</v>
      </c>
      <c r="E1044" s="281">
        <v>0.02</v>
      </c>
      <c r="F1044" s="281">
        <v>0</v>
      </c>
      <c r="G1044" s="281">
        <v>0</v>
      </c>
      <c r="H1044" s="281">
        <v>1.99</v>
      </c>
      <c r="I1044" s="281">
        <v>0</v>
      </c>
      <c r="J1044" s="281">
        <v>6.64</v>
      </c>
      <c r="K1044" s="281">
        <v>148.15</v>
      </c>
      <c r="L1044" s="281">
        <v>81.93</v>
      </c>
      <c r="M1044" s="281">
        <v>63.41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2.29</v>
      </c>
      <c r="U1044" s="281">
        <v>43.23</v>
      </c>
      <c r="V1044" s="281">
        <v>6.4</v>
      </c>
      <c r="W1044" s="281">
        <v>104.68</v>
      </c>
      <c r="X1044" s="281">
        <v>297.33</v>
      </c>
      <c r="Y1044" s="281">
        <v>437</v>
      </c>
    </row>
    <row r="1045" spans="1:25">
      <c r="A1045" s="256">
        <v>12</v>
      </c>
      <c r="B1045" s="281">
        <v>7.68</v>
      </c>
      <c r="C1045" s="281">
        <v>49.32</v>
      </c>
      <c r="D1045" s="281">
        <v>20.62</v>
      </c>
      <c r="E1045" s="281">
        <v>46.18</v>
      </c>
      <c r="F1045" s="281">
        <v>84.2</v>
      </c>
      <c r="G1045" s="281">
        <v>138.19999999999999</v>
      </c>
      <c r="H1045" s="281">
        <v>140.38</v>
      </c>
      <c r="I1045" s="281">
        <v>129.04</v>
      </c>
      <c r="J1045" s="281">
        <v>158.06</v>
      </c>
      <c r="K1045" s="281">
        <v>184.31</v>
      </c>
      <c r="L1045" s="281">
        <v>185.68</v>
      </c>
      <c r="M1045" s="281">
        <v>183</v>
      </c>
      <c r="N1045" s="281">
        <v>183.84</v>
      </c>
      <c r="O1045" s="281">
        <v>261.86</v>
      </c>
      <c r="P1045" s="281">
        <v>186.12</v>
      </c>
      <c r="Q1045" s="281">
        <v>183.29</v>
      </c>
      <c r="R1045" s="281">
        <v>202.39</v>
      </c>
      <c r="S1045" s="281">
        <v>276.48</v>
      </c>
      <c r="T1045" s="281">
        <v>261.01</v>
      </c>
      <c r="U1045" s="281">
        <v>311.45</v>
      </c>
      <c r="V1045" s="281">
        <v>233.78</v>
      </c>
      <c r="W1045" s="281">
        <v>276.31</v>
      </c>
      <c r="X1045" s="281">
        <v>656</v>
      </c>
      <c r="Y1045" s="281">
        <v>991.38</v>
      </c>
    </row>
    <row r="1046" spans="1:25">
      <c r="A1046" s="256">
        <v>13</v>
      </c>
      <c r="B1046" s="281">
        <v>55.87</v>
      </c>
      <c r="C1046" s="281">
        <v>130.82</v>
      </c>
      <c r="D1046" s="281">
        <v>142.63</v>
      </c>
      <c r="E1046" s="281">
        <v>60.67</v>
      </c>
      <c r="F1046" s="281">
        <v>78.52</v>
      </c>
      <c r="G1046" s="281">
        <v>114.24</v>
      </c>
      <c r="H1046" s="281">
        <v>215.34</v>
      </c>
      <c r="I1046" s="281">
        <v>222.51</v>
      </c>
      <c r="J1046" s="281">
        <v>298.85000000000002</v>
      </c>
      <c r="K1046" s="281">
        <v>396.54</v>
      </c>
      <c r="L1046" s="281">
        <v>480.4</v>
      </c>
      <c r="M1046" s="281">
        <v>193.05</v>
      </c>
      <c r="N1046" s="281">
        <v>469.47</v>
      </c>
      <c r="O1046" s="281">
        <v>841.05</v>
      </c>
      <c r="P1046" s="281">
        <v>730.76</v>
      </c>
      <c r="Q1046" s="281">
        <v>598.05999999999995</v>
      </c>
      <c r="R1046" s="281">
        <v>589.4</v>
      </c>
      <c r="S1046" s="281">
        <v>912.94</v>
      </c>
      <c r="T1046" s="281">
        <v>927.17</v>
      </c>
      <c r="U1046" s="281">
        <v>902.09</v>
      </c>
      <c r="V1046" s="281">
        <v>935.39</v>
      </c>
      <c r="W1046" s="281">
        <v>904.46</v>
      </c>
      <c r="X1046" s="281">
        <v>886.23</v>
      </c>
      <c r="Y1046" s="281">
        <v>878.4</v>
      </c>
    </row>
    <row r="1047" spans="1:25">
      <c r="A1047" s="256">
        <v>14</v>
      </c>
      <c r="B1047" s="281">
        <v>74.86</v>
      </c>
      <c r="C1047" s="281">
        <v>68.72</v>
      </c>
      <c r="D1047" s="281">
        <v>75.790000000000006</v>
      </c>
      <c r="E1047" s="281">
        <v>65.34</v>
      </c>
      <c r="F1047" s="281">
        <v>68.239999999999995</v>
      </c>
      <c r="G1047" s="281">
        <v>256.14</v>
      </c>
      <c r="H1047" s="281">
        <v>87.07</v>
      </c>
      <c r="I1047" s="281">
        <v>78.53</v>
      </c>
      <c r="J1047" s="281">
        <v>148.30000000000001</v>
      </c>
      <c r="K1047" s="281">
        <v>150.85</v>
      </c>
      <c r="L1047" s="281">
        <v>463.57</v>
      </c>
      <c r="M1047" s="281">
        <v>521.4</v>
      </c>
      <c r="N1047" s="281">
        <v>399.94</v>
      </c>
      <c r="O1047" s="281">
        <v>382.54</v>
      </c>
      <c r="P1047" s="281">
        <v>390.64</v>
      </c>
      <c r="Q1047" s="281">
        <v>588.72</v>
      </c>
      <c r="R1047" s="281">
        <v>989.96</v>
      </c>
      <c r="S1047" s="281">
        <v>1013.93</v>
      </c>
      <c r="T1047" s="281">
        <v>971.41</v>
      </c>
      <c r="U1047" s="281">
        <v>825.11</v>
      </c>
      <c r="V1047" s="281">
        <v>837.39</v>
      </c>
      <c r="W1047" s="281">
        <v>849.34</v>
      </c>
      <c r="X1047" s="281">
        <v>846.95</v>
      </c>
      <c r="Y1047" s="281">
        <v>845.49</v>
      </c>
    </row>
    <row r="1048" spans="1:25">
      <c r="A1048" s="256">
        <v>15</v>
      </c>
      <c r="B1048" s="281">
        <v>96.27</v>
      </c>
      <c r="C1048" s="281">
        <v>253.86</v>
      </c>
      <c r="D1048" s="281">
        <v>297.35000000000002</v>
      </c>
      <c r="E1048" s="281">
        <v>362.67</v>
      </c>
      <c r="F1048" s="281">
        <v>366.04</v>
      </c>
      <c r="G1048" s="281">
        <v>420.41</v>
      </c>
      <c r="H1048" s="281">
        <v>498.84</v>
      </c>
      <c r="I1048" s="281">
        <v>456.48</v>
      </c>
      <c r="J1048" s="281">
        <v>412.7</v>
      </c>
      <c r="K1048" s="281">
        <v>426.23</v>
      </c>
      <c r="L1048" s="281">
        <v>519.22</v>
      </c>
      <c r="M1048" s="281">
        <v>768.34</v>
      </c>
      <c r="N1048" s="281">
        <v>1043.1099999999999</v>
      </c>
      <c r="O1048" s="281">
        <v>1049.74</v>
      </c>
      <c r="P1048" s="281">
        <v>1075.25</v>
      </c>
      <c r="Q1048" s="281">
        <v>1063.95</v>
      </c>
      <c r="R1048" s="281">
        <v>436.49</v>
      </c>
      <c r="S1048" s="281">
        <v>281.14999999999998</v>
      </c>
      <c r="T1048" s="281">
        <v>1076.83</v>
      </c>
      <c r="U1048" s="281">
        <v>956.31</v>
      </c>
      <c r="V1048" s="281">
        <v>701.39</v>
      </c>
      <c r="W1048" s="281">
        <v>684.93</v>
      </c>
      <c r="X1048" s="281">
        <v>682.38</v>
      </c>
      <c r="Y1048" s="281">
        <v>682.05</v>
      </c>
    </row>
    <row r="1049" spans="1:25">
      <c r="A1049" s="256">
        <v>16</v>
      </c>
      <c r="B1049" s="281">
        <v>34.17</v>
      </c>
      <c r="C1049" s="281">
        <v>4.66</v>
      </c>
      <c r="D1049" s="281">
        <v>25.35</v>
      </c>
      <c r="E1049" s="281">
        <v>63.69</v>
      </c>
      <c r="F1049" s="281">
        <v>63.2</v>
      </c>
      <c r="G1049" s="281">
        <v>11.81</v>
      </c>
      <c r="H1049" s="281">
        <v>0</v>
      </c>
      <c r="I1049" s="281">
        <v>562.37</v>
      </c>
      <c r="J1049" s="281">
        <v>508.73</v>
      </c>
      <c r="K1049" s="281">
        <v>417.23</v>
      </c>
      <c r="L1049" s="281">
        <v>628.38</v>
      </c>
      <c r="M1049" s="281">
        <v>554.73</v>
      </c>
      <c r="N1049" s="281">
        <v>286.97000000000003</v>
      </c>
      <c r="O1049" s="281">
        <v>1081.31</v>
      </c>
      <c r="P1049" s="281">
        <v>587.59</v>
      </c>
      <c r="Q1049" s="281">
        <v>369.27</v>
      </c>
      <c r="R1049" s="281">
        <v>168.02</v>
      </c>
      <c r="S1049" s="281">
        <v>163.72999999999999</v>
      </c>
      <c r="T1049" s="281">
        <v>1174.53</v>
      </c>
      <c r="U1049" s="281">
        <v>880.47</v>
      </c>
      <c r="V1049" s="281">
        <v>1104.04</v>
      </c>
      <c r="W1049" s="281">
        <v>838.22</v>
      </c>
      <c r="X1049" s="281">
        <v>833.05</v>
      </c>
      <c r="Y1049" s="281">
        <v>829.07</v>
      </c>
    </row>
    <row r="1050" spans="1:25">
      <c r="A1050" s="256">
        <v>17</v>
      </c>
      <c r="B1050" s="281">
        <v>82.01</v>
      </c>
      <c r="C1050" s="281">
        <v>73.650000000000006</v>
      </c>
      <c r="D1050" s="281">
        <v>80.540000000000006</v>
      </c>
      <c r="E1050" s="281">
        <v>63.94</v>
      </c>
      <c r="F1050" s="281">
        <v>866.58</v>
      </c>
      <c r="G1050" s="281">
        <v>859.1</v>
      </c>
      <c r="H1050" s="281">
        <v>858.74</v>
      </c>
      <c r="I1050" s="281">
        <v>849.37</v>
      </c>
      <c r="J1050" s="281">
        <v>851.81</v>
      </c>
      <c r="K1050" s="281">
        <v>879.87</v>
      </c>
      <c r="L1050" s="281">
        <v>892.28</v>
      </c>
      <c r="M1050" s="281">
        <v>885.36</v>
      </c>
      <c r="N1050" s="281">
        <v>886.26</v>
      </c>
      <c r="O1050" s="281">
        <v>898.03</v>
      </c>
      <c r="P1050" s="281">
        <v>892.35</v>
      </c>
      <c r="Q1050" s="281">
        <v>891.95</v>
      </c>
      <c r="R1050" s="281">
        <v>878.31</v>
      </c>
      <c r="S1050" s="281">
        <v>642.97</v>
      </c>
      <c r="T1050" s="281">
        <v>0</v>
      </c>
      <c r="U1050" s="281">
        <v>39.96</v>
      </c>
      <c r="V1050" s="281">
        <v>292.93</v>
      </c>
      <c r="W1050" s="281">
        <v>922.69</v>
      </c>
      <c r="X1050" s="281">
        <v>927.63</v>
      </c>
      <c r="Y1050" s="281">
        <v>911.71</v>
      </c>
    </row>
    <row r="1051" spans="1:25">
      <c r="A1051" s="256">
        <v>18</v>
      </c>
      <c r="B1051" s="281">
        <v>68.38</v>
      </c>
      <c r="C1051" s="281">
        <v>74.83</v>
      </c>
      <c r="D1051" s="281">
        <v>62.26</v>
      </c>
      <c r="E1051" s="281">
        <v>78.02</v>
      </c>
      <c r="F1051" s="281">
        <v>7.0000000000000007E-2</v>
      </c>
      <c r="G1051" s="281">
        <v>872.42</v>
      </c>
      <c r="H1051" s="281">
        <v>251.96</v>
      </c>
      <c r="I1051" s="281">
        <v>595.94000000000005</v>
      </c>
      <c r="J1051" s="281">
        <v>1043.33</v>
      </c>
      <c r="K1051" s="281">
        <v>621.62</v>
      </c>
      <c r="L1051" s="281">
        <v>1150.23</v>
      </c>
      <c r="M1051" s="281">
        <v>854.97</v>
      </c>
      <c r="N1051" s="281">
        <v>91.23</v>
      </c>
      <c r="O1051" s="281">
        <v>1093.3900000000001</v>
      </c>
      <c r="P1051" s="281">
        <v>888.91</v>
      </c>
      <c r="Q1051" s="281">
        <v>879.94</v>
      </c>
      <c r="R1051" s="281">
        <v>868.32</v>
      </c>
      <c r="S1051" s="281">
        <v>0</v>
      </c>
      <c r="T1051" s="281">
        <v>0</v>
      </c>
      <c r="U1051" s="281">
        <v>23.49</v>
      </c>
      <c r="V1051" s="281">
        <v>275.81</v>
      </c>
      <c r="W1051" s="281">
        <v>910.31</v>
      </c>
      <c r="X1051" s="281">
        <v>908.69</v>
      </c>
      <c r="Y1051" s="281">
        <v>868.63</v>
      </c>
    </row>
    <row r="1052" spans="1:25">
      <c r="A1052" s="256">
        <v>19</v>
      </c>
      <c r="B1052" s="281">
        <v>883.67</v>
      </c>
      <c r="C1052" s="281">
        <v>845.34</v>
      </c>
      <c r="D1052" s="281">
        <v>156.88</v>
      </c>
      <c r="E1052" s="281">
        <v>146.27000000000001</v>
      </c>
      <c r="F1052" s="281">
        <v>193.06</v>
      </c>
      <c r="G1052" s="281">
        <v>282.05</v>
      </c>
      <c r="H1052" s="281">
        <v>785.69</v>
      </c>
      <c r="I1052" s="281">
        <v>766.63</v>
      </c>
      <c r="J1052" s="281">
        <v>816.85</v>
      </c>
      <c r="K1052" s="281">
        <v>799.49</v>
      </c>
      <c r="L1052" s="281">
        <v>279.60000000000002</v>
      </c>
      <c r="M1052" s="281">
        <v>765.17</v>
      </c>
      <c r="N1052" s="281">
        <v>777.53</v>
      </c>
      <c r="O1052" s="281">
        <v>821.79</v>
      </c>
      <c r="P1052" s="281">
        <v>811.89</v>
      </c>
      <c r="Q1052" s="281">
        <v>292.83999999999997</v>
      </c>
      <c r="R1052" s="281">
        <v>293.85000000000002</v>
      </c>
      <c r="S1052" s="281">
        <v>411.15</v>
      </c>
      <c r="T1052" s="281">
        <v>0.05</v>
      </c>
      <c r="U1052" s="281">
        <v>1036.67</v>
      </c>
      <c r="V1052" s="281">
        <v>925.34</v>
      </c>
      <c r="W1052" s="281">
        <v>864.39</v>
      </c>
      <c r="X1052" s="281">
        <v>847.97</v>
      </c>
      <c r="Y1052" s="281">
        <v>845.43</v>
      </c>
    </row>
    <row r="1053" spans="1:25">
      <c r="A1053" s="256">
        <v>20</v>
      </c>
      <c r="B1053" s="281">
        <v>305.93</v>
      </c>
      <c r="C1053" s="281">
        <v>837.31</v>
      </c>
      <c r="D1053" s="281">
        <v>862.04</v>
      </c>
      <c r="E1053" s="281">
        <v>209.67</v>
      </c>
      <c r="F1053" s="281">
        <v>44.52</v>
      </c>
      <c r="G1053" s="281">
        <v>841.66</v>
      </c>
      <c r="H1053" s="281">
        <v>846.45</v>
      </c>
      <c r="I1053" s="281">
        <v>873.21</v>
      </c>
      <c r="J1053" s="281">
        <v>829.84</v>
      </c>
      <c r="K1053" s="281">
        <v>831.8</v>
      </c>
      <c r="L1053" s="281">
        <v>806.23</v>
      </c>
      <c r="M1053" s="281">
        <v>802.83</v>
      </c>
      <c r="N1053" s="281">
        <v>801.94</v>
      </c>
      <c r="O1053" s="281">
        <v>784.29</v>
      </c>
      <c r="P1053" s="281">
        <v>288.41000000000003</v>
      </c>
      <c r="Q1053" s="281">
        <v>782.8</v>
      </c>
      <c r="R1053" s="281">
        <v>407.24</v>
      </c>
      <c r="S1053" s="281">
        <v>0.97</v>
      </c>
      <c r="T1053" s="281">
        <v>78.290000000000006</v>
      </c>
      <c r="U1053" s="281">
        <v>421.55</v>
      </c>
      <c r="V1053" s="281">
        <v>1133.71</v>
      </c>
      <c r="W1053" s="281">
        <v>961.6</v>
      </c>
      <c r="X1053" s="281">
        <v>895.03</v>
      </c>
      <c r="Y1053" s="281">
        <v>848.31</v>
      </c>
    </row>
    <row r="1054" spans="1:25">
      <c r="A1054" s="256">
        <v>21</v>
      </c>
      <c r="B1054" s="281">
        <v>353.35</v>
      </c>
      <c r="C1054" s="281">
        <v>116.57</v>
      </c>
      <c r="D1054" s="281">
        <v>96.96</v>
      </c>
      <c r="E1054" s="281">
        <v>10.48</v>
      </c>
      <c r="F1054" s="281">
        <v>15.98</v>
      </c>
      <c r="G1054" s="281">
        <v>89.54</v>
      </c>
      <c r="H1054" s="281">
        <v>408.87</v>
      </c>
      <c r="I1054" s="281">
        <v>410.23</v>
      </c>
      <c r="J1054" s="281">
        <v>422.96</v>
      </c>
      <c r="K1054" s="281">
        <v>421.61</v>
      </c>
      <c r="L1054" s="281">
        <v>460.09</v>
      </c>
      <c r="M1054" s="281">
        <v>755.71</v>
      </c>
      <c r="N1054" s="281">
        <v>750.57</v>
      </c>
      <c r="O1054" s="281">
        <v>749.99</v>
      </c>
      <c r="P1054" s="281">
        <v>733.75</v>
      </c>
      <c r="Q1054" s="281">
        <v>771.12</v>
      </c>
      <c r="R1054" s="281">
        <v>735.95</v>
      </c>
      <c r="S1054" s="281">
        <v>0</v>
      </c>
      <c r="T1054" s="281">
        <v>39</v>
      </c>
      <c r="U1054" s="281">
        <v>292.75</v>
      </c>
      <c r="V1054" s="281">
        <v>868.67</v>
      </c>
      <c r="W1054" s="281">
        <v>889.33</v>
      </c>
      <c r="X1054" s="281">
        <v>843.39</v>
      </c>
      <c r="Y1054" s="281">
        <v>841.04</v>
      </c>
    </row>
    <row r="1055" spans="1:25">
      <c r="A1055" s="256">
        <v>22</v>
      </c>
      <c r="B1055" s="281">
        <v>836.19</v>
      </c>
      <c r="C1055" s="281">
        <v>828.6</v>
      </c>
      <c r="D1055" s="281">
        <v>257.82</v>
      </c>
      <c r="E1055" s="281">
        <v>273.93</v>
      </c>
      <c r="F1055" s="281">
        <v>40.15</v>
      </c>
      <c r="G1055" s="281">
        <v>12.63</v>
      </c>
      <c r="H1055" s="281">
        <v>796.09</v>
      </c>
      <c r="I1055" s="281">
        <v>124.03</v>
      </c>
      <c r="J1055" s="281">
        <v>33.08</v>
      </c>
      <c r="K1055" s="281">
        <v>37.549999999999997</v>
      </c>
      <c r="L1055" s="281">
        <v>39.78</v>
      </c>
      <c r="M1055" s="281">
        <v>18.75</v>
      </c>
      <c r="N1055" s="281">
        <v>871.58</v>
      </c>
      <c r="O1055" s="281">
        <v>822.18</v>
      </c>
      <c r="P1055" s="281">
        <v>301.24</v>
      </c>
      <c r="Q1055" s="281">
        <v>259.77999999999997</v>
      </c>
      <c r="R1055" s="281">
        <v>797.59</v>
      </c>
      <c r="S1055" s="281">
        <v>0</v>
      </c>
      <c r="T1055" s="281">
        <v>509.06</v>
      </c>
      <c r="U1055" s="281">
        <v>120.37</v>
      </c>
      <c r="V1055" s="281">
        <v>276.7</v>
      </c>
      <c r="W1055" s="281">
        <v>904.39</v>
      </c>
      <c r="X1055" s="281">
        <v>903.47</v>
      </c>
      <c r="Y1055" s="281">
        <v>850.54</v>
      </c>
    </row>
    <row r="1056" spans="1:25">
      <c r="A1056" s="256">
        <v>23</v>
      </c>
      <c r="B1056" s="281">
        <v>45.51</v>
      </c>
      <c r="C1056" s="281">
        <v>17.920000000000002</v>
      </c>
      <c r="D1056" s="281">
        <v>25.6</v>
      </c>
      <c r="E1056" s="281">
        <v>17.03</v>
      </c>
      <c r="F1056" s="281">
        <v>71.41</v>
      </c>
      <c r="G1056" s="281">
        <v>101.25</v>
      </c>
      <c r="H1056" s="281">
        <v>232.3</v>
      </c>
      <c r="I1056" s="281">
        <v>165.58</v>
      </c>
      <c r="J1056" s="281">
        <v>185.17</v>
      </c>
      <c r="K1056" s="281">
        <v>176.9</v>
      </c>
      <c r="L1056" s="281">
        <v>166.14</v>
      </c>
      <c r="M1056" s="281">
        <v>246.64</v>
      </c>
      <c r="N1056" s="281">
        <v>266.13</v>
      </c>
      <c r="O1056" s="281">
        <v>297.04000000000002</v>
      </c>
      <c r="P1056" s="281">
        <v>443.26</v>
      </c>
      <c r="Q1056" s="281">
        <v>418.2</v>
      </c>
      <c r="R1056" s="281">
        <v>397.52</v>
      </c>
      <c r="S1056" s="281">
        <v>96.71</v>
      </c>
      <c r="T1056" s="281">
        <v>754.38</v>
      </c>
      <c r="U1056" s="281">
        <v>16.34</v>
      </c>
      <c r="V1056" s="281">
        <v>224.48</v>
      </c>
      <c r="W1056" s="281">
        <v>1017.79</v>
      </c>
      <c r="X1056" s="281">
        <v>911.99</v>
      </c>
      <c r="Y1056" s="281">
        <v>869.87</v>
      </c>
    </row>
    <row r="1057" spans="1:129">
      <c r="A1057" s="256">
        <v>24</v>
      </c>
      <c r="B1057" s="281">
        <v>0</v>
      </c>
      <c r="C1057" s="281">
        <v>0</v>
      </c>
      <c r="D1057" s="281">
        <v>0</v>
      </c>
      <c r="E1057" s="281">
        <v>0</v>
      </c>
      <c r="F1057" s="281">
        <v>1.9</v>
      </c>
      <c r="G1057" s="281">
        <v>16.829999999999998</v>
      </c>
      <c r="H1057" s="281">
        <v>0</v>
      </c>
      <c r="I1057" s="281">
        <v>21.39</v>
      </c>
      <c r="J1057" s="281">
        <v>12.37</v>
      </c>
      <c r="K1057" s="281">
        <v>2.6</v>
      </c>
      <c r="L1057" s="281">
        <v>245</v>
      </c>
      <c r="M1057" s="281">
        <v>89.43</v>
      </c>
      <c r="N1057" s="281">
        <v>90.53</v>
      </c>
      <c r="O1057" s="281">
        <v>102.13</v>
      </c>
      <c r="P1057" s="281">
        <v>257.25</v>
      </c>
      <c r="Q1057" s="281">
        <v>426.44</v>
      </c>
      <c r="R1057" s="281">
        <v>198.06</v>
      </c>
      <c r="S1057" s="281">
        <v>0</v>
      </c>
      <c r="T1057" s="281">
        <v>4.92</v>
      </c>
      <c r="U1057" s="281">
        <v>1153.98</v>
      </c>
      <c r="V1057" s="281">
        <v>519.09</v>
      </c>
      <c r="W1057" s="281">
        <v>0</v>
      </c>
      <c r="X1057" s="281">
        <v>24.81</v>
      </c>
      <c r="Y1057" s="281">
        <v>409.97</v>
      </c>
    </row>
    <row r="1058" spans="1:129">
      <c r="A1058" s="256">
        <v>25</v>
      </c>
      <c r="B1058" s="281">
        <v>0</v>
      </c>
      <c r="C1058" s="281">
        <v>0</v>
      </c>
      <c r="D1058" s="281">
        <v>0</v>
      </c>
      <c r="E1058" s="281">
        <v>0</v>
      </c>
      <c r="F1058" s="281">
        <v>0.66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</v>
      </c>
      <c r="W1058" s="281">
        <v>0.69</v>
      </c>
      <c r="X1058" s="281">
        <v>44.71</v>
      </c>
      <c r="Y1058" s="281">
        <v>173.43</v>
      </c>
    </row>
    <row r="1059" spans="1:129">
      <c r="A1059" s="256">
        <v>26</v>
      </c>
      <c r="B1059" s="281">
        <v>57.54</v>
      </c>
      <c r="C1059" s="281">
        <v>55.6</v>
      </c>
      <c r="D1059" s="281">
        <v>58.42</v>
      </c>
      <c r="E1059" s="281">
        <v>45.22</v>
      </c>
      <c r="F1059" s="281">
        <v>0</v>
      </c>
      <c r="G1059" s="281">
        <v>38.299999999999997</v>
      </c>
      <c r="H1059" s="281">
        <v>230.33</v>
      </c>
      <c r="I1059" s="281">
        <v>142.06</v>
      </c>
      <c r="J1059" s="281">
        <v>0</v>
      </c>
      <c r="K1059" s="281">
        <v>0</v>
      </c>
      <c r="L1059" s="281">
        <v>0</v>
      </c>
      <c r="M1059" s="281">
        <v>48.26</v>
      </c>
      <c r="N1059" s="281">
        <v>60.25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0.74</v>
      </c>
      <c r="U1059" s="281">
        <v>28.64</v>
      </c>
      <c r="V1059" s="281">
        <v>71.680000000000007</v>
      </c>
      <c r="W1059" s="281">
        <v>132.79</v>
      </c>
      <c r="X1059" s="281">
        <v>273.39999999999998</v>
      </c>
      <c r="Y1059" s="281">
        <v>405.49</v>
      </c>
    </row>
    <row r="1060" spans="1:129">
      <c r="A1060" s="256">
        <v>27</v>
      </c>
      <c r="B1060" s="281">
        <v>347.88</v>
      </c>
      <c r="C1060" s="281">
        <v>305.85000000000002</v>
      </c>
      <c r="D1060" s="281">
        <v>0</v>
      </c>
      <c r="E1060" s="281">
        <v>1.53</v>
      </c>
      <c r="F1060" s="281">
        <v>180.29</v>
      </c>
      <c r="G1060" s="281">
        <v>149.19999999999999</v>
      </c>
      <c r="H1060" s="281">
        <v>136.37</v>
      </c>
      <c r="I1060" s="281">
        <v>297.92</v>
      </c>
      <c r="J1060" s="281">
        <v>0</v>
      </c>
      <c r="K1060" s="281">
        <v>0</v>
      </c>
      <c r="L1060" s="281">
        <v>0</v>
      </c>
      <c r="M1060" s="281">
        <v>0</v>
      </c>
      <c r="N1060" s="281">
        <v>0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0</v>
      </c>
      <c r="V1060" s="281">
        <v>0</v>
      </c>
      <c r="W1060" s="281">
        <v>119.91</v>
      </c>
      <c r="X1060" s="281">
        <v>969.95</v>
      </c>
      <c r="Y1060" s="281">
        <v>300.87</v>
      </c>
    </row>
    <row r="1061" spans="1:129">
      <c r="A1061" s="256">
        <v>28</v>
      </c>
      <c r="B1061" s="281">
        <v>236.59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0.44</v>
      </c>
      <c r="I1061" s="281">
        <v>0</v>
      </c>
      <c r="J1061" s="281">
        <v>0</v>
      </c>
      <c r="K1061" s="281">
        <v>0</v>
      </c>
      <c r="L1061" s="281">
        <v>0</v>
      </c>
      <c r="M1061" s="281">
        <v>0</v>
      </c>
      <c r="N1061" s="281">
        <v>0</v>
      </c>
      <c r="O1061" s="281">
        <v>895.98</v>
      </c>
      <c r="P1061" s="281">
        <v>906.31</v>
      </c>
      <c r="Q1061" s="281">
        <v>853.63</v>
      </c>
      <c r="R1061" s="281">
        <v>707.18</v>
      </c>
      <c r="S1061" s="281">
        <v>0</v>
      </c>
      <c r="T1061" s="281">
        <v>0</v>
      </c>
      <c r="U1061" s="281">
        <v>0</v>
      </c>
      <c r="V1061" s="281">
        <v>0</v>
      </c>
      <c r="W1061" s="281">
        <v>2.46</v>
      </c>
      <c r="X1061" s="281">
        <v>303.05</v>
      </c>
      <c r="Y1061" s="281">
        <v>283.79000000000002</v>
      </c>
    </row>
    <row r="1062" spans="1:129">
      <c r="A1062" s="256">
        <v>29</v>
      </c>
      <c r="B1062" s="281">
        <v>108.12</v>
      </c>
      <c r="C1062" s="281">
        <v>0</v>
      </c>
      <c r="D1062" s="281">
        <v>0</v>
      </c>
      <c r="E1062" s="281">
        <v>0</v>
      </c>
      <c r="F1062" s="281">
        <v>20.76</v>
      </c>
      <c r="G1062" s="281">
        <v>0</v>
      </c>
      <c r="H1062" s="281">
        <v>0.05</v>
      </c>
      <c r="I1062" s="281">
        <v>0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89.31</v>
      </c>
      <c r="S1062" s="281">
        <v>72.42</v>
      </c>
      <c r="T1062" s="281">
        <v>167.04</v>
      </c>
      <c r="U1062" s="281">
        <v>0</v>
      </c>
      <c r="V1062" s="281">
        <v>0</v>
      </c>
      <c r="W1062" s="281">
        <v>0</v>
      </c>
      <c r="X1062" s="281">
        <v>70.19</v>
      </c>
      <c r="Y1062" s="281">
        <v>363.39</v>
      </c>
    </row>
    <row r="1063" spans="1:129">
      <c r="A1063" s="256">
        <v>30</v>
      </c>
      <c r="B1063" s="281">
        <v>0</v>
      </c>
      <c r="C1063" s="281">
        <v>0</v>
      </c>
      <c r="D1063" s="281">
        <v>0</v>
      </c>
      <c r="E1063" s="281">
        <v>5.34</v>
      </c>
      <c r="F1063" s="281">
        <v>79.900000000000006</v>
      </c>
      <c r="G1063" s="281">
        <v>0</v>
      </c>
      <c r="H1063" s="281">
        <v>0</v>
      </c>
      <c r="I1063" s="281">
        <v>76.88</v>
      </c>
      <c r="J1063" s="281">
        <v>542.36</v>
      </c>
      <c r="K1063" s="281">
        <v>537.45000000000005</v>
      </c>
      <c r="L1063" s="281">
        <v>377.65</v>
      </c>
      <c r="M1063" s="281">
        <v>342.04</v>
      </c>
      <c r="N1063" s="281">
        <v>341.07</v>
      </c>
      <c r="O1063" s="281">
        <v>324.75</v>
      </c>
      <c r="P1063" s="281">
        <v>567.78</v>
      </c>
      <c r="Q1063" s="281">
        <v>627.27</v>
      </c>
      <c r="R1063" s="281">
        <v>579.22</v>
      </c>
      <c r="S1063" s="281">
        <v>380.07</v>
      </c>
      <c r="T1063" s="281">
        <v>652.94000000000005</v>
      </c>
      <c r="U1063" s="281">
        <v>35.99</v>
      </c>
      <c r="V1063" s="281">
        <v>9.18</v>
      </c>
      <c r="W1063" s="281">
        <v>75.930000000000007</v>
      </c>
      <c r="X1063" s="281">
        <v>135.33000000000001</v>
      </c>
      <c r="Y1063" s="281">
        <v>82.62</v>
      </c>
    </row>
    <row r="1064" spans="1:129">
      <c r="A1064" s="256">
        <v>31</v>
      </c>
      <c r="B1064" s="281">
        <v>0</v>
      </c>
      <c r="C1064" s="281">
        <v>0</v>
      </c>
      <c r="D1064" s="281">
        <v>0</v>
      </c>
      <c r="E1064" s="281">
        <v>324.14</v>
      </c>
      <c r="F1064" s="281">
        <v>263.17</v>
      </c>
      <c r="G1064" s="281">
        <v>330.7</v>
      </c>
      <c r="H1064" s="281">
        <v>506.19</v>
      </c>
      <c r="I1064" s="281">
        <v>605.99</v>
      </c>
      <c r="J1064" s="281">
        <v>563.72</v>
      </c>
      <c r="K1064" s="281">
        <v>454.02</v>
      </c>
      <c r="L1064" s="281">
        <v>462.59</v>
      </c>
      <c r="M1064" s="281">
        <v>477.75</v>
      </c>
      <c r="N1064" s="281">
        <v>529.84</v>
      </c>
      <c r="O1064" s="281">
        <v>417.83</v>
      </c>
      <c r="P1064" s="281">
        <v>465.48</v>
      </c>
      <c r="Q1064" s="281">
        <v>306.92</v>
      </c>
      <c r="R1064" s="281">
        <v>321.32</v>
      </c>
      <c r="S1064" s="281">
        <v>505.73</v>
      </c>
      <c r="T1064" s="281">
        <v>620.12</v>
      </c>
      <c r="U1064" s="281">
        <v>476.46</v>
      </c>
      <c r="V1064" s="281">
        <v>496.47</v>
      </c>
      <c r="W1064" s="281">
        <v>317.79000000000002</v>
      </c>
      <c r="X1064" s="281">
        <v>324.39</v>
      </c>
      <c r="Y1064" s="281">
        <v>852.19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52" t="s">
        <v>224</v>
      </c>
      <c r="C1066" s="452"/>
      <c r="D1066" s="452"/>
      <c r="E1066" s="452"/>
      <c r="F1066" s="452"/>
      <c r="G1066" s="452"/>
      <c r="H1066" s="452"/>
      <c r="I1066" s="452"/>
      <c r="J1066" s="452"/>
      <c r="K1066" s="452"/>
      <c r="L1066" s="452"/>
      <c r="M1066" s="452"/>
      <c r="N1066" s="452"/>
      <c r="O1066" s="452"/>
      <c r="P1066" s="452"/>
      <c r="Q1066" s="452"/>
      <c r="R1066" s="291">
        <v>0.63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52" t="s">
        <v>225</v>
      </c>
      <c r="C1067" s="452"/>
      <c r="D1067" s="452"/>
      <c r="E1067" s="452"/>
      <c r="F1067" s="452"/>
      <c r="G1067" s="452"/>
      <c r="H1067" s="452"/>
      <c r="I1067" s="452"/>
      <c r="J1067" s="452"/>
      <c r="K1067" s="452"/>
      <c r="L1067" s="452"/>
      <c r="M1067" s="452"/>
      <c r="N1067" s="452"/>
      <c r="O1067" s="452"/>
      <c r="P1067" s="452"/>
      <c r="Q1067" s="452"/>
      <c r="R1067" s="291">
        <v>279.2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6">
        <v>801678.63</v>
      </c>
    </row>
    <row r="1071" spans="1:129">
      <c r="B1071" s="279" t="s">
        <v>77</v>
      </c>
    </row>
    <row r="1073" spans="1:20">
      <c r="B1073" s="448"/>
      <c r="C1073" s="448"/>
      <c r="D1073" s="448"/>
      <c r="E1073" s="448"/>
      <c r="F1073" s="448"/>
      <c r="G1073" s="448"/>
      <c r="H1073" s="448"/>
      <c r="I1073" s="448"/>
      <c r="J1073" s="448"/>
      <c r="K1073" s="448"/>
      <c r="L1073" s="448"/>
      <c r="M1073" s="448"/>
      <c r="N1073" s="448" t="s">
        <v>30</v>
      </c>
      <c r="O1073" s="448"/>
      <c r="P1073" s="448"/>
      <c r="Q1073" s="448"/>
      <c r="R1073" s="448"/>
    </row>
    <row r="1074" spans="1:20">
      <c r="A1074" s="287"/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49" t="s">
        <v>221</v>
      </c>
      <c r="C1075" s="449"/>
      <c r="D1075" s="449"/>
      <c r="E1075" s="449"/>
      <c r="F1075" s="449"/>
      <c r="G1075" s="449"/>
      <c r="H1075" s="449"/>
      <c r="I1075" s="449"/>
      <c r="J1075" s="449"/>
      <c r="K1075" s="449"/>
      <c r="L1075" s="449"/>
      <c r="M1075" s="449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20">
      <c r="B1077" s="279" t="s">
        <v>92</v>
      </c>
    </row>
    <row r="1079" spans="1:20">
      <c r="B1079" s="448"/>
      <c r="C1079" s="448"/>
      <c r="D1079" s="448"/>
      <c r="E1079" s="448"/>
      <c r="F1079" s="448"/>
      <c r="G1079" s="448"/>
      <c r="H1079" s="448"/>
      <c r="I1079" s="448"/>
      <c r="J1079" s="448"/>
      <c r="K1079" s="448"/>
      <c r="L1079" s="448"/>
      <c r="M1079" s="448"/>
      <c r="N1079" s="327" t="s">
        <v>330</v>
      </c>
    </row>
    <row r="1080" spans="1:20" ht="31.5" customHeight="1">
      <c r="B1080" s="500" t="s">
        <v>333</v>
      </c>
      <c r="C1080" s="499"/>
      <c r="D1080" s="499"/>
      <c r="E1080" s="499"/>
      <c r="F1080" s="499"/>
      <c r="G1080" s="499"/>
      <c r="H1080" s="499"/>
      <c r="I1080" s="499"/>
      <c r="J1080" s="499"/>
      <c r="K1080" s="499"/>
      <c r="L1080" s="499"/>
      <c r="M1080" s="499"/>
      <c r="N1080" s="281">
        <v>256086.62</v>
      </c>
    </row>
    <row r="1082" spans="1:20">
      <c r="B1082" s="410" t="s">
        <v>338</v>
      </c>
      <c r="C1082" s="410"/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345">
        <v>0</v>
      </c>
    </row>
  </sheetData>
  <mergeCells count="93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A930:A931"/>
    <mergeCell ref="B930:Y930"/>
    <mergeCell ref="A964:A965"/>
    <mergeCell ref="B964:Y964"/>
    <mergeCell ref="A998:A999"/>
    <mergeCell ref="B998:Y998"/>
    <mergeCell ref="A828:A829"/>
    <mergeCell ref="B828:Y828"/>
    <mergeCell ref="A862:A863"/>
    <mergeCell ref="B862:Y862"/>
    <mergeCell ref="A896:A897"/>
    <mergeCell ref="B896:Y896"/>
    <mergeCell ref="A726:A727"/>
    <mergeCell ref="B726:Y726"/>
    <mergeCell ref="A760:A761"/>
    <mergeCell ref="B760:Y760"/>
    <mergeCell ref="A794:A795"/>
    <mergeCell ref="B794:Y794"/>
    <mergeCell ref="A685:A686"/>
    <mergeCell ref="B685:Y685"/>
    <mergeCell ref="B719:Q719"/>
    <mergeCell ref="B720:Q720"/>
    <mergeCell ref="A724:Y724"/>
    <mergeCell ref="A583:A584"/>
    <mergeCell ref="B583:Y583"/>
    <mergeCell ref="A617:A618"/>
    <mergeCell ref="B617:Y617"/>
    <mergeCell ref="A651:A652"/>
    <mergeCell ref="B651:Y651"/>
    <mergeCell ref="A481:A482"/>
    <mergeCell ref="B481:Y481"/>
    <mergeCell ref="A515:A516"/>
    <mergeCell ref="B515:Y515"/>
    <mergeCell ref="A549:A550"/>
    <mergeCell ref="B549:Y549"/>
    <mergeCell ref="B471:M471"/>
    <mergeCell ref="B472:M472"/>
    <mergeCell ref="B476:M476"/>
    <mergeCell ref="B477:M477"/>
    <mergeCell ref="A479:Y479"/>
    <mergeCell ref="A398:A399"/>
    <mergeCell ref="B398:Y398"/>
    <mergeCell ref="A432:A433"/>
    <mergeCell ref="B432:Y432"/>
    <mergeCell ref="B470:M470"/>
    <mergeCell ref="N470:R470"/>
    <mergeCell ref="A296:A297"/>
    <mergeCell ref="B296:Y296"/>
    <mergeCell ref="A330:A331"/>
    <mergeCell ref="B330:Y330"/>
    <mergeCell ref="A364:A365"/>
    <mergeCell ref="B364:Y364"/>
    <mergeCell ref="A194:A195"/>
    <mergeCell ref="B194:Y194"/>
    <mergeCell ref="A228:A229"/>
    <mergeCell ref="B228:Y228"/>
    <mergeCell ref="A262:A263"/>
    <mergeCell ref="B262:Y262"/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F18" sqref="F18"/>
    </sheetView>
  </sheetViews>
  <sheetFormatPr defaultColWidth="9.140625" defaultRowHeight="15"/>
  <cols>
    <col min="1" max="1" width="156" style="298" customWidth="1"/>
    <col min="2" max="2" width="25.28515625" style="298" customWidth="1"/>
    <col min="3" max="16384" width="9.140625" style="298"/>
  </cols>
  <sheetData>
    <row r="1" spans="1:25">
      <c r="A1" s="503" t="s">
        <v>321</v>
      </c>
      <c r="B1" s="503"/>
    </row>
    <row r="2" spans="1:25">
      <c r="A2" s="299" t="s">
        <v>340</v>
      </c>
      <c r="B2" s="300"/>
    </row>
    <row r="3" spans="1:25">
      <c r="A3" s="301"/>
    </row>
    <row r="4" spans="1:25">
      <c r="A4" s="404" t="s">
        <v>34</v>
      </c>
      <c r="B4" s="404"/>
    </row>
    <row r="5" spans="1:25" ht="24.75" customHeight="1">
      <c r="A5" s="504" t="s">
        <v>35</v>
      </c>
      <c r="B5" s="504"/>
    </row>
    <row r="6" spans="1:25">
      <c r="A6" s="302"/>
      <c r="B6" s="302"/>
    </row>
    <row r="7" spans="1:25" ht="24.75" customHeight="1" thickBot="1">
      <c r="A7" s="505" t="s">
        <v>108</v>
      </c>
      <c r="B7" s="505"/>
    </row>
    <row r="8" spans="1:25" ht="53.25" customHeight="1">
      <c r="A8" s="506" t="s">
        <v>109</v>
      </c>
      <c r="B8" s="508" t="s">
        <v>36</v>
      </c>
    </row>
    <row r="9" spans="1:25" ht="21" customHeight="1">
      <c r="A9" s="507"/>
      <c r="B9" s="509"/>
    </row>
    <row r="10" spans="1:25" ht="30">
      <c r="A10" s="324" t="s">
        <v>334</v>
      </c>
      <c r="B10" s="303">
        <v>2715.63</v>
      </c>
    </row>
    <row r="11" spans="1:25" ht="30.75" thickBot="1">
      <c r="A11" s="325" t="s">
        <v>335</v>
      </c>
      <c r="B11" s="304">
        <v>2354.59</v>
      </c>
    </row>
    <row r="12" spans="1:25">
      <c r="A12" s="346"/>
      <c r="B12" s="305"/>
    </row>
    <row r="13" spans="1:25" s="258" customFormat="1" ht="28.5">
      <c r="A13" s="347" t="s">
        <v>336</v>
      </c>
      <c r="B13" s="345">
        <v>0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65"/>
      <c r="V13" s="265"/>
      <c r="W13" s="265"/>
      <c r="X13" s="265"/>
      <c r="Y13" s="265"/>
    </row>
    <row r="14" spans="1:25" ht="17.25" customHeight="1">
      <c r="B14" s="305"/>
    </row>
    <row r="15" spans="1:25">
      <c r="A15" s="306" t="s">
        <v>110</v>
      </c>
    </row>
    <row r="16" spans="1:25" ht="34.5" customHeight="1">
      <c r="A16" s="501" t="s">
        <v>326</v>
      </c>
      <c r="B16" s="501"/>
    </row>
    <row r="17" spans="1:2" ht="35.25" customHeight="1">
      <c r="A17" s="502" t="s">
        <v>111</v>
      </c>
      <c r="B17" s="502"/>
    </row>
    <row r="18" spans="1:2" ht="50.25" customHeight="1">
      <c r="A18" s="502" t="s">
        <v>112</v>
      </c>
      <c r="B18" s="502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45"/>
  <sheetViews>
    <sheetView tabSelected="1" zoomScale="55" zoomScaleNormal="55" workbookViewId="0">
      <selection activeCell="A36" sqref="A36:L36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8" width="27.140625" style="12" customWidth="1"/>
    <col min="9" max="9" width="25.42578125" style="12" customWidth="1"/>
    <col min="10" max="10" width="23.42578125" style="12" customWidth="1"/>
    <col min="11" max="11" width="26" style="12" customWidth="1"/>
    <col min="12" max="12" width="24.28515625" style="12" customWidth="1"/>
    <col min="13" max="18" width="9.140625" style="12"/>
    <col min="19" max="19" width="13.28515625" style="12" bestFit="1" customWidth="1"/>
    <col min="20" max="21" width="10.85546875" style="12" bestFit="1" customWidth="1"/>
    <col min="22" max="22" width="13.28515625" style="12" bestFit="1" customWidth="1"/>
    <col min="23" max="16384" width="9.140625" style="12"/>
  </cols>
  <sheetData>
    <row r="1" spans="1:23" ht="35.25" customHeight="1">
      <c r="A1" s="580"/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U1" s="581"/>
      <c r="V1" s="582"/>
    </row>
    <row r="2" spans="1:23" ht="61.5" customHeight="1">
      <c r="A2" s="580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U2" s="581"/>
      <c r="V2" s="582"/>
    </row>
    <row r="3" spans="1:23" ht="51" customHeight="1">
      <c r="A3" s="580"/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U3" s="581"/>
      <c r="V3" s="582"/>
    </row>
    <row r="4" spans="1:23" ht="33.75" customHeight="1">
      <c r="A4" s="580"/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U4" s="581"/>
      <c r="V4" s="582"/>
    </row>
    <row r="5" spans="1:23" ht="9.75" customHeight="1"/>
    <row r="6" spans="1:23" ht="25.5" customHeight="1">
      <c r="A6" s="583" t="s">
        <v>341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</row>
    <row r="7" spans="1:23" ht="57.75" customHeight="1">
      <c r="A7" s="583"/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</row>
    <row r="8" spans="1:23" ht="44.25" customHeight="1">
      <c r="A8" s="584" t="s">
        <v>342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</row>
    <row r="9" spans="1:23" ht="42.75" customHeight="1">
      <c r="A9" s="585" t="s">
        <v>343</v>
      </c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5"/>
    </row>
    <row r="10" spans="1:23" ht="120" customHeight="1">
      <c r="A10" s="586" t="s">
        <v>344</v>
      </c>
      <c r="B10" s="586" t="s">
        <v>345</v>
      </c>
      <c r="C10" s="586"/>
      <c r="D10" s="586"/>
      <c r="E10" s="586"/>
      <c r="F10" s="587" t="s">
        <v>346</v>
      </c>
      <c r="G10" s="588" t="s">
        <v>347</v>
      </c>
      <c r="H10" s="587" t="s">
        <v>348</v>
      </c>
      <c r="I10" s="589" t="s">
        <v>349</v>
      </c>
      <c r="J10" s="590"/>
      <c r="K10" s="590"/>
      <c r="L10" s="591"/>
    </row>
    <row r="11" spans="1:23" ht="27.75" customHeight="1">
      <c r="A11" s="586"/>
      <c r="B11" s="592" t="s">
        <v>25</v>
      </c>
      <c r="C11" s="593" t="s">
        <v>27</v>
      </c>
      <c r="D11" s="594" t="s">
        <v>28</v>
      </c>
      <c r="E11" s="595" t="s">
        <v>29</v>
      </c>
      <c r="F11" s="587"/>
      <c r="G11" s="596"/>
      <c r="H11" s="587"/>
      <c r="I11" s="595" t="s">
        <v>25</v>
      </c>
      <c r="J11" s="595" t="s">
        <v>27</v>
      </c>
      <c r="K11" s="595" t="s">
        <v>28</v>
      </c>
      <c r="L11" s="595" t="s">
        <v>29</v>
      </c>
    </row>
    <row r="12" spans="1:23" s="600" customFormat="1" ht="31.5" customHeight="1">
      <c r="A12" s="597">
        <v>1</v>
      </c>
      <c r="B12" s="598">
        <v>2</v>
      </c>
      <c r="C12" s="598">
        <v>3</v>
      </c>
      <c r="D12" s="599">
        <v>4</v>
      </c>
      <c r="E12" s="599">
        <v>5</v>
      </c>
      <c r="F12" s="598">
        <v>6</v>
      </c>
      <c r="G12" s="599">
        <v>7</v>
      </c>
      <c r="H12" s="599">
        <v>8</v>
      </c>
      <c r="I12" s="599" t="s">
        <v>350</v>
      </c>
      <c r="J12" s="599" t="s">
        <v>351</v>
      </c>
      <c r="K12" s="599" t="s">
        <v>352</v>
      </c>
      <c r="L12" s="599" t="s">
        <v>353</v>
      </c>
      <c r="T12" s="12"/>
    </row>
    <row r="13" spans="1:23" ht="31.5" customHeight="1">
      <c r="A13" s="601" t="s">
        <v>312</v>
      </c>
      <c r="B13" s="602">
        <v>804.85</v>
      </c>
      <c r="C13" s="602">
        <v>1785.1</v>
      </c>
      <c r="D13" s="602">
        <v>2424.31</v>
      </c>
      <c r="E13" s="602">
        <v>3842.66</v>
      </c>
      <c r="F13" s="603">
        <v>2130.7800000000002</v>
      </c>
      <c r="G13" s="604">
        <v>526.04</v>
      </c>
      <c r="H13" s="603">
        <v>4.3</v>
      </c>
      <c r="I13" s="604">
        <f>B13+F13+G13+H13</f>
        <v>3465.9700000000003</v>
      </c>
      <c r="J13" s="604">
        <f>C13+F13+G13+H13</f>
        <v>4446.22</v>
      </c>
      <c r="K13" s="604">
        <f>D13+F13+G13+H13</f>
        <v>5085.43</v>
      </c>
      <c r="L13" s="604">
        <f>E13+F13+G13+H13</f>
        <v>6503.7800000000007</v>
      </c>
    </row>
    <row r="14" spans="1:23" ht="72.75" customHeight="1">
      <c r="A14" s="605" t="s">
        <v>354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S14" s="606"/>
      <c r="T14" s="606"/>
      <c r="U14" s="606"/>
      <c r="V14" s="606"/>
      <c r="W14" s="607"/>
    </row>
    <row r="15" spans="1:23" ht="96" customHeight="1">
      <c r="A15" s="586" t="s">
        <v>210</v>
      </c>
      <c r="B15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86"/>
      <c r="D15" s="586"/>
      <c r="E15" s="586"/>
      <c r="F15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май 2024 г.</v>
      </c>
      <c r="G15" s="608" t="s">
        <v>355</v>
      </c>
      <c r="H15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май 2024 г.
                                                                          </v>
      </c>
      <c r="I15" s="588" t="str">
        <f>I10</f>
        <v xml:space="preserve">Предельные уровни нерегулируемых цен за май 2024 г.                                                                                                                                (руб./МВт.ч. без НДС)                                                </v>
      </c>
      <c r="J15" s="609"/>
      <c r="K15" s="609"/>
      <c r="L15" s="610"/>
      <c r="R15" s="606"/>
      <c r="S15" s="606"/>
      <c r="T15" s="606"/>
      <c r="U15" s="606"/>
      <c r="V15" s="606"/>
    </row>
    <row r="16" spans="1:23" ht="48" customHeight="1">
      <c r="A16" s="586"/>
      <c r="B16" s="592" t="s">
        <v>25</v>
      </c>
      <c r="C16" s="593" t="s">
        <v>27</v>
      </c>
      <c r="D16" s="594" t="s">
        <v>28</v>
      </c>
      <c r="E16" s="595" t="s">
        <v>29</v>
      </c>
      <c r="F16" s="587"/>
      <c r="G16" s="611"/>
      <c r="H16" s="587"/>
      <c r="I16" s="612"/>
      <c r="J16" s="613"/>
      <c r="K16" s="613"/>
      <c r="L16" s="614"/>
      <c r="U16" s="606"/>
    </row>
    <row r="17" spans="1:12" ht="30" customHeight="1">
      <c r="A17" s="597">
        <v>1</v>
      </c>
      <c r="B17" s="598">
        <v>2</v>
      </c>
      <c r="C17" s="598">
        <v>3</v>
      </c>
      <c r="D17" s="599">
        <v>4</v>
      </c>
      <c r="E17" s="599">
        <v>5</v>
      </c>
      <c r="F17" s="598">
        <v>6</v>
      </c>
      <c r="G17" s="599">
        <v>7</v>
      </c>
      <c r="H17" s="599">
        <v>8</v>
      </c>
      <c r="I17" s="615" t="s">
        <v>356</v>
      </c>
      <c r="J17" s="616"/>
      <c r="K17" s="616"/>
      <c r="L17" s="617"/>
    </row>
    <row r="18" spans="1:12" ht="111.75" customHeight="1">
      <c r="A18" s="618" t="s">
        <v>357</v>
      </c>
      <c r="B18" s="619" t="s">
        <v>358</v>
      </c>
      <c r="C18" s="619" t="s">
        <v>358</v>
      </c>
      <c r="D18" s="619" t="s">
        <v>358</v>
      </c>
      <c r="E18" s="619" t="s">
        <v>358</v>
      </c>
      <c r="F18" s="602">
        <f>F13</f>
        <v>2130.7800000000002</v>
      </c>
      <c r="G18" s="604">
        <v>580.54999999999995</v>
      </c>
      <c r="H18" s="602">
        <f>H13</f>
        <v>4.3</v>
      </c>
      <c r="I18" s="620">
        <f>F18+G18+H18</f>
        <v>2715.63</v>
      </c>
      <c r="J18" s="621"/>
      <c r="K18" s="621"/>
      <c r="L18" s="622"/>
    </row>
    <row r="19" spans="1:12" ht="138" customHeight="1">
      <c r="A19" s="618" t="s">
        <v>359</v>
      </c>
      <c r="B19" s="619" t="s">
        <v>358</v>
      </c>
      <c r="C19" s="619" t="s">
        <v>358</v>
      </c>
      <c r="D19" s="619" t="s">
        <v>358</v>
      </c>
      <c r="E19" s="619" t="s">
        <v>358</v>
      </c>
      <c r="F19" s="602">
        <f>F18</f>
        <v>2130.7800000000002</v>
      </c>
      <c r="G19" s="604">
        <v>219.51</v>
      </c>
      <c r="H19" s="602">
        <f>H18</f>
        <v>4.3</v>
      </c>
      <c r="I19" s="620">
        <f>F19+G19+H19</f>
        <v>2354.59</v>
      </c>
      <c r="J19" s="621"/>
      <c r="K19" s="621"/>
      <c r="L19" s="622"/>
    </row>
    <row r="20" spans="1:12" ht="63" customHeight="1">
      <c r="A20" s="605" t="s">
        <v>360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</row>
    <row r="21" spans="1:12" ht="125.25" customHeight="1">
      <c r="A21" s="586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86"/>
      <c r="D21" s="586"/>
      <c r="E21" s="586"/>
      <c r="F21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май 2024 г.</v>
      </c>
      <c r="G21" s="588" t="str">
        <f>G10</f>
        <v xml:space="preserve">Сбытовая надбавка гарантирующего поставщика для подгруппы группы "прочие потребители" 
</v>
      </c>
      <c r="H21" s="587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за май 2024 г.
                                                                          </v>
      </c>
      <c r="I21" s="589" t="str">
        <f>I15</f>
        <v xml:space="preserve">Предельные уровни нерегулируемых цен за май 2024 г.                                                                                                                                (руб./МВт.ч. без НДС)                                                </v>
      </c>
      <c r="J21" s="590"/>
      <c r="K21" s="590"/>
      <c r="L21" s="591"/>
    </row>
    <row r="22" spans="1:12" ht="42" customHeight="1">
      <c r="A22" s="586"/>
      <c r="B22" s="592" t="s">
        <v>25</v>
      </c>
      <c r="C22" s="593" t="s">
        <v>27</v>
      </c>
      <c r="D22" s="594" t="s">
        <v>28</v>
      </c>
      <c r="E22" s="595" t="s">
        <v>29</v>
      </c>
      <c r="F22" s="587"/>
      <c r="G22" s="596"/>
      <c r="H22" s="587"/>
      <c r="I22" s="595" t="s">
        <v>25</v>
      </c>
      <c r="J22" s="595" t="s">
        <v>27</v>
      </c>
      <c r="K22" s="595" t="s">
        <v>28</v>
      </c>
      <c r="L22" s="595" t="s">
        <v>29</v>
      </c>
    </row>
    <row r="23" spans="1:12" ht="40.5" customHeight="1">
      <c r="A23" s="597">
        <v>1</v>
      </c>
      <c r="B23" s="598">
        <v>2</v>
      </c>
      <c r="C23" s="598">
        <v>3</v>
      </c>
      <c r="D23" s="599">
        <v>4</v>
      </c>
      <c r="E23" s="599">
        <v>5</v>
      </c>
      <c r="F23" s="598">
        <v>6</v>
      </c>
      <c r="G23" s="599">
        <v>7</v>
      </c>
      <c r="H23" s="599">
        <v>8</v>
      </c>
      <c r="I23" s="615" t="s">
        <v>356</v>
      </c>
      <c r="J23" s="616"/>
      <c r="K23" s="616"/>
      <c r="L23" s="617"/>
    </row>
    <row r="24" spans="1:12" ht="42.75" customHeight="1">
      <c r="A24" s="601" t="str">
        <f>A13</f>
        <v>менее 670 кВт</v>
      </c>
      <c r="B24" s="619" t="s">
        <v>358</v>
      </c>
      <c r="C24" s="619" t="s">
        <v>358</v>
      </c>
      <c r="D24" s="619" t="s">
        <v>358</v>
      </c>
      <c r="E24" s="619" t="s">
        <v>358</v>
      </c>
      <c r="F24" s="602">
        <f>F13</f>
        <v>2130.7800000000002</v>
      </c>
      <c r="G24" s="604">
        <f>G13</f>
        <v>526.04</v>
      </c>
      <c r="H24" s="602">
        <f>H13</f>
        <v>4.3</v>
      </c>
      <c r="I24" s="620">
        <f>F24+G24+H24</f>
        <v>2661.1200000000003</v>
      </c>
      <c r="J24" s="621"/>
      <c r="K24" s="621"/>
      <c r="L24" s="622"/>
    </row>
    <row r="25" spans="1:12" ht="42.75" customHeight="1">
      <c r="A25" s="623"/>
      <c r="B25" s="624"/>
      <c r="C25" s="624"/>
      <c r="D25" s="624"/>
      <c r="E25" s="624"/>
      <c r="F25" s="625"/>
      <c r="G25" s="626"/>
      <c r="H25" s="625"/>
      <c r="I25" s="626"/>
      <c r="J25" s="626"/>
      <c r="K25" s="626"/>
      <c r="L25" s="626"/>
    </row>
    <row r="26" spans="1:12" ht="42.75" customHeight="1">
      <c r="A26" s="627" t="s">
        <v>336</v>
      </c>
      <c r="B26" s="627"/>
      <c r="C26" s="627"/>
      <c r="D26" s="627"/>
      <c r="E26" s="627"/>
      <c r="F26" s="627"/>
      <c r="G26" s="627"/>
      <c r="H26" s="627"/>
      <c r="I26" s="627"/>
      <c r="J26" s="627"/>
      <c r="K26" s="628">
        <v>0</v>
      </c>
      <c r="L26" s="629"/>
    </row>
    <row r="27" spans="1:12" ht="42.75" customHeight="1">
      <c r="A27" s="630"/>
      <c r="B27" s="631"/>
      <c r="C27" s="631"/>
      <c r="D27" s="631"/>
      <c r="E27" s="631"/>
      <c r="F27" s="632"/>
      <c r="G27" s="629"/>
      <c r="H27" s="632"/>
      <c r="I27" s="629"/>
      <c r="J27" s="629"/>
      <c r="K27" s="629"/>
      <c r="L27" s="629"/>
    </row>
    <row r="28" spans="1:12" ht="48" customHeight="1">
      <c r="A28" s="633" t="s">
        <v>361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</row>
    <row r="29" spans="1:12" ht="54" customHeight="1">
      <c r="A29" s="585" t="s">
        <v>362</v>
      </c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</row>
    <row r="30" spans="1:12" ht="125.25" customHeight="1">
      <c r="A30" s="586" t="s">
        <v>363</v>
      </c>
      <c r="B30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0" s="586"/>
      <c r="D30" s="586"/>
      <c r="E30" s="586"/>
      <c r="F30" s="587" t="s">
        <v>364</v>
      </c>
      <c r="G30" s="588" t="str">
        <f>G10</f>
        <v xml:space="preserve">Сбытовая надбавка гарантирующего поставщика для подгруппы группы "прочие потребители" 
</v>
      </c>
      <c r="H30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май 2024 г.
                                                                          </v>
      </c>
      <c r="I30" s="589" t="str">
        <f>I10</f>
        <v xml:space="preserve">Предельные уровни нерегулируемых цен за май 2024 г.                                                                                                                                (руб./МВт.ч. без НДС)                                                </v>
      </c>
      <c r="J30" s="590"/>
      <c r="K30" s="590"/>
      <c r="L30" s="591"/>
    </row>
    <row r="31" spans="1:12" ht="42" customHeight="1">
      <c r="A31" s="586"/>
      <c r="B31" s="592" t="s">
        <v>25</v>
      </c>
      <c r="C31" s="593" t="s">
        <v>27</v>
      </c>
      <c r="D31" s="594" t="s">
        <v>28</v>
      </c>
      <c r="E31" s="595" t="s">
        <v>29</v>
      </c>
      <c r="F31" s="587"/>
      <c r="G31" s="596"/>
      <c r="H31" s="587"/>
      <c r="I31" s="595" t="s">
        <v>25</v>
      </c>
      <c r="J31" s="595" t="s">
        <v>27</v>
      </c>
      <c r="K31" s="595" t="s">
        <v>28</v>
      </c>
      <c r="L31" s="595" t="s">
        <v>29</v>
      </c>
    </row>
    <row r="32" spans="1:12" ht="40.5" customHeight="1">
      <c r="A32" s="597">
        <v>1</v>
      </c>
      <c r="B32" s="598">
        <v>2</v>
      </c>
      <c r="C32" s="598">
        <v>3</v>
      </c>
      <c r="D32" s="599">
        <v>4</v>
      </c>
      <c r="E32" s="599">
        <v>5</v>
      </c>
      <c r="F32" s="598">
        <v>6</v>
      </c>
      <c r="G32" s="599">
        <v>7</v>
      </c>
      <c r="H32" s="599">
        <v>8</v>
      </c>
      <c r="I32" s="599" t="s">
        <v>350</v>
      </c>
      <c r="J32" s="599" t="s">
        <v>351</v>
      </c>
      <c r="K32" s="599" t="s">
        <v>352</v>
      </c>
      <c r="L32" s="599" t="s">
        <v>353</v>
      </c>
    </row>
    <row r="33" spans="1:12" ht="36.75" customHeight="1">
      <c r="A33" s="601" t="s">
        <v>31</v>
      </c>
      <c r="B33" s="634">
        <f>B13</f>
        <v>804.85</v>
      </c>
      <c r="C33" s="634">
        <f>C13</f>
        <v>1785.1</v>
      </c>
      <c r="D33" s="634">
        <f>D13</f>
        <v>2424.31</v>
      </c>
      <c r="E33" s="634">
        <f>E13</f>
        <v>3842.66</v>
      </c>
      <c r="F33" s="603">
        <v>1122.21</v>
      </c>
      <c r="G33" s="635">
        <f>G13</f>
        <v>526.04</v>
      </c>
      <c r="H33" s="636">
        <f>H18</f>
        <v>4.3</v>
      </c>
      <c r="I33" s="604">
        <f>B33+F33+G33+H33</f>
        <v>2457.4</v>
      </c>
      <c r="J33" s="604">
        <f>C33+F33+G33+H33</f>
        <v>3437.65</v>
      </c>
      <c r="K33" s="604">
        <f>D33+F33+G33+H33</f>
        <v>4076.86</v>
      </c>
      <c r="L33" s="604">
        <f>E33+F33+G33+H33</f>
        <v>5495.21</v>
      </c>
    </row>
    <row r="34" spans="1:12" ht="35.25" customHeight="1">
      <c r="A34" s="601" t="s">
        <v>32</v>
      </c>
      <c r="B34" s="637"/>
      <c r="C34" s="637">
        <f t="shared" ref="C34:E35" si="0">C14</f>
        <v>0</v>
      </c>
      <c r="D34" s="637">
        <f t="shared" si="0"/>
        <v>0</v>
      </c>
      <c r="E34" s="637">
        <f t="shared" si="0"/>
        <v>0</v>
      </c>
      <c r="F34" s="603">
        <v>2306.5</v>
      </c>
      <c r="G34" s="637"/>
      <c r="H34" s="638"/>
      <c r="I34" s="604">
        <f>B33+F34+G33+H33</f>
        <v>3641.69</v>
      </c>
      <c r="J34" s="604">
        <f>C33+F34+G33+H33</f>
        <v>4621.9399999999996</v>
      </c>
      <c r="K34" s="604">
        <f>D33+F34+G33+H33</f>
        <v>5261.15</v>
      </c>
      <c r="L34" s="604">
        <f>E33+F34+G33+H33</f>
        <v>6679.5</v>
      </c>
    </row>
    <row r="35" spans="1:12" ht="35.25" customHeight="1">
      <c r="A35" s="601" t="s">
        <v>33</v>
      </c>
      <c r="B35" s="639"/>
      <c r="C35" s="639">
        <f t="shared" si="0"/>
        <v>0</v>
      </c>
      <c r="D35" s="639">
        <f t="shared" si="0"/>
        <v>0</v>
      </c>
      <c r="E35" s="639">
        <f t="shared" si="0"/>
        <v>0</v>
      </c>
      <c r="F35" s="603">
        <v>9218.44</v>
      </c>
      <c r="G35" s="639"/>
      <c r="H35" s="640"/>
      <c r="I35" s="604">
        <f>H33+B33+F35+G33</f>
        <v>10553.630000000001</v>
      </c>
      <c r="J35" s="604">
        <f>C33+F35+G33+H33</f>
        <v>11533.880000000001</v>
      </c>
      <c r="K35" s="604">
        <f>D33+F35+G33+H33</f>
        <v>12173.09</v>
      </c>
      <c r="L35" s="604">
        <f>E33+F35+G33+H33</f>
        <v>13591.439999999999</v>
      </c>
    </row>
    <row r="36" spans="1:12" ht="40.5" customHeight="1">
      <c r="A36" s="605" t="s">
        <v>365</v>
      </c>
      <c r="B36" s="605"/>
      <c r="C36" s="605"/>
      <c r="D36" s="605"/>
      <c r="E36" s="605"/>
      <c r="F36" s="605"/>
      <c r="G36" s="605"/>
      <c r="H36" s="605"/>
      <c r="I36" s="605"/>
      <c r="J36" s="605"/>
      <c r="K36" s="605"/>
      <c r="L36" s="605"/>
    </row>
    <row r="37" spans="1:12" ht="144.75" customHeight="1">
      <c r="A37" s="586" t="str">
        <f>A30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7" s="586" t="str">
        <f>B30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7" s="586"/>
      <c r="D37" s="586"/>
      <c r="E37" s="586"/>
      <c r="F37" s="587" t="s">
        <v>366</v>
      </c>
      <c r="G37" s="586" t="str">
        <f>G30</f>
        <v xml:space="preserve">Сбытовая надбавка гарантирующего поставщика для подгруппы группы "прочие потребители" 
</v>
      </c>
      <c r="H37" s="587" t="str">
        <f>H30</f>
        <v xml:space="preserve">Плата за иные услуги, оказание которых является неотъемлемой частью процесса поставки электрической энергии потребителям за май 2024 г.
                                                                          </v>
      </c>
      <c r="I37" s="589" t="str">
        <f>I30</f>
        <v xml:space="preserve">Предельные уровни нерегулируемых цен за май 2024 г.                                                                                                                                (руб./МВт.ч. без НДС)                                                </v>
      </c>
      <c r="J37" s="590"/>
      <c r="K37" s="590"/>
      <c r="L37" s="591"/>
    </row>
    <row r="38" spans="1:12" ht="35.25" customHeight="1">
      <c r="A38" s="586"/>
      <c r="B38" s="593" t="s">
        <v>25</v>
      </c>
      <c r="C38" s="593" t="s">
        <v>27</v>
      </c>
      <c r="D38" s="595" t="s">
        <v>28</v>
      </c>
      <c r="E38" s="595" t="s">
        <v>29</v>
      </c>
      <c r="F38" s="587"/>
      <c r="G38" s="641"/>
      <c r="H38" s="587"/>
      <c r="I38" s="595" t="s">
        <v>25</v>
      </c>
      <c r="J38" s="595" t="s">
        <v>27</v>
      </c>
      <c r="K38" s="595" t="s">
        <v>28</v>
      </c>
      <c r="L38" s="595" t="s">
        <v>29</v>
      </c>
    </row>
    <row r="39" spans="1:12" ht="39.75" customHeight="1">
      <c r="A39" s="642">
        <v>1</v>
      </c>
      <c r="B39" s="598">
        <v>2</v>
      </c>
      <c r="C39" s="598">
        <v>3</v>
      </c>
      <c r="D39" s="599">
        <v>4</v>
      </c>
      <c r="E39" s="599">
        <v>5</v>
      </c>
      <c r="F39" s="598">
        <v>6</v>
      </c>
      <c r="G39" s="599">
        <v>7</v>
      </c>
      <c r="H39" s="599">
        <v>8</v>
      </c>
      <c r="I39" s="599" t="s">
        <v>350</v>
      </c>
      <c r="J39" s="599" t="s">
        <v>351</v>
      </c>
      <c r="K39" s="599" t="s">
        <v>352</v>
      </c>
      <c r="L39" s="599" t="s">
        <v>353</v>
      </c>
    </row>
    <row r="40" spans="1:12" ht="35.25" customHeight="1">
      <c r="A40" s="643" t="s">
        <v>31</v>
      </c>
      <c r="B40" s="644">
        <f t="shared" ref="B40:H40" si="1">B33</f>
        <v>804.85</v>
      </c>
      <c r="C40" s="644">
        <f t="shared" si="1"/>
        <v>1785.1</v>
      </c>
      <c r="D40" s="644">
        <f t="shared" si="1"/>
        <v>2424.31</v>
      </c>
      <c r="E40" s="644">
        <f t="shared" si="1"/>
        <v>3842.66</v>
      </c>
      <c r="F40" s="602">
        <f t="shared" si="1"/>
        <v>1122.21</v>
      </c>
      <c r="G40" s="645">
        <f t="shared" si="1"/>
        <v>526.04</v>
      </c>
      <c r="H40" s="646">
        <f t="shared" si="1"/>
        <v>4.3</v>
      </c>
      <c r="I40" s="604">
        <f>B40+F40+G40+H40</f>
        <v>2457.4</v>
      </c>
      <c r="J40" s="604">
        <f>C40+F40+G40+H40</f>
        <v>3437.65</v>
      </c>
      <c r="K40" s="604">
        <f>D40+F40+G40+H40</f>
        <v>4076.86</v>
      </c>
      <c r="L40" s="604">
        <f>E40+F40+G40+H40</f>
        <v>5495.21</v>
      </c>
    </row>
    <row r="41" spans="1:12" ht="36.75" customHeight="1">
      <c r="A41" s="643" t="s">
        <v>367</v>
      </c>
      <c r="B41" s="647"/>
      <c r="C41" s="647"/>
      <c r="D41" s="647"/>
      <c r="E41" s="647"/>
      <c r="F41" s="603">
        <v>4998.3999999999996</v>
      </c>
      <c r="G41" s="648"/>
      <c r="H41" s="649"/>
      <c r="I41" s="604">
        <f>B40+F41+G40+H40</f>
        <v>6333.59</v>
      </c>
      <c r="J41" s="604">
        <f>C40+F41+G40+H40</f>
        <v>7313.84</v>
      </c>
      <c r="K41" s="604">
        <f>D40+F41+G40+H40</f>
        <v>7953.0499999999993</v>
      </c>
      <c r="L41" s="604">
        <f>E40+F41+G40+H40</f>
        <v>9371.3999999999978</v>
      </c>
    </row>
    <row r="42" spans="1:12" s="222" customFormat="1" ht="30.75" customHeight="1">
      <c r="A42" s="650"/>
      <c r="B42" s="650"/>
      <c r="C42" s="650"/>
      <c r="D42" s="650"/>
      <c r="E42" s="650"/>
      <c r="F42" s="650"/>
      <c r="G42" s="650"/>
      <c r="H42" s="650"/>
      <c r="I42" s="651"/>
      <c r="J42" s="651"/>
      <c r="K42" s="651"/>
      <c r="L42" s="651"/>
    </row>
    <row r="43" spans="1:12" ht="42.75" customHeight="1">
      <c r="A43" s="627" t="s">
        <v>336</v>
      </c>
      <c r="B43" s="627"/>
      <c r="C43" s="627"/>
      <c r="D43" s="627"/>
      <c r="E43" s="627"/>
      <c r="F43" s="627"/>
      <c r="G43" s="627"/>
      <c r="H43" s="627"/>
      <c r="I43" s="627"/>
      <c r="J43" s="627"/>
      <c r="K43" s="628">
        <v>0</v>
      </c>
    </row>
    <row r="44" spans="1:12" s="653" customFormat="1" ht="59.25" customHeight="1">
      <c r="A44" s="652"/>
    </row>
    <row r="45" spans="1:12" s="653" customFormat="1" ht="22.5" customHeight="1">
      <c r="A45" s="654"/>
    </row>
  </sheetData>
  <mergeCells count="59">
    <mergeCell ref="A42:H42"/>
    <mergeCell ref="I42:L42"/>
    <mergeCell ref="A43:J43"/>
    <mergeCell ref="B40:B41"/>
    <mergeCell ref="C40:C41"/>
    <mergeCell ref="D40:D41"/>
    <mergeCell ref="E40:E41"/>
    <mergeCell ref="G40:G41"/>
    <mergeCell ref="H40:H41"/>
    <mergeCell ref="A36:L36"/>
    <mergeCell ref="A37:A38"/>
    <mergeCell ref="B37:E37"/>
    <mergeCell ref="F37:F38"/>
    <mergeCell ref="G37:G38"/>
    <mergeCell ref="H37:H38"/>
    <mergeCell ref="I37:L37"/>
    <mergeCell ref="I30:L30"/>
    <mergeCell ref="B33:B35"/>
    <mergeCell ref="C33:C35"/>
    <mergeCell ref="D33:D35"/>
    <mergeCell ref="E33:E35"/>
    <mergeCell ref="G33:G35"/>
    <mergeCell ref="H33:H35"/>
    <mergeCell ref="I23:L23"/>
    <mergeCell ref="I24:L24"/>
    <mergeCell ref="A26:J26"/>
    <mergeCell ref="A28:L28"/>
    <mergeCell ref="A29:L29"/>
    <mergeCell ref="A30:A31"/>
    <mergeCell ref="B30:E30"/>
    <mergeCell ref="F30:F31"/>
    <mergeCell ref="G30:G31"/>
    <mergeCell ref="H30:H31"/>
    <mergeCell ref="I17:L17"/>
    <mergeCell ref="I18:L18"/>
    <mergeCell ref="I19:L19"/>
    <mergeCell ref="A20:L20"/>
    <mergeCell ref="A21:A22"/>
    <mergeCell ref="B21:E21"/>
    <mergeCell ref="F21:F22"/>
    <mergeCell ref="G21:G22"/>
    <mergeCell ref="H21:H22"/>
    <mergeCell ref="I21:L21"/>
    <mergeCell ref="A14:L14"/>
    <mergeCell ref="A15:A16"/>
    <mergeCell ref="B15:E15"/>
    <mergeCell ref="F15:F16"/>
    <mergeCell ref="G15:G16"/>
    <mergeCell ref="H15:H16"/>
    <mergeCell ref="I15:L16"/>
    <mergeCell ref="A6:L7"/>
    <mergeCell ref="A8:L8"/>
    <mergeCell ref="A9:L9"/>
    <mergeCell ref="A10:A11"/>
    <mergeCell ref="B10:E10"/>
    <mergeCell ref="F10:F11"/>
    <mergeCell ref="G10:G11"/>
    <mergeCell ref="H10:H11"/>
    <mergeCell ref="I10:L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5" customWidth="1"/>
    <col min="2" max="2" width="15.7109375" style="225" customWidth="1"/>
    <col min="3" max="3" width="14.140625" style="225" customWidth="1"/>
    <col min="4" max="5" width="12.7109375" style="225" customWidth="1"/>
    <col min="6" max="10" width="9.4257812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16" width="11.85546875" style="225" bestFit="1" customWidth="1"/>
    <col min="17" max="19" width="9.42578125" style="225" bestFit="1" customWidth="1"/>
    <col min="20" max="22" width="9.5703125" style="225" bestFit="1" customWidth="1"/>
    <col min="23" max="23" width="9.42578125" style="225" bestFit="1" customWidth="1"/>
    <col min="24" max="25" width="9.28515625" style="225" bestFit="1" customWidth="1"/>
    <col min="26" max="26" width="0" style="225" hidden="1" customWidth="1"/>
    <col min="27" max="75" width="9.140625" style="225" hidden="1" customWidth="1"/>
    <col min="76" max="77" width="0" style="225" hidden="1" customWidth="1"/>
    <col min="78" max="16384" width="9.140625" style="225"/>
  </cols>
  <sheetData>
    <row r="1" spans="1:30" ht="54" customHeight="1">
      <c r="A1" s="533" t="s">
        <v>318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AB1" s="144"/>
      <c r="AC1" s="144"/>
    </row>
    <row r="2" spans="1:30" ht="15.75" customHeight="1">
      <c r="A2" s="535" t="s">
        <v>291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30">
      <c r="A3" s="535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AB3" s="144"/>
      <c r="AC3" s="144"/>
    </row>
    <row r="4" spans="1:30" ht="39" customHeight="1">
      <c r="A4" s="510" t="s">
        <v>289</v>
      </c>
      <c r="B4" s="510"/>
      <c r="C4" s="510"/>
      <c r="D4" s="510"/>
      <c r="E4" s="510"/>
      <c r="F4" s="510"/>
      <c r="G4" s="510" t="s">
        <v>253</v>
      </c>
      <c r="H4" s="511" t="s">
        <v>253</v>
      </c>
      <c r="I4" s="511"/>
      <c r="J4" s="511"/>
      <c r="K4" s="512" t="e">
        <f>#REF!</f>
        <v>#REF!</v>
      </c>
      <c r="L4" s="513"/>
      <c r="M4" s="513"/>
      <c r="N4" s="513"/>
      <c r="O4" s="513"/>
      <c r="P4" s="514"/>
      <c r="Q4" s="226"/>
    </row>
    <row r="5" spans="1:30" ht="15.75" customHeight="1">
      <c r="A5" s="535" t="s">
        <v>293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</row>
    <row r="6" spans="1:30" ht="27.75" customHeight="1">
      <c r="A6" s="535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30" ht="42.75" customHeight="1">
      <c r="A7" s="534" t="s">
        <v>290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226"/>
    </row>
    <row r="8" spans="1:30">
      <c r="A8" s="516" t="s">
        <v>254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30" ht="15.75" customHeight="1">
      <c r="A9" s="517" t="s">
        <v>255</v>
      </c>
      <c r="B9" s="517"/>
      <c r="C9" s="517"/>
      <c r="D9" s="517"/>
      <c r="E9" s="517"/>
      <c r="F9" s="517"/>
      <c r="G9" s="517"/>
      <c r="H9" s="515" t="s">
        <v>253</v>
      </c>
      <c r="I9" s="515"/>
      <c r="J9" s="515"/>
      <c r="K9" s="518" t="e">
        <f>#REF!</f>
        <v>#REF!</v>
      </c>
      <c r="L9" s="518"/>
      <c r="M9" s="518"/>
      <c r="N9" s="518"/>
      <c r="O9" s="518"/>
      <c r="P9" s="518"/>
      <c r="Q9" s="226"/>
      <c r="AB9" s="144"/>
      <c r="AC9" s="144"/>
    </row>
    <row r="10" spans="1:30">
      <c r="A10" s="517" t="s">
        <v>256</v>
      </c>
      <c r="B10" s="517"/>
      <c r="C10" s="517"/>
      <c r="D10" s="517"/>
      <c r="E10" s="517"/>
      <c r="F10" s="517"/>
      <c r="G10" s="517"/>
      <c r="H10" s="515" t="s">
        <v>253</v>
      </c>
      <c r="I10" s="515"/>
      <c r="J10" s="515"/>
      <c r="K10" s="518" t="e">
        <f>#REF!</f>
        <v>#REF!</v>
      </c>
      <c r="L10" s="518"/>
      <c r="M10" s="518"/>
      <c r="N10" s="518"/>
      <c r="O10" s="518"/>
      <c r="P10" s="518"/>
      <c r="Q10" s="226"/>
    </row>
    <row r="11" spans="1:30">
      <c r="A11" s="517" t="s">
        <v>257</v>
      </c>
      <c r="B11" s="517"/>
      <c r="C11" s="517"/>
      <c r="D11" s="517"/>
      <c r="E11" s="517"/>
      <c r="F11" s="517"/>
      <c r="G11" s="517"/>
      <c r="H11" s="515" t="s">
        <v>253</v>
      </c>
      <c r="I11" s="515"/>
      <c r="J11" s="515"/>
      <c r="K11" s="518" t="e">
        <f>#REF!</f>
        <v>#REF!</v>
      </c>
      <c r="L11" s="518"/>
      <c r="M11" s="518"/>
      <c r="N11" s="518"/>
      <c r="O11" s="518"/>
      <c r="P11" s="518"/>
      <c r="Q11" s="226"/>
    </row>
    <row r="12" spans="1:30">
      <c r="A12" s="515" t="s">
        <v>258</v>
      </c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AB12" s="227"/>
      <c r="AC12" s="227"/>
      <c r="AD12" s="228"/>
    </row>
    <row r="13" spans="1:30">
      <c r="A13" s="517" t="s">
        <v>255</v>
      </c>
      <c r="B13" s="517"/>
      <c r="C13" s="517"/>
      <c r="D13" s="517"/>
      <c r="E13" s="517"/>
      <c r="F13" s="517"/>
      <c r="G13" s="517"/>
      <c r="H13" s="515" t="s">
        <v>253</v>
      </c>
      <c r="I13" s="515"/>
      <c r="J13" s="515"/>
      <c r="K13" s="512" t="e">
        <f>#REF!</f>
        <v>#REF!</v>
      </c>
      <c r="L13" s="513"/>
      <c r="M13" s="513"/>
      <c r="N13" s="513"/>
      <c r="O13" s="513"/>
      <c r="P13" s="514"/>
      <c r="Q13" s="226"/>
      <c r="AB13" s="228"/>
      <c r="AC13" s="228"/>
      <c r="AD13" s="228"/>
    </row>
    <row r="14" spans="1:30">
      <c r="A14" s="517" t="s">
        <v>259</v>
      </c>
      <c r="B14" s="517"/>
      <c r="C14" s="517"/>
      <c r="D14" s="517"/>
      <c r="E14" s="517"/>
      <c r="F14" s="517"/>
      <c r="G14" s="517"/>
      <c r="H14" s="515" t="s">
        <v>253</v>
      </c>
      <c r="I14" s="515"/>
      <c r="J14" s="515"/>
      <c r="K14" s="512" t="e">
        <f>#REF!</f>
        <v>#REF!</v>
      </c>
      <c r="L14" s="513"/>
      <c r="M14" s="513"/>
      <c r="N14" s="513"/>
      <c r="O14" s="513"/>
      <c r="P14" s="514"/>
      <c r="Q14" s="226"/>
      <c r="AB14" s="228"/>
      <c r="AC14" s="228"/>
      <c r="AD14" s="228"/>
    </row>
    <row r="15" spans="1:30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226"/>
      <c r="AB15" s="228"/>
      <c r="AC15" s="228"/>
      <c r="AD15" s="228"/>
    </row>
    <row r="16" spans="1:30" ht="30" customHeight="1">
      <c r="A16" s="535" t="s">
        <v>294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AB16" s="227"/>
      <c r="AC16" s="227"/>
      <c r="AD16" s="228"/>
    </row>
    <row r="17" spans="1:75" ht="67.5" customHeight="1">
      <c r="A17" s="520" t="s">
        <v>297</v>
      </c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  <c r="AB17" s="228"/>
      <c r="AC17" s="228"/>
      <c r="AD17" s="228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#REF!</v>
      </c>
      <c r="BA19" s="228" t="e">
        <f t="shared" ref="BA19:BW30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49" si="1">B20-AA20</f>
        <v>#REF!</v>
      </c>
      <c r="BA20" s="228" t="e">
        <f t="shared" si="0"/>
        <v>#REF!</v>
      </c>
      <c r="BB20" s="228" t="e">
        <f t="shared" si="0"/>
        <v>#REF!</v>
      </c>
      <c r="BC20" s="228" t="e">
        <f t="shared" si="0"/>
        <v>#REF!</v>
      </c>
      <c r="BD20" s="228" t="e">
        <f t="shared" si="0"/>
        <v>#REF!</v>
      </c>
      <c r="BE20" s="228" t="e">
        <f t="shared" si="0"/>
        <v>#REF!</v>
      </c>
      <c r="BF20" s="228" t="e">
        <f t="shared" si="0"/>
        <v>#REF!</v>
      </c>
      <c r="BG20" s="228" t="e">
        <f t="shared" si="0"/>
        <v>#REF!</v>
      </c>
      <c r="BH20" s="228" t="e">
        <f t="shared" si="0"/>
        <v>#REF!</v>
      </c>
      <c r="BI20" s="228" t="e">
        <f t="shared" si="0"/>
        <v>#REF!</v>
      </c>
      <c r="BJ20" s="228" t="e">
        <f t="shared" si="0"/>
        <v>#REF!</v>
      </c>
      <c r="BK20" s="228" t="e">
        <f t="shared" si="0"/>
        <v>#REF!</v>
      </c>
      <c r="BL20" s="228" t="e">
        <f t="shared" si="0"/>
        <v>#REF!</v>
      </c>
      <c r="BM20" s="228" t="e">
        <f t="shared" si="0"/>
        <v>#REF!</v>
      </c>
      <c r="BN20" s="228" t="e">
        <f t="shared" si="0"/>
        <v>#REF!</v>
      </c>
      <c r="BO20" s="228" t="e">
        <f t="shared" si="0"/>
        <v>#REF!</v>
      </c>
      <c r="BP20" s="228" t="e">
        <f t="shared" si="0"/>
        <v>#REF!</v>
      </c>
      <c r="BQ20" s="228" t="e">
        <f t="shared" si="0"/>
        <v>#REF!</v>
      </c>
      <c r="BR20" s="228" t="e">
        <f t="shared" si="0"/>
        <v>#REF!</v>
      </c>
      <c r="BS20" s="228" t="e">
        <f t="shared" si="0"/>
        <v>#REF!</v>
      </c>
      <c r="BT20" s="228" t="e">
        <f t="shared" si="0"/>
        <v>#REF!</v>
      </c>
      <c r="BU20" s="228" t="e">
        <f t="shared" si="0"/>
        <v>#REF!</v>
      </c>
      <c r="BV20" s="228" t="e">
        <f t="shared" si="0"/>
        <v>#REF!</v>
      </c>
      <c r="BW20" s="228" t="e">
        <f t="shared" si="0"/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0"/>
        <v>#REF!</v>
      </c>
      <c r="BB21" s="228" t="e">
        <f t="shared" si="0"/>
        <v>#REF!</v>
      </c>
      <c r="BC21" s="228" t="e">
        <f t="shared" si="0"/>
        <v>#REF!</v>
      </c>
      <c r="BD21" s="228" t="e">
        <f t="shared" si="0"/>
        <v>#REF!</v>
      </c>
      <c r="BE21" s="228" t="e">
        <f t="shared" si="0"/>
        <v>#REF!</v>
      </c>
      <c r="BF21" s="228" t="e">
        <f t="shared" si="0"/>
        <v>#REF!</v>
      </c>
      <c r="BG21" s="228" t="e">
        <f t="shared" si="0"/>
        <v>#REF!</v>
      </c>
      <c r="BH21" s="228" t="e">
        <f t="shared" si="0"/>
        <v>#REF!</v>
      </c>
      <c r="BI21" s="228" t="e">
        <f t="shared" si="0"/>
        <v>#REF!</v>
      </c>
      <c r="BJ21" s="228" t="e">
        <f t="shared" si="0"/>
        <v>#REF!</v>
      </c>
      <c r="BK21" s="228" t="e">
        <f t="shared" si="0"/>
        <v>#REF!</v>
      </c>
      <c r="BL21" s="228" t="e">
        <f t="shared" si="0"/>
        <v>#REF!</v>
      </c>
      <c r="BM21" s="228" t="e">
        <f t="shared" si="0"/>
        <v>#REF!</v>
      </c>
      <c r="BN21" s="228" t="e">
        <f t="shared" si="0"/>
        <v>#REF!</v>
      </c>
      <c r="BO21" s="228" t="e">
        <f t="shared" si="0"/>
        <v>#REF!</v>
      </c>
      <c r="BP21" s="228" t="e">
        <f t="shared" si="0"/>
        <v>#REF!</v>
      </c>
      <c r="BQ21" s="228" t="e">
        <f t="shared" si="0"/>
        <v>#REF!</v>
      </c>
      <c r="BR21" s="228" t="e">
        <f t="shared" si="0"/>
        <v>#REF!</v>
      </c>
      <c r="BS21" s="228" t="e">
        <f t="shared" si="0"/>
        <v>#REF!</v>
      </c>
      <c r="BT21" s="228" t="e">
        <f t="shared" si="0"/>
        <v>#REF!</v>
      </c>
      <c r="BU21" s="228" t="e">
        <f t="shared" si="0"/>
        <v>#REF!</v>
      </c>
      <c r="BV21" s="228" t="e">
        <f t="shared" si="0"/>
        <v>#REF!</v>
      </c>
      <c r="BW21" s="228" t="e">
        <f t="shared" si="0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0"/>
        <v>#REF!</v>
      </c>
      <c r="BB22" s="228" t="e">
        <f t="shared" si="0"/>
        <v>#REF!</v>
      </c>
      <c r="BC22" s="228" t="e">
        <f t="shared" si="0"/>
        <v>#REF!</v>
      </c>
      <c r="BD22" s="228" t="e">
        <f t="shared" si="0"/>
        <v>#REF!</v>
      </c>
      <c r="BE22" s="228" t="e">
        <f t="shared" si="0"/>
        <v>#REF!</v>
      </c>
      <c r="BF22" s="228" t="e">
        <f t="shared" si="0"/>
        <v>#REF!</v>
      </c>
      <c r="BG22" s="228" t="e">
        <f t="shared" si="0"/>
        <v>#REF!</v>
      </c>
      <c r="BH22" s="228" t="e">
        <f t="shared" si="0"/>
        <v>#REF!</v>
      </c>
      <c r="BI22" s="228" t="e">
        <f t="shared" si="0"/>
        <v>#REF!</v>
      </c>
      <c r="BJ22" s="228" t="e">
        <f t="shared" si="0"/>
        <v>#REF!</v>
      </c>
      <c r="BK22" s="228" t="e">
        <f t="shared" si="0"/>
        <v>#REF!</v>
      </c>
      <c r="BL22" s="228" t="e">
        <f t="shared" si="0"/>
        <v>#REF!</v>
      </c>
      <c r="BM22" s="228" t="e">
        <f t="shared" si="0"/>
        <v>#REF!</v>
      </c>
      <c r="BN22" s="228" t="e">
        <f t="shared" si="0"/>
        <v>#REF!</v>
      </c>
      <c r="BO22" s="228" t="e">
        <f t="shared" si="0"/>
        <v>#REF!</v>
      </c>
      <c r="BP22" s="228" t="e">
        <f t="shared" si="0"/>
        <v>#REF!</v>
      </c>
      <c r="BQ22" s="228" t="e">
        <f t="shared" si="0"/>
        <v>#REF!</v>
      </c>
      <c r="BR22" s="228" t="e">
        <f t="shared" si="0"/>
        <v>#REF!</v>
      </c>
      <c r="BS22" s="228" t="e">
        <f t="shared" si="0"/>
        <v>#REF!</v>
      </c>
      <c r="BT22" s="228" t="e">
        <f t="shared" si="0"/>
        <v>#REF!</v>
      </c>
      <c r="BU22" s="228" t="e">
        <f t="shared" si="0"/>
        <v>#REF!</v>
      </c>
      <c r="BV22" s="228" t="e">
        <f t="shared" si="0"/>
        <v>#REF!</v>
      </c>
      <c r="BW22" s="228" t="e">
        <f t="shared" si="0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0"/>
        <v>#REF!</v>
      </c>
      <c r="BB23" s="228" t="e">
        <f t="shared" si="0"/>
        <v>#REF!</v>
      </c>
      <c r="BC23" s="228" t="e">
        <f t="shared" si="0"/>
        <v>#REF!</v>
      </c>
      <c r="BD23" s="228" t="e">
        <f t="shared" si="0"/>
        <v>#REF!</v>
      </c>
      <c r="BE23" s="228" t="e">
        <f t="shared" si="0"/>
        <v>#REF!</v>
      </c>
      <c r="BF23" s="228" t="e">
        <f t="shared" si="0"/>
        <v>#REF!</v>
      </c>
      <c r="BG23" s="228" t="e">
        <f t="shared" si="0"/>
        <v>#REF!</v>
      </c>
      <c r="BH23" s="228" t="e">
        <f t="shared" si="0"/>
        <v>#REF!</v>
      </c>
      <c r="BI23" s="228" t="e">
        <f t="shared" si="0"/>
        <v>#REF!</v>
      </c>
      <c r="BJ23" s="228" t="e">
        <f t="shared" si="0"/>
        <v>#REF!</v>
      </c>
      <c r="BK23" s="228" t="e">
        <f t="shared" si="0"/>
        <v>#REF!</v>
      </c>
      <c r="BL23" s="228" t="e">
        <f t="shared" si="0"/>
        <v>#REF!</v>
      </c>
      <c r="BM23" s="228" t="e">
        <f t="shared" si="0"/>
        <v>#REF!</v>
      </c>
      <c r="BN23" s="228" t="e">
        <f t="shared" si="0"/>
        <v>#REF!</v>
      </c>
      <c r="BO23" s="228" t="e">
        <f t="shared" si="0"/>
        <v>#REF!</v>
      </c>
      <c r="BP23" s="228" t="e">
        <f t="shared" si="0"/>
        <v>#REF!</v>
      </c>
      <c r="BQ23" s="228" t="e">
        <f t="shared" si="0"/>
        <v>#REF!</v>
      </c>
      <c r="BR23" s="228" t="e">
        <f t="shared" si="0"/>
        <v>#REF!</v>
      </c>
      <c r="BS23" s="228" t="e">
        <f t="shared" si="0"/>
        <v>#REF!</v>
      </c>
      <c r="BT23" s="228" t="e">
        <f t="shared" si="0"/>
        <v>#REF!</v>
      </c>
      <c r="BU23" s="228" t="e">
        <f t="shared" si="0"/>
        <v>#REF!</v>
      </c>
      <c r="BV23" s="228" t="e">
        <f t="shared" si="0"/>
        <v>#REF!</v>
      </c>
      <c r="BW23" s="228" t="e">
        <f t="shared" si="0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0"/>
        <v>#REF!</v>
      </c>
      <c r="BB24" s="228" t="e">
        <f t="shared" si="0"/>
        <v>#REF!</v>
      </c>
      <c r="BC24" s="228" t="e">
        <f t="shared" si="0"/>
        <v>#REF!</v>
      </c>
      <c r="BD24" s="228" t="e">
        <f t="shared" si="0"/>
        <v>#REF!</v>
      </c>
      <c r="BE24" s="228" t="e">
        <f t="shared" si="0"/>
        <v>#REF!</v>
      </c>
      <c r="BF24" s="228" t="e">
        <f t="shared" si="0"/>
        <v>#REF!</v>
      </c>
      <c r="BG24" s="228" t="e">
        <f t="shared" si="0"/>
        <v>#REF!</v>
      </c>
      <c r="BH24" s="228" t="e">
        <f t="shared" si="0"/>
        <v>#REF!</v>
      </c>
      <c r="BI24" s="228" t="e">
        <f t="shared" si="0"/>
        <v>#REF!</v>
      </c>
      <c r="BJ24" s="228" t="e">
        <f t="shared" si="0"/>
        <v>#REF!</v>
      </c>
      <c r="BK24" s="228" t="e">
        <f t="shared" si="0"/>
        <v>#REF!</v>
      </c>
      <c r="BL24" s="228" t="e">
        <f t="shared" si="0"/>
        <v>#REF!</v>
      </c>
      <c r="BM24" s="228" t="e">
        <f t="shared" si="0"/>
        <v>#REF!</v>
      </c>
      <c r="BN24" s="228" t="e">
        <f t="shared" si="0"/>
        <v>#REF!</v>
      </c>
      <c r="BO24" s="228" t="e">
        <f t="shared" si="0"/>
        <v>#REF!</v>
      </c>
      <c r="BP24" s="228" t="e">
        <f t="shared" si="0"/>
        <v>#REF!</v>
      </c>
      <c r="BQ24" s="228" t="e">
        <f t="shared" si="0"/>
        <v>#REF!</v>
      </c>
      <c r="BR24" s="228" t="e">
        <f t="shared" si="0"/>
        <v>#REF!</v>
      </c>
      <c r="BS24" s="228" t="e">
        <f t="shared" si="0"/>
        <v>#REF!</v>
      </c>
      <c r="BT24" s="228" t="e">
        <f t="shared" si="0"/>
        <v>#REF!</v>
      </c>
      <c r="BU24" s="228" t="e">
        <f t="shared" si="0"/>
        <v>#REF!</v>
      </c>
      <c r="BV24" s="228" t="e">
        <f t="shared" si="0"/>
        <v>#REF!</v>
      </c>
      <c r="BW24" s="228" t="e">
        <f t="shared" si="0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0"/>
        <v>#REF!</v>
      </c>
      <c r="BB25" s="228" t="e">
        <f t="shared" si="0"/>
        <v>#REF!</v>
      </c>
      <c r="BC25" s="228" t="e">
        <f t="shared" si="0"/>
        <v>#REF!</v>
      </c>
      <c r="BD25" s="228" t="e">
        <f t="shared" si="0"/>
        <v>#REF!</v>
      </c>
      <c r="BE25" s="228" t="e">
        <f t="shared" si="0"/>
        <v>#REF!</v>
      </c>
      <c r="BF25" s="228" t="e">
        <f t="shared" si="0"/>
        <v>#REF!</v>
      </c>
      <c r="BG25" s="228" t="e">
        <f t="shared" si="0"/>
        <v>#REF!</v>
      </c>
      <c r="BH25" s="228" t="e">
        <f t="shared" si="0"/>
        <v>#REF!</v>
      </c>
      <c r="BI25" s="228" t="e">
        <f t="shared" si="0"/>
        <v>#REF!</v>
      </c>
      <c r="BJ25" s="228" t="e">
        <f t="shared" si="0"/>
        <v>#REF!</v>
      </c>
      <c r="BK25" s="228" t="e">
        <f t="shared" si="0"/>
        <v>#REF!</v>
      </c>
      <c r="BL25" s="228" t="e">
        <f t="shared" si="0"/>
        <v>#REF!</v>
      </c>
      <c r="BM25" s="228" t="e">
        <f t="shared" si="0"/>
        <v>#REF!</v>
      </c>
      <c r="BN25" s="228" t="e">
        <f t="shared" si="0"/>
        <v>#REF!</v>
      </c>
      <c r="BO25" s="228" t="e">
        <f t="shared" si="0"/>
        <v>#REF!</v>
      </c>
      <c r="BP25" s="228" t="e">
        <f t="shared" si="0"/>
        <v>#REF!</v>
      </c>
      <c r="BQ25" s="228" t="e">
        <f t="shared" si="0"/>
        <v>#REF!</v>
      </c>
      <c r="BR25" s="228" t="e">
        <f t="shared" si="0"/>
        <v>#REF!</v>
      </c>
      <c r="BS25" s="228" t="e">
        <f t="shared" si="0"/>
        <v>#REF!</v>
      </c>
      <c r="BT25" s="228" t="e">
        <f t="shared" si="0"/>
        <v>#REF!</v>
      </c>
      <c r="BU25" s="228" t="e">
        <f t="shared" si="0"/>
        <v>#REF!</v>
      </c>
      <c r="BV25" s="228" t="e">
        <f t="shared" si="0"/>
        <v>#REF!</v>
      </c>
      <c r="BW25" s="228" t="e">
        <f t="shared" si="0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0"/>
        <v>#REF!</v>
      </c>
      <c r="BB26" s="228" t="e">
        <f t="shared" si="0"/>
        <v>#REF!</v>
      </c>
      <c r="BC26" s="228" t="e">
        <f t="shared" si="0"/>
        <v>#REF!</v>
      </c>
      <c r="BD26" s="228" t="e">
        <f t="shared" si="0"/>
        <v>#REF!</v>
      </c>
      <c r="BE26" s="228" t="e">
        <f t="shared" si="0"/>
        <v>#REF!</v>
      </c>
      <c r="BF26" s="228" t="e">
        <f t="shared" si="0"/>
        <v>#REF!</v>
      </c>
      <c r="BG26" s="228" t="e">
        <f t="shared" si="0"/>
        <v>#REF!</v>
      </c>
      <c r="BH26" s="228" t="e">
        <f t="shared" si="0"/>
        <v>#REF!</v>
      </c>
      <c r="BI26" s="228" t="e">
        <f t="shared" si="0"/>
        <v>#REF!</v>
      </c>
      <c r="BJ26" s="228" t="e">
        <f t="shared" si="0"/>
        <v>#REF!</v>
      </c>
      <c r="BK26" s="228" t="e">
        <f t="shared" si="0"/>
        <v>#REF!</v>
      </c>
      <c r="BL26" s="228" t="e">
        <f t="shared" si="0"/>
        <v>#REF!</v>
      </c>
      <c r="BM26" s="228" t="e">
        <f t="shared" si="0"/>
        <v>#REF!</v>
      </c>
      <c r="BN26" s="228" t="e">
        <f t="shared" si="0"/>
        <v>#REF!</v>
      </c>
      <c r="BO26" s="228" t="e">
        <f t="shared" si="0"/>
        <v>#REF!</v>
      </c>
      <c r="BP26" s="228" t="e">
        <f t="shared" si="0"/>
        <v>#REF!</v>
      </c>
      <c r="BQ26" s="228" t="e">
        <f t="shared" si="0"/>
        <v>#REF!</v>
      </c>
      <c r="BR26" s="228" t="e">
        <f t="shared" si="0"/>
        <v>#REF!</v>
      </c>
      <c r="BS26" s="228" t="e">
        <f t="shared" si="0"/>
        <v>#REF!</v>
      </c>
      <c r="BT26" s="228" t="e">
        <f t="shared" si="0"/>
        <v>#REF!</v>
      </c>
      <c r="BU26" s="228" t="e">
        <f t="shared" si="0"/>
        <v>#REF!</v>
      </c>
      <c r="BV26" s="228" t="e">
        <f t="shared" si="0"/>
        <v>#REF!</v>
      </c>
      <c r="BW26" s="228" t="e">
        <f t="shared" si="0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0"/>
        <v>#REF!</v>
      </c>
      <c r="BB27" s="228" t="e">
        <f t="shared" si="0"/>
        <v>#REF!</v>
      </c>
      <c r="BC27" s="228" t="e">
        <f t="shared" si="0"/>
        <v>#REF!</v>
      </c>
      <c r="BD27" s="228" t="e">
        <f t="shared" si="0"/>
        <v>#REF!</v>
      </c>
      <c r="BE27" s="228" t="e">
        <f t="shared" si="0"/>
        <v>#REF!</v>
      </c>
      <c r="BF27" s="228" t="e">
        <f t="shared" si="0"/>
        <v>#REF!</v>
      </c>
      <c r="BG27" s="228" t="e">
        <f t="shared" si="0"/>
        <v>#REF!</v>
      </c>
      <c r="BH27" s="228" t="e">
        <f t="shared" si="0"/>
        <v>#REF!</v>
      </c>
      <c r="BI27" s="228" t="e">
        <f t="shared" si="0"/>
        <v>#REF!</v>
      </c>
      <c r="BJ27" s="228" t="e">
        <f t="shared" si="0"/>
        <v>#REF!</v>
      </c>
      <c r="BK27" s="228" t="e">
        <f t="shared" si="0"/>
        <v>#REF!</v>
      </c>
      <c r="BL27" s="228" t="e">
        <f t="shared" si="0"/>
        <v>#REF!</v>
      </c>
      <c r="BM27" s="228" t="e">
        <f t="shared" si="0"/>
        <v>#REF!</v>
      </c>
      <c r="BN27" s="228" t="e">
        <f t="shared" si="0"/>
        <v>#REF!</v>
      </c>
      <c r="BO27" s="228" t="e">
        <f t="shared" si="0"/>
        <v>#REF!</v>
      </c>
      <c r="BP27" s="228" t="e">
        <f t="shared" si="0"/>
        <v>#REF!</v>
      </c>
      <c r="BQ27" s="228" t="e">
        <f t="shared" si="0"/>
        <v>#REF!</v>
      </c>
      <c r="BR27" s="228" t="e">
        <f t="shared" si="0"/>
        <v>#REF!</v>
      </c>
      <c r="BS27" s="228" t="e">
        <f t="shared" si="0"/>
        <v>#REF!</v>
      </c>
      <c r="BT27" s="228" t="e">
        <f t="shared" si="0"/>
        <v>#REF!</v>
      </c>
      <c r="BU27" s="228" t="e">
        <f t="shared" si="0"/>
        <v>#REF!</v>
      </c>
      <c r="BV27" s="228" t="e">
        <f t="shared" si="0"/>
        <v>#REF!</v>
      </c>
      <c r="BW27" s="228" t="e">
        <f t="shared" si="0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0"/>
        <v>#REF!</v>
      </c>
      <c r="BB28" s="228" t="e">
        <f t="shared" si="0"/>
        <v>#REF!</v>
      </c>
      <c r="BC28" s="228" t="e">
        <f t="shared" si="0"/>
        <v>#REF!</v>
      </c>
      <c r="BD28" s="228" t="e">
        <f t="shared" si="0"/>
        <v>#REF!</v>
      </c>
      <c r="BE28" s="228" t="e">
        <f t="shared" si="0"/>
        <v>#REF!</v>
      </c>
      <c r="BF28" s="228" t="e">
        <f t="shared" si="0"/>
        <v>#REF!</v>
      </c>
      <c r="BG28" s="228" t="e">
        <f t="shared" si="0"/>
        <v>#REF!</v>
      </c>
      <c r="BH28" s="228" t="e">
        <f t="shared" si="0"/>
        <v>#REF!</v>
      </c>
      <c r="BI28" s="228" t="e">
        <f t="shared" si="0"/>
        <v>#REF!</v>
      </c>
      <c r="BJ28" s="228" t="e">
        <f t="shared" si="0"/>
        <v>#REF!</v>
      </c>
      <c r="BK28" s="228" t="e">
        <f t="shared" si="0"/>
        <v>#REF!</v>
      </c>
      <c r="BL28" s="228" t="e">
        <f t="shared" si="0"/>
        <v>#REF!</v>
      </c>
      <c r="BM28" s="228" t="e">
        <f t="shared" si="0"/>
        <v>#REF!</v>
      </c>
      <c r="BN28" s="228" t="e">
        <f t="shared" si="0"/>
        <v>#REF!</v>
      </c>
      <c r="BO28" s="228" t="e">
        <f t="shared" si="0"/>
        <v>#REF!</v>
      </c>
      <c r="BP28" s="228" t="e">
        <f t="shared" si="0"/>
        <v>#REF!</v>
      </c>
      <c r="BQ28" s="228" t="e">
        <f t="shared" si="0"/>
        <v>#REF!</v>
      </c>
      <c r="BR28" s="228" t="e">
        <f t="shared" si="0"/>
        <v>#REF!</v>
      </c>
      <c r="BS28" s="228" t="e">
        <f t="shared" si="0"/>
        <v>#REF!</v>
      </c>
      <c r="BT28" s="228" t="e">
        <f t="shared" si="0"/>
        <v>#REF!</v>
      </c>
      <c r="BU28" s="228" t="e">
        <f t="shared" si="0"/>
        <v>#REF!</v>
      </c>
      <c r="BV28" s="228" t="e">
        <f t="shared" si="0"/>
        <v>#REF!</v>
      </c>
      <c r="BW28" s="228" t="e">
        <f t="shared" si="0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0"/>
        <v>#REF!</v>
      </c>
      <c r="BB29" s="228" t="e">
        <f t="shared" si="0"/>
        <v>#REF!</v>
      </c>
      <c r="BC29" s="228" t="e">
        <f t="shared" si="0"/>
        <v>#REF!</v>
      </c>
      <c r="BD29" s="228" t="e">
        <f t="shared" si="0"/>
        <v>#REF!</v>
      </c>
      <c r="BE29" s="228" t="e">
        <f t="shared" si="0"/>
        <v>#REF!</v>
      </c>
      <c r="BF29" s="228" t="e">
        <f t="shared" si="0"/>
        <v>#REF!</v>
      </c>
      <c r="BG29" s="228" t="e">
        <f t="shared" si="0"/>
        <v>#REF!</v>
      </c>
      <c r="BH29" s="228" t="e">
        <f t="shared" si="0"/>
        <v>#REF!</v>
      </c>
      <c r="BI29" s="228" t="e">
        <f t="shared" si="0"/>
        <v>#REF!</v>
      </c>
      <c r="BJ29" s="228" t="e">
        <f t="shared" si="0"/>
        <v>#REF!</v>
      </c>
      <c r="BK29" s="228" t="e">
        <f t="shared" si="0"/>
        <v>#REF!</v>
      </c>
      <c r="BL29" s="228" t="e">
        <f t="shared" si="0"/>
        <v>#REF!</v>
      </c>
      <c r="BM29" s="228" t="e">
        <f t="shared" si="0"/>
        <v>#REF!</v>
      </c>
      <c r="BN29" s="228" t="e">
        <f t="shared" si="0"/>
        <v>#REF!</v>
      </c>
      <c r="BO29" s="228" t="e">
        <f t="shared" si="0"/>
        <v>#REF!</v>
      </c>
      <c r="BP29" s="228" t="e">
        <f t="shared" si="0"/>
        <v>#REF!</v>
      </c>
      <c r="BQ29" s="228" t="e">
        <f t="shared" si="0"/>
        <v>#REF!</v>
      </c>
      <c r="BR29" s="228" t="e">
        <f t="shared" si="0"/>
        <v>#REF!</v>
      </c>
      <c r="BS29" s="228" t="e">
        <f t="shared" si="0"/>
        <v>#REF!</v>
      </c>
      <c r="BT29" s="228" t="e">
        <f t="shared" si="0"/>
        <v>#REF!</v>
      </c>
      <c r="BU29" s="228" t="e">
        <f t="shared" si="0"/>
        <v>#REF!</v>
      </c>
      <c r="BV29" s="228" t="e">
        <f t="shared" si="0"/>
        <v>#REF!</v>
      </c>
      <c r="BW29" s="228" t="e">
        <f t="shared" si="0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0"/>
        <v>#REF!</v>
      </c>
      <c r="BB30" s="228" t="e">
        <f t="shared" si="0"/>
        <v>#REF!</v>
      </c>
      <c r="BC30" s="228" t="e">
        <f t="shared" ref="BC30:BC49" si="2">E30-AD30</f>
        <v>#REF!</v>
      </c>
      <c r="BD30" s="228" t="e">
        <f t="shared" ref="BD30:BD49" si="3">F30-AE30</f>
        <v>#REF!</v>
      </c>
      <c r="BE30" s="228" t="e">
        <f t="shared" ref="BE30:BE49" si="4">G30-AF30</f>
        <v>#REF!</v>
      </c>
      <c r="BF30" s="228" t="e">
        <f t="shared" ref="BF30:BF49" si="5">H30-AG30</f>
        <v>#REF!</v>
      </c>
      <c r="BG30" s="228" t="e">
        <f t="shared" ref="BG30:BG49" si="6">I30-AH30</f>
        <v>#REF!</v>
      </c>
      <c r="BH30" s="228" t="e">
        <f t="shared" ref="BH30:BH49" si="7">J30-AI30</f>
        <v>#REF!</v>
      </c>
      <c r="BI30" s="228" t="e">
        <f t="shared" ref="BI30:BI49" si="8">K30-AJ30</f>
        <v>#REF!</v>
      </c>
      <c r="BJ30" s="228" t="e">
        <f t="shared" ref="BJ30:BJ49" si="9">L30-AK30</f>
        <v>#REF!</v>
      </c>
      <c r="BK30" s="228" t="e">
        <f t="shared" ref="BK30:BK49" si="10">M30-AL30</f>
        <v>#REF!</v>
      </c>
      <c r="BL30" s="228" t="e">
        <f t="shared" ref="BL30:BL49" si="11">N30-AM30</f>
        <v>#REF!</v>
      </c>
      <c r="BM30" s="228" t="e">
        <f t="shared" ref="BM30:BM49" si="12">O30-AN30</f>
        <v>#REF!</v>
      </c>
      <c r="BN30" s="228" t="e">
        <f t="shared" ref="BN30:BN49" si="13">P30-AO30</f>
        <v>#REF!</v>
      </c>
      <c r="BO30" s="228" t="e">
        <f t="shared" ref="BO30:BO49" si="14">Q30-AP30</f>
        <v>#REF!</v>
      </c>
      <c r="BP30" s="228" t="e">
        <f t="shared" ref="BP30:BP49" si="15">R30-AQ30</f>
        <v>#REF!</v>
      </c>
      <c r="BQ30" s="228" t="e">
        <f t="shared" ref="BQ30:BQ49" si="16">S30-AR30</f>
        <v>#REF!</v>
      </c>
      <c r="BR30" s="228" t="e">
        <f t="shared" ref="BR30:BR49" si="17">T30-AS30</f>
        <v>#REF!</v>
      </c>
      <c r="BS30" s="228" t="e">
        <f t="shared" ref="BS30:BS49" si="18">U30-AT30</f>
        <v>#REF!</v>
      </c>
      <c r="BT30" s="228" t="e">
        <f t="shared" ref="BT30:BT49" si="19">V30-AU30</f>
        <v>#REF!</v>
      </c>
      <c r="BU30" s="228" t="e">
        <f t="shared" ref="BU30:BU49" si="20">W30-AV30</f>
        <v>#REF!</v>
      </c>
      <c r="BV30" s="228" t="e">
        <f t="shared" ref="BV30:BV49" si="21">X30-AW30</f>
        <v>#REF!</v>
      </c>
      <c r="BW30" s="228" t="e">
        <f t="shared" ref="BW30:BW49" si="22">Y30-AX30</f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ref="BA31:BA49" si="23">C31-AB31</f>
        <v>#REF!</v>
      </c>
      <c r="BB31" s="228" t="e">
        <f t="shared" ref="BB31:BB49" si="24">D31-AC31</f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3"/>
        <v>#REF!</v>
      </c>
      <c r="BB37" s="228" t="e">
        <f t="shared" si="24"/>
        <v>#REF!</v>
      </c>
      <c r="BC37" s="228" t="e">
        <f t="shared" si="2"/>
        <v>#REF!</v>
      </c>
      <c r="BD37" s="228" t="e">
        <f t="shared" si="3"/>
        <v>#REF!</v>
      </c>
      <c r="BE37" s="228" t="e">
        <f t="shared" si="4"/>
        <v>#REF!</v>
      </c>
      <c r="BF37" s="228" t="e">
        <f t="shared" si="5"/>
        <v>#REF!</v>
      </c>
      <c r="BG37" s="228" t="e">
        <f t="shared" si="6"/>
        <v>#REF!</v>
      </c>
      <c r="BH37" s="228" t="e">
        <f t="shared" si="7"/>
        <v>#REF!</v>
      </c>
      <c r="BI37" s="228" t="e">
        <f t="shared" si="8"/>
        <v>#REF!</v>
      </c>
      <c r="BJ37" s="228" t="e">
        <f t="shared" si="9"/>
        <v>#REF!</v>
      </c>
      <c r="BK37" s="228" t="e">
        <f t="shared" si="10"/>
        <v>#REF!</v>
      </c>
      <c r="BL37" s="228" t="e">
        <f t="shared" si="11"/>
        <v>#REF!</v>
      </c>
      <c r="BM37" s="228" t="e">
        <f t="shared" si="12"/>
        <v>#REF!</v>
      </c>
      <c r="BN37" s="228" t="e">
        <f t="shared" si="13"/>
        <v>#REF!</v>
      </c>
      <c r="BO37" s="228" t="e">
        <f t="shared" si="14"/>
        <v>#REF!</v>
      </c>
      <c r="BP37" s="228" t="e">
        <f t="shared" si="15"/>
        <v>#REF!</v>
      </c>
      <c r="BQ37" s="228" t="e">
        <f t="shared" si="16"/>
        <v>#REF!</v>
      </c>
      <c r="BR37" s="228" t="e">
        <f t="shared" si="17"/>
        <v>#REF!</v>
      </c>
      <c r="BS37" s="228" t="e">
        <f t="shared" si="18"/>
        <v>#REF!</v>
      </c>
      <c r="BT37" s="228" t="e">
        <f t="shared" si="19"/>
        <v>#REF!</v>
      </c>
      <c r="BU37" s="228" t="e">
        <f t="shared" si="20"/>
        <v>#REF!</v>
      </c>
      <c r="BV37" s="228" t="e">
        <f t="shared" si="21"/>
        <v>#REF!</v>
      </c>
      <c r="BW37" s="228" t="e">
        <f t="shared" si="22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3"/>
        <v>#REF!</v>
      </c>
      <c r="BB38" s="228" t="e">
        <f t="shared" si="24"/>
        <v>#REF!</v>
      </c>
      <c r="BC38" s="228" t="e">
        <f t="shared" si="2"/>
        <v>#REF!</v>
      </c>
      <c r="BD38" s="228" t="e">
        <f t="shared" si="3"/>
        <v>#REF!</v>
      </c>
      <c r="BE38" s="228" t="e">
        <f t="shared" si="4"/>
        <v>#REF!</v>
      </c>
      <c r="BF38" s="228" t="e">
        <f t="shared" si="5"/>
        <v>#REF!</v>
      </c>
      <c r="BG38" s="228" t="e">
        <f t="shared" si="6"/>
        <v>#REF!</v>
      </c>
      <c r="BH38" s="228" t="e">
        <f t="shared" si="7"/>
        <v>#REF!</v>
      </c>
      <c r="BI38" s="228" t="e">
        <f t="shared" si="8"/>
        <v>#REF!</v>
      </c>
      <c r="BJ38" s="228" t="e">
        <f t="shared" si="9"/>
        <v>#REF!</v>
      </c>
      <c r="BK38" s="228" t="e">
        <f t="shared" si="10"/>
        <v>#REF!</v>
      </c>
      <c r="BL38" s="228" t="e">
        <f t="shared" si="11"/>
        <v>#REF!</v>
      </c>
      <c r="BM38" s="228" t="e">
        <f t="shared" si="12"/>
        <v>#REF!</v>
      </c>
      <c r="BN38" s="228" t="e">
        <f t="shared" si="13"/>
        <v>#REF!</v>
      </c>
      <c r="BO38" s="228" t="e">
        <f t="shared" si="14"/>
        <v>#REF!</v>
      </c>
      <c r="BP38" s="228" t="e">
        <f t="shared" si="15"/>
        <v>#REF!</v>
      </c>
      <c r="BQ38" s="228" t="e">
        <f t="shared" si="16"/>
        <v>#REF!</v>
      </c>
      <c r="BR38" s="228" t="e">
        <f t="shared" si="17"/>
        <v>#REF!</v>
      </c>
      <c r="BS38" s="228" t="e">
        <f t="shared" si="18"/>
        <v>#REF!</v>
      </c>
      <c r="BT38" s="228" t="e">
        <f t="shared" si="19"/>
        <v>#REF!</v>
      </c>
      <c r="BU38" s="228" t="e">
        <f t="shared" si="20"/>
        <v>#REF!</v>
      </c>
      <c r="BV38" s="228" t="e">
        <f t="shared" si="21"/>
        <v>#REF!</v>
      </c>
      <c r="BW38" s="228" t="e">
        <f t="shared" si="22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3"/>
        <v>#REF!</v>
      </c>
      <c r="BB39" s="228" t="e">
        <f t="shared" si="24"/>
        <v>#REF!</v>
      </c>
      <c r="BC39" s="228" t="e">
        <f t="shared" si="2"/>
        <v>#REF!</v>
      </c>
      <c r="BD39" s="228" t="e">
        <f t="shared" si="3"/>
        <v>#REF!</v>
      </c>
      <c r="BE39" s="228" t="e">
        <f t="shared" si="4"/>
        <v>#REF!</v>
      </c>
      <c r="BF39" s="228" t="e">
        <f t="shared" si="5"/>
        <v>#REF!</v>
      </c>
      <c r="BG39" s="228" t="e">
        <f t="shared" si="6"/>
        <v>#REF!</v>
      </c>
      <c r="BH39" s="228" t="e">
        <f t="shared" si="7"/>
        <v>#REF!</v>
      </c>
      <c r="BI39" s="228" t="e">
        <f t="shared" si="8"/>
        <v>#REF!</v>
      </c>
      <c r="BJ39" s="228" t="e">
        <f t="shared" si="9"/>
        <v>#REF!</v>
      </c>
      <c r="BK39" s="228" t="e">
        <f t="shared" si="10"/>
        <v>#REF!</v>
      </c>
      <c r="BL39" s="228" t="e">
        <f t="shared" si="11"/>
        <v>#REF!</v>
      </c>
      <c r="BM39" s="228" t="e">
        <f t="shared" si="12"/>
        <v>#REF!</v>
      </c>
      <c r="BN39" s="228" t="e">
        <f t="shared" si="13"/>
        <v>#REF!</v>
      </c>
      <c r="BO39" s="228" t="e">
        <f t="shared" si="14"/>
        <v>#REF!</v>
      </c>
      <c r="BP39" s="228" t="e">
        <f t="shared" si="15"/>
        <v>#REF!</v>
      </c>
      <c r="BQ39" s="228" t="e">
        <f t="shared" si="16"/>
        <v>#REF!</v>
      </c>
      <c r="BR39" s="228" t="e">
        <f t="shared" si="17"/>
        <v>#REF!</v>
      </c>
      <c r="BS39" s="228" t="e">
        <f t="shared" si="18"/>
        <v>#REF!</v>
      </c>
      <c r="BT39" s="228" t="e">
        <f t="shared" si="19"/>
        <v>#REF!</v>
      </c>
      <c r="BU39" s="228" t="e">
        <f t="shared" si="20"/>
        <v>#REF!</v>
      </c>
      <c r="BV39" s="228" t="e">
        <f t="shared" si="21"/>
        <v>#REF!</v>
      </c>
      <c r="BW39" s="228" t="e">
        <f t="shared" si="22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3"/>
        <v>#REF!</v>
      </c>
      <c r="BB40" s="228" t="e">
        <f t="shared" si="24"/>
        <v>#REF!</v>
      </c>
      <c r="BC40" s="228" t="e">
        <f t="shared" si="2"/>
        <v>#REF!</v>
      </c>
      <c r="BD40" s="228" t="e">
        <f t="shared" si="3"/>
        <v>#REF!</v>
      </c>
      <c r="BE40" s="228" t="e">
        <f t="shared" si="4"/>
        <v>#REF!</v>
      </c>
      <c r="BF40" s="228" t="e">
        <f t="shared" si="5"/>
        <v>#REF!</v>
      </c>
      <c r="BG40" s="228" t="e">
        <f t="shared" si="6"/>
        <v>#REF!</v>
      </c>
      <c r="BH40" s="228" t="e">
        <f t="shared" si="7"/>
        <v>#REF!</v>
      </c>
      <c r="BI40" s="228" t="e">
        <f t="shared" si="8"/>
        <v>#REF!</v>
      </c>
      <c r="BJ40" s="228" t="e">
        <f t="shared" si="9"/>
        <v>#REF!</v>
      </c>
      <c r="BK40" s="228" t="e">
        <f t="shared" si="10"/>
        <v>#REF!</v>
      </c>
      <c r="BL40" s="228" t="e">
        <f t="shared" si="11"/>
        <v>#REF!</v>
      </c>
      <c r="BM40" s="228" t="e">
        <f t="shared" si="12"/>
        <v>#REF!</v>
      </c>
      <c r="BN40" s="228" t="e">
        <f t="shared" si="13"/>
        <v>#REF!</v>
      </c>
      <c r="BO40" s="228" t="e">
        <f t="shared" si="14"/>
        <v>#REF!</v>
      </c>
      <c r="BP40" s="228" t="e">
        <f t="shared" si="15"/>
        <v>#REF!</v>
      </c>
      <c r="BQ40" s="228" t="e">
        <f t="shared" si="16"/>
        <v>#REF!</v>
      </c>
      <c r="BR40" s="228" t="e">
        <f t="shared" si="17"/>
        <v>#REF!</v>
      </c>
      <c r="BS40" s="228" t="e">
        <f t="shared" si="18"/>
        <v>#REF!</v>
      </c>
      <c r="BT40" s="228" t="e">
        <f t="shared" si="19"/>
        <v>#REF!</v>
      </c>
      <c r="BU40" s="228" t="e">
        <f t="shared" si="20"/>
        <v>#REF!</v>
      </c>
      <c r="BV40" s="228" t="e">
        <f t="shared" si="21"/>
        <v>#REF!</v>
      </c>
      <c r="BW40" s="228" t="e">
        <f t="shared" si="22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3"/>
        <v>#REF!</v>
      </c>
      <c r="BB41" s="228" t="e">
        <f t="shared" si="24"/>
        <v>#REF!</v>
      </c>
      <c r="BC41" s="228" t="e">
        <f t="shared" si="2"/>
        <v>#REF!</v>
      </c>
      <c r="BD41" s="228" t="e">
        <f t="shared" si="3"/>
        <v>#REF!</v>
      </c>
      <c r="BE41" s="228" t="e">
        <f t="shared" si="4"/>
        <v>#REF!</v>
      </c>
      <c r="BF41" s="228" t="e">
        <f t="shared" si="5"/>
        <v>#REF!</v>
      </c>
      <c r="BG41" s="228" t="e">
        <f t="shared" si="6"/>
        <v>#REF!</v>
      </c>
      <c r="BH41" s="228" t="e">
        <f t="shared" si="7"/>
        <v>#REF!</v>
      </c>
      <c r="BI41" s="228" t="e">
        <f t="shared" si="8"/>
        <v>#REF!</v>
      </c>
      <c r="BJ41" s="228" t="e">
        <f t="shared" si="9"/>
        <v>#REF!</v>
      </c>
      <c r="BK41" s="228" t="e">
        <f t="shared" si="10"/>
        <v>#REF!</v>
      </c>
      <c r="BL41" s="228" t="e">
        <f t="shared" si="11"/>
        <v>#REF!</v>
      </c>
      <c r="BM41" s="228" t="e">
        <f t="shared" si="12"/>
        <v>#REF!</v>
      </c>
      <c r="BN41" s="228" t="e">
        <f t="shared" si="13"/>
        <v>#REF!</v>
      </c>
      <c r="BO41" s="228" t="e">
        <f t="shared" si="14"/>
        <v>#REF!</v>
      </c>
      <c r="BP41" s="228" t="e">
        <f t="shared" si="15"/>
        <v>#REF!</v>
      </c>
      <c r="BQ41" s="228" t="e">
        <f t="shared" si="16"/>
        <v>#REF!</v>
      </c>
      <c r="BR41" s="228" t="e">
        <f t="shared" si="17"/>
        <v>#REF!</v>
      </c>
      <c r="BS41" s="228" t="e">
        <f t="shared" si="18"/>
        <v>#REF!</v>
      </c>
      <c r="BT41" s="228" t="e">
        <f t="shared" si="19"/>
        <v>#REF!</v>
      </c>
      <c r="BU41" s="228" t="e">
        <f t="shared" si="20"/>
        <v>#REF!</v>
      </c>
      <c r="BV41" s="228" t="e">
        <f t="shared" si="21"/>
        <v>#REF!</v>
      </c>
      <c r="BW41" s="228" t="e">
        <f t="shared" si="22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3"/>
        <v>#REF!</v>
      </c>
      <c r="BB42" s="228" t="e">
        <f t="shared" si="24"/>
        <v>#REF!</v>
      </c>
      <c r="BC42" s="228" t="e">
        <f t="shared" si="2"/>
        <v>#REF!</v>
      </c>
      <c r="BD42" s="228" t="e">
        <f t="shared" si="3"/>
        <v>#REF!</v>
      </c>
      <c r="BE42" s="228" t="e">
        <f t="shared" si="4"/>
        <v>#REF!</v>
      </c>
      <c r="BF42" s="228" t="e">
        <f t="shared" si="5"/>
        <v>#REF!</v>
      </c>
      <c r="BG42" s="228" t="e">
        <f t="shared" si="6"/>
        <v>#REF!</v>
      </c>
      <c r="BH42" s="228" t="e">
        <f t="shared" si="7"/>
        <v>#REF!</v>
      </c>
      <c r="BI42" s="228" t="e">
        <f t="shared" si="8"/>
        <v>#REF!</v>
      </c>
      <c r="BJ42" s="228" t="e">
        <f t="shared" si="9"/>
        <v>#REF!</v>
      </c>
      <c r="BK42" s="228" t="e">
        <f t="shared" si="10"/>
        <v>#REF!</v>
      </c>
      <c r="BL42" s="228" t="e">
        <f t="shared" si="11"/>
        <v>#REF!</v>
      </c>
      <c r="BM42" s="228" t="e">
        <f t="shared" si="12"/>
        <v>#REF!</v>
      </c>
      <c r="BN42" s="228" t="e">
        <f t="shared" si="13"/>
        <v>#REF!</v>
      </c>
      <c r="BO42" s="228" t="e">
        <f t="shared" si="14"/>
        <v>#REF!</v>
      </c>
      <c r="BP42" s="228" t="e">
        <f t="shared" si="15"/>
        <v>#REF!</v>
      </c>
      <c r="BQ42" s="228" t="e">
        <f t="shared" si="16"/>
        <v>#REF!</v>
      </c>
      <c r="BR42" s="228" t="e">
        <f t="shared" si="17"/>
        <v>#REF!</v>
      </c>
      <c r="BS42" s="228" t="e">
        <f t="shared" si="18"/>
        <v>#REF!</v>
      </c>
      <c r="BT42" s="228" t="e">
        <f t="shared" si="19"/>
        <v>#REF!</v>
      </c>
      <c r="BU42" s="228" t="e">
        <f t="shared" si="20"/>
        <v>#REF!</v>
      </c>
      <c r="BV42" s="228" t="e">
        <f t="shared" si="21"/>
        <v>#REF!</v>
      </c>
      <c r="BW42" s="228" t="e">
        <f t="shared" si="22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3"/>
        <v>#REF!</v>
      </c>
      <c r="BB43" s="228" t="e">
        <f t="shared" si="24"/>
        <v>#REF!</v>
      </c>
      <c r="BC43" s="228" t="e">
        <f t="shared" si="2"/>
        <v>#REF!</v>
      </c>
      <c r="BD43" s="228" t="e">
        <f t="shared" si="3"/>
        <v>#REF!</v>
      </c>
      <c r="BE43" s="228" t="e">
        <f t="shared" si="4"/>
        <v>#REF!</v>
      </c>
      <c r="BF43" s="228" t="e">
        <f t="shared" si="5"/>
        <v>#REF!</v>
      </c>
      <c r="BG43" s="228" t="e">
        <f t="shared" si="6"/>
        <v>#REF!</v>
      </c>
      <c r="BH43" s="228" t="e">
        <f t="shared" si="7"/>
        <v>#REF!</v>
      </c>
      <c r="BI43" s="228" t="e">
        <f t="shared" si="8"/>
        <v>#REF!</v>
      </c>
      <c r="BJ43" s="228" t="e">
        <f t="shared" si="9"/>
        <v>#REF!</v>
      </c>
      <c r="BK43" s="228" t="e">
        <f t="shared" si="10"/>
        <v>#REF!</v>
      </c>
      <c r="BL43" s="228" t="e">
        <f t="shared" si="11"/>
        <v>#REF!</v>
      </c>
      <c r="BM43" s="228" t="e">
        <f t="shared" si="12"/>
        <v>#REF!</v>
      </c>
      <c r="BN43" s="228" t="e">
        <f t="shared" si="13"/>
        <v>#REF!</v>
      </c>
      <c r="BO43" s="228" t="e">
        <f t="shared" si="14"/>
        <v>#REF!</v>
      </c>
      <c r="BP43" s="228" t="e">
        <f t="shared" si="15"/>
        <v>#REF!</v>
      </c>
      <c r="BQ43" s="228" t="e">
        <f t="shared" si="16"/>
        <v>#REF!</v>
      </c>
      <c r="BR43" s="228" t="e">
        <f t="shared" si="17"/>
        <v>#REF!</v>
      </c>
      <c r="BS43" s="228" t="e">
        <f t="shared" si="18"/>
        <v>#REF!</v>
      </c>
      <c r="BT43" s="228" t="e">
        <f t="shared" si="19"/>
        <v>#REF!</v>
      </c>
      <c r="BU43" s="228" t="e">
        <f t="shared" si="20"/>
        <v>#REF!</v>
      </c>
      <c r="BV43" s="228" t="e">
        <f t="shared" si="21"/>
        <v>#REF!</v>
      </c>
      <c r="BW43" s="228" t="e">
        <f t="shared" si="22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3"/>
        <v>#REF!</v>
      </c>
      <c r="BB44" s="228" t="e">
        <f t="shared" si="24"/>
        <v>#REF!</v>
      </c>
      <c r="BC44" s="228" t="e">
        <f t="shared" si="2"/>
        <v>#REF!</v>
      </c>
      <c r="BD44" s="228" t="e">
        <f t="shared" si="3"/>
        <v>#REF!</v>
      </c>
      <c r="BE44" s="228" t="e">
        <f t="shared" si="4"/>
        <v>#REF!</v>
      </c>
      <c r="BF44" s="228" t="e">
        <f t="shared" si="5"/>
        <v>#REF!</v>
      </c>
      <c r="BG44" s="228" t="e">
        <f t="shared" si="6"/>
        <v>#REF!</v>
      </c>
      <c r="BH44" s="228" t="e">
        <f t="shared" si="7"/>
        <v>#REF!</v>
      </c>
      <c r="BI44" s="228" t="e">
        <f t="shared" si="8"/>
        <v>#REF!</v>
      </c>
      <c r="BJ44" s="228" t="e">
        <f t="shared" si="9"/>
        <v>#REF!</v>
      </c>
      <c r="BK44" s="228" t="e">
        <f t="shared" si="10"/>
        <v>#REF!</v>
      </c>
      <c r="BL44" s="228" t="e">
        <f t="shared" si="11"/>
        <v>#REF!</v>
      </c>
      <c r="BM44" s="228" t="e">
        <f t="shared" si="12"/>
        <v>#REF!</v>
      </c>
      <c r="BN44" s="228" t="e">
        <f t="shared" si="13"/>
        <v>#REF!</v>
      </c>
      <c r="BO44" s="228" t="e">
        <f t="shared" si="14"/>
        <v>#REF!</v>
      </c>
      <c r="BP44" s="228" t="e">
        <f t="shared" si="15"/>
        <v>#REF!</v>
      </c>
      <c r="BQ44" s="228" t="e">
        <f t="shared" si="16"/>
        <v>#REF!</v>
      </c>
      <c r="BR44" s="228" t="e">
        <f t="shared" si="17"/>
        <v>#REF!</v>
      </c>
      <c r="BS44" s="228" t="e">
        <f t="shared" si="18"/>
        <v>#REF!</v>
      </c>
      <c r="BT44" s="228" t="e">
        <f t="shared" si="19"/>
        <v>#REF!</v>
      </c>
      <c r="BU44" s="228" t="e">
        <f t="shared" si="20"/>
        <v>#REF!</v>
      </c>
      <c r="BV44" s="228" t="e">
        <f t="shared" si="21"/>
        <v>#REF!</v>
      </c>
      <c r="BW44" s="228" t="e">
        <f t="shared" si="22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3"/>
        <v>#REF!</v>
      </c>
      <c r="BB45" s="228" t="e">
        <f t="shared" si="24"/>
        <v>#REF!</v>
      </c>
      <c r="BC45" s="228" t="e">
        <f t="shared" si="2"/>
        <v>#REF!</v>
      </c>
      <c r="BD45" s="228" t="e">
        <f t="shared" si="3"/>
        <v>#REF!</v>
      </c>
      <c r="BE45" s="228" t="e">
        <f t="shared" si="4"/>
        <v>#REF!</v>
      </c>
      <c r="BF45" s="228" t="e">
        <f t="shared" si="5"/>
        <v>#REF!</v>
      </c>
      <c r="BG45" s="228" t="e">
        <f t="shared" si="6"/>
        <v>#REF!</v>
      </c>
      <c r="BH45" s="228" t="e">
        <f t="shared" si="7"/>
        <v>#REF!</v>
      </c>
      <c r="BI45" s="228" t="e">
        <f t="shared" si="8"/>
        <v>#REF!</v>
      </c>
      <c r="BJ45" s="228" t="e">
        <f t="shared" si="9"/>
        <v>#REF!</v>
      </c>
      <c r="BK45" s="228" t="e">
        <f t="shared" si="10"/>
        <v>#REF!</v>
      </c>
      <c r="BL45" s="228" t="e">
        <f t="shared" si="11"/>
        <v>#REF!</v>
      </c>
      <c r="BM45" s="228" t="e">
        <f t="shared" si="12"/>
        <v>#REF!</v>
      </c>
      <c r="BN45" s="228" t="e">
        <f t="shared" si="13"/>
        <v>#REF!</v>
      </c>
      <c r="BO45" s="228" t="e">
        <f t="shared" si="14"/>
        <v>#REF!</v>
      </c>
      <c r="BP45" s="228" t="e">
        <f t="shared" si="15"/>
        <v>#REF!</v>
      </c>
      <c r="BQ45" s="228" t="e">
        <f t="shared" si="16"/>
        <v>#REF!</v>
      </c>
      <c r="BR45" s="228" t="e">
        <f t="shared" si="17"/>
        <v>#REF!</v>
      </c>
      <c r="BS45" s="228" t="e">
        <f t="shared" si="18"/>
        <v>#REF!</v>
      </c>
      <c r="BT45" s="228" t="e">
        <f t="shared" si="19"/>
        <v>#REF!</v>
      </c>
      <c r="BU45" s="228" t="e">
        <f t="shared" si="20"/>
        <v>#REF!</v>
      </c>
      <c r="BV45" s="228" t="e">
        <f t="shared" si="21"/>
        <v>#REF!</v>
      </c>
      <c r="BW45" s="228" t="e">
        <f t="shared" si="22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3"/>
        <v>#REF!</v>
      </c>
      <c r="BB46" s="228" t="e">
        <f t="shared" si="24"/>
        <v>#REF!</v>
      </c>
      <c r="BC46" s="228" t="e">
        <f t="shared" si="2"/>
        <v>#REF!</v>
      </c>
      <c r="BD46" s="228" t="e">
        <f t="shared" si="3"/>
        <v>#REF!</v>
      </c>
      <c r="BE46" s="228" t="e">
        <f t="shared" si="4"/>
        <v>#REF!</v>
      </c>
      <c r="BF46" s="228" t="e">
        <f t="shared" si="5"/>
        <v>#REF!</v>
      </c>
      <c r="BG46" s="228" t="e">
        <f t="shared" si="6"/>
        <v>#REF!</v>
      </c>
      <c r="BH46" s="228" t="e">
        <f t="shared" si="7"/>
        <v>#REF!</v>
      </c>
      <c r="BI46" s="228" t="e">
        <f t="shared" si="8"/>
        <v>#REF!</v>
      </c>
      <c r="BJ46" s="228" t="e">
        <f t="shared" si="9"/>
        <v>#REF!</v>
      </c>
      <c r="BK46" s="228" t="e">
        <f t="shared" si="10"/>
        <v>#REF!</v>
      </c>
      <c r="BL46" s="228" t="e">
        <f t="shared" si="11"/>
        <v>#REF!</v>
      </c>
      <c r="BM46" s="228" t="e">
        <f t="shared" si="12"/>
        <v>#REF!</v>
      </c>
      <c r="BN46" s="228" t="e">
        <f t="shared" si="13"/>
        <v>#REF!</v>
      </c>
      <c r="BO46" s="228" t="e">
        <f t="shared" si="14"/>
        <v>#REF!</v>
      </c>
      <c r="BP46" s="228" t="e">
        <f t="shared" si="15"/>
        <v>#REF!</v>
      </c>
      <c r="BQ46" s="228" t="e">
        <f t="shared" si="16"/>
        <v>#REF!</v>
      </c>
      <c r="BR46" s="228" t="e">
        <f t="shared" si="17"/>
        <v>#REF!</v>
      </c>
      <c r="BS46" s="228" t="e">
        <f t="shared" si="18"/>
        <v>#REF!</v>
      </c>
      <c r="BT46" s="228" t="e">
        <f t="shared" si="19"/>
        <v>#REF!</v>
      </c>
      <c r="BU46" s="228" t="e">
        <f t="shared" si="20"/>
        <v>#REF!</v>
      </c>
      <c r="BV46" s="228" t="e">
        <f t="shared" si="21"/>
        <v>#REF!</v>
      </c>
      <c r="BW46" s="228" t="e">
        <f t="shared" si="22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3"/>
        <v>#REF!</v>
      </c>
      <c r="BB47" s="228" t="e">
        <f t="shared" si="24"/>
        <v>#REF!</v>
      </c>
      <c r="BC47" s="228" t="e">
        <f t="shared" si="2"/>
        <v>#REF!</v>
      </c>
      <c r="BD47" s="228" t="e">
        <f t="shared" si="3"/>
        <v>#REF!</v>
      </c>
      <c r="BE47" s="228" t="e">
        <f t="shared" si="4"/>
        <v>#REF!</v>
      </c>
      <c r="BF47" s="228" t="e">
        <f t="shared" si="5"/>
        <v>#REF!</v>
      </c>
      <c r="BG47" s="228" t="e">
        <f t="shared" si="6"/>
        <v>#REF!</v>
      </c>
      <c r="BH47" s="228" t="e">
        <f t="shared" si="7"/>
        <v>#REF!</v>
      </c>
      <c r="BI47" s="228" t="e">
        <f t="shared" si="8"/>
        <v>#REF!</v>
      </c>
      <c r="BJ47" s="228" t="e">
        <f t="shared" si="9"/>
        <v>#REF!</v>
      </c>
      <c r="BK47" s="228" t="e">
        <f t="shared" si="10"/>
        <v>#REF!</v>
      </c>
      <c r="BL47" s="228" t="e">
        <f t="shared" si="11"/>
        <v>#REF!</v>
      </c>
      <c r="BM47" s="228" t="e">
        <f t="shared" si="12"/>
        <v>#REF!</v>
      </c>
      <c r="BN47" s="228" t="e">
        <f t="shared" si="13"/>
        <v>#REF!</v>
      </c>
      <c r="BO47" s="228" t="e">
        <f t="shared" si="14"/>
        <v>#REF!</v>
      </c>
      <c r="BP47" s="228" t="e">
        <f t="shared" si="15"/>
        <v>#REF!</v>
      </c>
      <c r="BQ47" s="228" t="e">
        <f t="shared" si="16"/>
        <v>#REF!</v>
      </c>
      <c r="BR47" s="228" t="e">
        <f t="shared" si="17"/>
        <v>#REF!</v>
      </c>
      <c r="BS47" s="228" t="e">
        <f t="shared" si="18"/>
        <v>#REF!</v>
      </c>
      <c r="BT47" s="228" t="e">
        <f t="shared" si="19"/>
        <v>#REF!</v>
      </c>
      <c r="BU47" s="228" t="e">
        <f t="shared" si="20"/>
        <v>#REF!</v>
      </c>
      <c r="BV47" s="228" t="e">
        <f t="shared" si="21"/>
        <v>#REF!</v>
      </c>
      <c r="BW47" s="228" t="e">
        <f t="shared" si="22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3"/>
        <v>#REF!</v>
      </c>
      <c r="BB48" s="228" t="e">
        <f t="shared" si="24"/>
        <v>#REF!</v>
      </c>
      <c r="BC48" s="228" t="e">
        <f t="shared" si="2"/>
        <v>#REF!</v>
      </c>
      <c r="BD48" s="228" t="e">
        <f t="shared" si="3"/>
        <v>#REF!</v>
      </c>
      <c r="BE48" s="228" t="e">
        <f t="shared" si="4"/>
        <v>#REF!</v>
      </c>
      <c r="BF48" s="228" t="e">
        <f t="shared" si="5"/>
        <v>#REF!</v>
      </c>
      <c r="BG48" s="228" t="e">
        <f t="shared" si="6"/>
        <v>#REF!</v>
      </c>
      <c r="BH48" s="228" t="e">
        <f t="shared" si="7"/>
        <v>#REF!</v>
      </c>
      <c r="BI48" s="228" t="e">
        <f t="shared" si="8"/>
        <v>#REF!</v>
      </c>
      <c r="BJ48" s="228" t="e">
        <f t="shared" si="9"/>
        <v>#REF!</v>
      </c>
      <c r="BK48" s="228" t="e">
        <f t="shared" si="10"/>
        <v>#REF!</v>
      </c>
      <c r="BL48" s="228" t="e">
        <f t="shared" si="11"/>
        <v>#REF!</v>
      </c>
      <c r="BM48" s="228" t="e">
        <f t="shared" si="12"/>
        <v>#REF!</v>
      </c>
      <c r="BN48" s="228" t="e">
        <f t="shared" si="13"/>
        <v>#REF!</v>
      </c>
      <c r="BO48" s="228" t="e">
        <f t="shared" si="14"/>
        <v>#REF!</v>
      </c>
      <c r="BP48" s="228" t="e">
        <f t="shared" si="15"/>
        <v>#REF!</v>
      </c>
      <c r="BQ48" s="228" t="e">
        <f t="shared" si="16"/>
        <v>#REF!</v>
      </c>
      <c r="BR48" s="228" t="e">
        <f t="shared" si="17"/>
        <v>#REF!</v>
      </c>
      <c r="BS48" s="228" t="e">
        <f t="shared" si="18"/>
        <v>#REF!</v>
      </c>
      <c r="BT48" s="228" t="e">
        <f t="shared" si="19"/>
        <v>#REF!</v>
      </c>
      <c r="BU48" s="228" t="e">
        <f t="shared" si="20"/>
        <v>#REF!</v>
      </c>
      <c r="BV48" s="228" t="e">
        <f t="shared" si="21"/>
        <v>#REF!</v>
      </c>
      <c r="BW48" s="228" t="e">
        <f t="shared" si="22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3"/>
        <v>#REF!</v>
      </c>
      <c r="BB49" s="228" t="e">
        <f t="shared" si="24"/>
        <v>#REF!</v>
      </c>
      <c r="BC49" s="228" t="e">
        <f t="shared" si="2"/>
        <v>#REF!</v>
      </c>
      <c r="BD49" s="228" t="e">
        <f t="shared" si="3"/>
        <v>#REF!</v>
      </c>
      <c r="BE49" s="228" t="e">
        <f t="shared" si="4"/>
        <v>#REF!</v>
      </c>
      <c r="BF49" s="228" t="e">
        <f t="shared" si="5"/>
        <v>#REF!</v>
      </c>
      <c r="BG49" s="228" t="e">
        <f t="shared" si="6"/>
        <v>#REF!</v>
      </c>
      <c r="BH49" s="228" t="e">
        <f t="shared" si="7"/>
        <v>#REF!</v>
      </c>
      <c r="BI49" s="228" t="e">
        <f t="shared" si="8"/>
        <v>#REF!</v>
      </c>
      <c r="BJ49" s="228" t="e">
        <f t="shared" si="9"/>
        <v>#REF!</v>
      </c>
      <c r="BK49" s="228" t="e">
        <f t="shared" si="10"/>
        <v>#REF!</v>
      </c>
      <c r="BL49" s="228" t="e">
        <f t="shared" si="11"/>
        <v>#REF!</v>
      </c>
      <c r="BM49" s="228" t="e">
        <f t="shared" si="12"/>
        <v>#REF!</v>
      </c>
      <c r="BN49" s="228" t="e">
        <f t="shared" si="13"/>
        <v>#REF!</v>
      </c>
      <c r="BO49" s="228" t="e">
        <f t="shared" si="14"/>
        <v>#REF!</v>
      </c>
      <c r="BP49" s="228" t="e">
        <f t="shared" si="15"/>
        <v>#REF!</v>
      </c>
      <c r="BQ49" s="228" t="e">
        <f t="shared" si="16"/>
        <v>#REF!</v>
      </c>
      <c r="BR49" s="228" t="e">
        <f t="shared" si="17"/>
        <v>#REF!</v>
      </c>
      <c r="BS49" s="228" t="e">
        <f t="shared" si="18"/>
        <v>#REF!</v>
      </c>
      <c r="BT49" s="228" t="e">
        <f t="shared" si="19"/>
        <v>#REF!</v>
      </c>
      <c r="BU49" s="228" t="e">
        <f t="shared" si="20"/>
        <v>#REF!</v>
      </c>
      <c r="BV49" s="228" t="e">
        <f t="shared" si="21"/>
        <v>#REF!</v>
      </c>
      <c r="BW49" s="228" t="e">
        <f t="shared" si="22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</row>
    <row r="51" spans="1:75" ht="15.75" customHeight="1">
      <c r="A51" s="522" t="s">
        <v>284</v>
      </c>
      <c r="B51" s="522"/>
      <c r="C51" s="522"/>
      <c r="D51" s="522"/>
      <c r="E51" s="522"/>
      <c r="F51" s="522"/>
      <c r="G51" s="522"/>
      <c r="H51" s="522"/>
      <c r="I51" s="409" t="s">
        <v>285</v>
      </c>
      <c r="J51" s="409"/>
      <c r="K51" s="409"/>
      <c r="L51" s="523" t="e">
        <f>#REF!</f>
        <v>#REF!</v>
      </c>
      <c r="M51" s="524"/>
      <c r="N51" s="524"/>
      <c r="O51" s="524"/>
      <c r="P51" s="525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</row>
    <row r="53" spans="1:75" ht="31.5" customHeight="1">
      <c r="A53" s="535" t="s">
        <v>295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</row>
    <row r="54" spans="1:75" ht="35.25" customHeight="1">
      <c r="A54" s="520" t="s">
        <v>298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>B56-AA56</f>
        <v>#REF!</v>
      </c>
      <c r="BA56" s="228" t="e">
        <f t="shared" ref="BA56:BP71" si="25">C56-AB56</f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ref="BQ56:BW71" si="26">S56-AR56</f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ref="AZ57:AZ86" si="27">B57-AA57</f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si="25"/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si="25"/>
        <v>#REF!</v>
      </c>
      <c r="BB59" s="228" t="e">
        <f t="shared" si="25"/>
        <v>#REF!</v>
      </c>
      <c r="BC59" s="228" t="e">
        <f t="shared" si="25"/>
        <v>#REF!</v>
      </c>
      <c r="BD59" s="228" t="e">
        <f t="shared" si="25"/>
        <v>#REF!</v>
      </c>
      <c r="BE59" s="228" t="e">
        <f t="shared" si="25"/>
        <v>#REF!</v>
      </c>
      <c r="BF59" s="228" t="e">
        <f t="shared" si="25"/>
        <v>#REF!</v>
      </c>
      <c r="BG59" s="228" t="e">
        <f t="shared" si="25"/>
        <v>#REF!</v>
      </c>
      <c r="BH59" s="228" t="e">
        <f t="shared" si="25"/>
        <v>#REF!</v>
      </c>
      <c r="BI59" s="228" t="e">
        <f t="shared" si="25"/>
        <v>#REF!</v>
      </c>
      <c r="BJ59" s="228" t="e">
        <f t="shared" si="25"/>
        <v>#REF!</v>
      </c>
      <c r="BK59" s="228" t="e">
        <f t="shared" si="25"/>
        <v>#REF!</v>
      </c>
      <c r="BL59" s="228" t="e">
        <f t="shared" si="25"/>
        <v>#REF!</v>
      </c>
      <c r="BM59" s="228" t="e">
        <f t="shared" si="25"/>
        <v>#REF!</v>
      </c>
      <c r="BN59" s="228" t="e">
        <f t="shared" si="25"/>
        <v>#REF!</v>
      </c>
      <c r="BO59" s="228" t="e">
        <f t="shared" si="25"/>
        <v>#REF!</v>
      </c>
      <c r="BP59" s="228" t="e">
        <f t="shared" si="25"/>
        <v>#REF!</v>
      </c>
      <c r="BQ59" s="228" t="e">
        <f t="shared" si="26"/>
        <v>#REF!</v>
      </c>
      <c r="BR59" s="228" t="e">
        <f t="shared" si="26"/>
        <v>#REF!</v>
      </c>
      <c r="BS59" s="228" t="e">
        <f t="shared" si="26"/>
        <v>#REF!</v>
      </c>
      <c r="BT59" s="228" t="e">
        <f t="shared" si="26"/>
        <v>#REF!</v>
      </c>
      <c r="BU59" s="228" t="e">
        <f t="shared" si="26"/>
        <v>#REF!</v>
      </c>
      <c r="BV59" s="228" t="e">
        <f t="shared" si="26"/>
        <v>#REF!</v>
      </c>
      <c r="BW59" s="228" t="e">
        <f t="shared" si="26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5"/>
        <v>#REF!</v>
      </c>
      <c r="BB60" s="228" t="e">
        <f t="shared" si="25"/>
        <v>#REF!</v>
      </c>
      <c r="BC60" s="228" t="e">
        <f t="shared" si="25"/>
        <v>#REF!</v>
      </c>
      <c r="BD60" s="228" t="e">
        <f t="shared" si="25"/>
        <v>#REF!</v>
      </c>
      <c r="BE60" s="228" t="e">
        <f t="shared" si="25"/>
        <v>#REF!</v>
      </c>
      <c r="BF60" s="228" t="e">
        <f t="shared" si="25"/>
        <v>#REF!</v>
      </c>
      <c r="BG60" s="228" t="e">
        <f t="shared" si="25"/>
        <v>#REF!</v>
      </c>
      <c r="BH60" s="228" t="e">
        <f t="shared" si="25"/>
        <v>#REF!</v>
      </c>
      <c r="BI60" s="228" t="e">
        <f t="shared" si="25"/>
        <v>#REF!</v>
      </c>
      <c r="BJ60" s="228" t="e">
        <f t="shared" si="25"/>
        <v>#REF!</v>
      </c>
      <c r="BK60" s="228" t="e">
        <f t="shared" si="25"/>
        <v>#REF!</v>
      </c>
      <c r="BL60" s="228" t="e">
        <f t="shared" si="25"/>
        <v>#REF!</v>
      </c>
      <c r="BM60" s="228" t="e">
        <f t="shared" si="25"/>
        <v>#REF!</v>
      </c>
      <c r="BN60" s="228" t="e">
        <f t="shared" si="25"/>
        <v>#REF!</v>
      </c>
      <c r="BO60" s="228" t="e">
        <f t="shared" si="25"/>
        <v>#REF!</v>
      </c>
      <c r="BP60" s="228" t="e">
        <f t="shared" si="25"/>
        <v>#REF!</v>
      </c>
      <c r="BQ60" s="228" t="e">
        <f t="shared" si="26"/>
        <v>#REF!</v>
      </c>
      <c r="BR60" s="228" t="e">
        <f t="shared" si="26"/>
        <v>#REF!</v>
      </c>
      <c r="BS60" s="228" t="e">
        <f t="shared" si="26"/>
        <v>#REF!</v>
      </c>
      <c r="BT60" s="228" t="e">
        <f t="shared" si="26"/>
        <v>#REF!</v>
      </c>
      <c r="BU60" s="228" t="e">
        <f t="shared" si="26"/>
        <v>#REF!</v>
      </c>
      <c r="BV60" s="228" t="e">
        <f t="shared" si="26"/>
        <v>#REF!</v>
      </c>
      <c r="BW60" s="228" t="e">
        <f t="shared" si="26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5"/>
        <v>#REF!</v>
      </c>
      <c r="BB61" s="228" t="e">
        <f t="shared" si="25"/>
        <v>#REF!</v>
      </c>
      <c r="BC61" s="228" t="e">
        <f t="shared" si="25"/>
        <v>#REF!</v>
      </c>
      <c r="BD61" s="228" t="e">
        <f t="shared" si="25"/>
        <v>#REF!</v>
      </c>
      <c r="BE61" s="228" t="e">
        <f t="shared" si="25"/>
        <v>#REF!</v>
      </c>
      <c r="BF61" s="228" t="e">
        <f t="shared" si="25"/>
        <v>#REF!</v>
      </c>
      <c r="BG61" s="228" t="e">
        <f t="shared" si="25"/>
        <v>#REF!</v>
      </c>
      <c r="BH61" s="228" t="e">
        <f t="shared" si="25"/>
        <v>#REF!</v>
      </c>
      <c r="BI61" s="228" t="e">
        <f t="shared" si="25"/>
        <v>#REF!</v>
      </c>
      <c r="BJ61" s="228" t="e">
        <f t="shared" si="25"/>
        <v>#REF!</v>
      </c>
      <c r="BK61" s="228" t="e">
        <f t="shared" si="25"/>
        <v>#REF!</v>
      </c>
      <c r="BL61" s="228" t="e">
        <f t="shared" si="25"/>
        <v>#REF!</v>
      </c>
      <c r="BM61" s="228" t="e">
        <f t="shared" si="25"/>
        <v>#REF!</v>
      </c>
      <c r="BN61" s="228" t="e">
        <f t="shared" si="25"/>
        <v>#REF!</v>
      </c>
      <c r="BO61" s="228" t="e">
        <f t="shared" si="25"/>
        <v>#REF!</v>
      </c>
      <c r="BP61" s="228" t="e">
        <f t="shared" si="25"/>
        <v>#REF!</v>
      </c>
      <c r="BQ61" s="228" t="e">
        <f t="shared" si="26"/>
        <v>#REF!</v>
      </c>
      <c r="BR61" s="228" t="e">
        <f t="shared" si="26"/>
        <v>#REF!</v>
      </c>
      <c r="BS61" s="228" t="e">
        <f t="shared" si="26"/>
        <v>#REF!</v>
      </c>
      <c r="BT61" s="228" t="e">
        <f t="shared" si="26"/>
        <v>#REF!</v>
      </c>
      <c r="BU61" s="228" t="e">
        <f t="shared" si="26"/>
        <v>#REF!</v>
      </c>
      <c r="BV61" s="228" t="e">
        <f t="shared" si="26"/>
        <v>#REF!</v>
      </c>
      <c r="BW61" s="228" t="e">
        <f t="shared" si="26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5"/>
        <v>#REF!</v>
      </c>
      <c r="BB62" s="228" t="e">
        <f t="shared" si="25"/>
        <v>#REF!</v>
      </c>
      <c r="BC62" s="228" t="e">
        <f t="shared" si="25"/>
        <v>#REF!</v>
      </c>
      <c r="BD62" s="228" t="e">
        <f t="shared" si="25"/>
        <v>#REF!</v>
      </c>
      <c r="BE62" s="228" t="e">
        <f t="shared" si="25"/>
        <v>#REF!</v>
      </c>
      <c r="BF62" s="228" t="e">
        <f t="shared" si="25"/>
        <v>#REF!</v>
      </c>
      <c r="BG62" s="228" t="e">
        <f t="shared" si="25"/>
        <v>#REF!</v>
      </c>
      <c r="BH62" s="228" t="e">
        <f t="shared" si="25"/>
        <v>#REF!</v>
      </c>
      <c r="BI62" s="228" t="e">
        <f t="shared" si="25"/>
        <v>#REF!</v>
      </c>
      <c r="BJ62" s="228" t="e">
        <f t="shared" si="25"/>
        <v>#REF!</v>
      </c>
      <c r="BK62" s="228" t="e">
        <f t="shared" si="25"/>
        <v>#REF!</v>
      </c>
      <c r="BL62" s="228" t="e">
        <f t="shared" si="25"/>
        <v>#REF!</v>
      </c>
      <c r="BM62" s="228" t="e">
        <f t="shared" si="25"/>
        <v>#REF!</v>
      </c>
      <c r="BN62" s="228" t="e">
        <f t="shared" si="25"/>
        <v>#REF!</v>
      </c>
      <c r="BO62" s="228" t="e">
        <f t="shared" si="25"/>
        <v>#REF!</v>
      </c>
      <c r="BP62" s="228" t="e">
        <f t="shared" si="25"/>
        <v>#REF!</v>
      </c>
      <c r="BQ62" s="228" t="e">
        <f t="shared" si="26"/>
        <v>#REF!</v>
      </c>
      <c r="BR62" s="228" t="e">
        <f t="shared" si="26"/>
        <v>#REF!</v>
      </c>
      <c r="BS62" s="228" t="e">
        <f t="shared" si="26"/>
        <v>#REF!</v>
      </c>
      <c r="BT62" s="228" t="e">
        <f t="shared" si="26"/>
        <v>#REF!</v>
      </c>
      <c r="BU62" s="228" t="e">
        <f t="shared" si="26"/>
        <v>#REF!</v>
      </c>
      <c r="BV62" s="228" t="e">
        <f t="shared" si="26"/>
        <v>#REF!</v>
      </c>
      <c r="BW62" s="228" t="e">
        <f t="shared" si="26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5"/>
        <v>#REF!</v>
      </c>
      <c r="BB63" s="228" t="e">
        <f t="shared" si="25"/>
        <v>#REF!</v>
      </c>
      <c r="BC63" s="228" t="e">
        <f t="shared" si="25"/>
        <v>#REF!</v>
      </c>
      <c r="BD63" s="228" t="e">
        <f t="shared" si="25"/>
        <v>#REF!</v>
      </c>
      <c r="BE63" s="228" t="e">
        <f t="shared" si="25"/>
        <v>#REF!</v>
      </c>
      <c r="BF63" s="228" t="e">
        <f t="shared" si="25"/>
        <v>#REF!</v>
      </c>
      <c r="BG63" s="228" t="e">
        <f t="shared" si="25"/>
        <v>#REF!</v>
      </c>
      <c r="BH63" s="228" t="e">
        <f t="shared" si="25"/>
        <v>#REF!</v>
      </c>
      <c r="BI63" s="228" t="e">
        <f t="shared" si="25"/>
        <v>#REF!</v>
      </c>
      <c r="BJ63" s="228" t="e">
        <f t="shared" si="25"/>
        <v>#REF!</v>
      </c>
      <c r="BK63" s="228" t="e">
        <f t="shared" si="25"/>
        <v>#REF!</v>
      </c>
      <c r="BL63" s="228" t="e">
        <f t="shared" si="25"/>
        <v>#REF!</v>
      </c>
      <c r="BM63" s="228" t="e">
        <f t="shared" si="25"/>
        <v>#REF!</v>
      </c>
      <c r="BN63" s="228" t="e">
        <f t="shared" si="25"/>
        <v>#REF!</v>
      </c>
      <c r="BO63" s="228" t="e">
        <f t="shared" si="25"/>
        <v>#REF!</v>
      </c>
      <c r="BP63" s="228" t="e">
        <f t="shared" si="25"/>
        <v>#REF!</v>
      </c>
      <c r="BQ63" s="228" t="e">
        <f t="shared" si="26"/>
        <v>#REF!</v>
      </c>
      <c r="BR63" s="228" t="e">
        <f t="shared" si="26"/>
        <v>#REF!</v>
      </c>
      <c r="BS63" s="228" t="e">
        <f t="shared" si="26"/>
        <v>#REF!</v>
      </c>
      <c r="BT63" s="228" t="e">
        <f t="shared" si="26"/>
        <v>#REF!</v>
      </c>
      <c r="BU63" s="228" t="e">
        <f t="shared" si="26"/>
        <v>#REF!</v>
      </c>
      <c r="BV63" s="228" t="e">
        <f t="shared" si="26"/>
        <v>#REF!</v>
      </c>
      <c r="BW63" s="228" t="e">
        <f t="shared" si="26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5"/>
        <v>#REF!</v>
      </c>
      <c r="BB64" s="228" t="e">
        <f t="shared" si="25"/>
        <v>#REF!</v>
      </c>
      <c r="BC64" s="228" t="e">
        <f t="shared" si="25"/>
        <v>#REF!</v>
      </c>
      <c r="BD64" s="228" t="e">
        <f t="shared" si="25"/>
        <v>#REF!</v>
      </c>
      <c r="BE64" s="228" t="e">
        <f t="shared" si="25"/>
        <v>#REF!</v>
      </c>
      <c r="BF64" s="228" t="e">
        <f t="shared" si="25"/>
        <v>#REF!</v>
      </c>
      <c r="BG64" s="228" t="e">
        <f t="shared" si="25"/>
        <v>#REF!</v>
      </c>
      <c r="BH64" s="228" t="e">
        <f t="shared" si="25"/>
        <v>#REF!</v>
      </c>
      <c r="BI64" s="228" t="e">
        <f t="shared" si="25"/>
        <v>#REF!</v>
      </c>
      <c r="BJ64" s="228" t="e">
        <f t="shared" si="25"/>
        <v>#REF!</v>
      </c>
      <c r="BK64" s="228" t="e">
        <f t="shared" si="25"/>
        <v>#REF!</v>
      </c>
      <c r="BL64" s="228" t="e">
        <f t="shared" si="25"/>
        <v>#REF!</v>
      </c>
      <c r="BM64" s="228" t="e">
        <f t="shared" si="25"/>
        <v>#REF!</v>
      </c>
      <c r="BN64" s="228" t="e">
        <f t="shared" si="25"/>
        <v>#REF!</v>
      </c>
      <c r="BO64" s="228" t="e">
        <f t="shared" si="25"/>
        <v>#REF!</v>
      </c>
      <c r="BP64" s="228" t="e">
        <f t="shared" si="25"/>
        <v>#REF!</v>
      </c>
      <c r="BQ64" s="228" t="e">
        <f t="shared" si="26"/>
        <v>#REF!</v>
      </c>
      <c r="BR64" s="228" t="e">
        <f t="shared" si="26"/>
        <v>#REF!</v>
      </c>
      <c r="BS64" s="228" t="e">
        <f t="shared" si="26"/>
        <v>#REF!</v>
      </c>
      <c r="BT64" s="228" t="e">
        <f t="shared" si="26"/>
        <v>#REF!</v>
      </c>
      <c r="BU64" s="228" t="e">
        <f t="shared" si="26"/>
        <v>#REF!</v>
      </c>
      <c r="BV64" s="228" t="e">
        <f t="shared" si="26"/>
        <v>#REF!</v>
      </c>
      <c r="BW64" s="228" t="e">
        <f t="shared" si="26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5"/>
        <v>#REF!</v>
      </c>
      <c r="BB65" s="228" t="e">
        <f t="shared" si="25"/>
        <v>#REF!</v>
      </c>
      <c r="BC65" s="228" t="e">
        <f t="shared" si="25"/>
        <v>#REF!</v>
      </c>
      <c r="BD65" s="228" t="e">
        <f t="shared" si="25"/>
        <v>#REF!</v>
      </c>
      <c r="BE65" s="228" t="e">
        <f t="shared" si="25"/>
        <v>#REF!</v>
      </c>
      <c r="BF65" s="228" t="e">
        <f t="shared" si="25"/>
        <v>#REF!</v>
      </c>
      <c r="BG65" s="228" t="e">
        <f t="shared" si="25"/>
        <v>#REF!</v>
      </c>
      <c r="BH65" s="228" t="e">
        <f t="shared" si="25"/>
        <v>#REF!</v>
      </c>
      <c r="BI65" s="228" t="e">
        <f t="shared" si="25"/>
        <v>#REF!</v>
      </c>
      <c r="BJ65" s="228" t="e">
        <f t="shared" si="25"/>
        <v>#REF!</v>
      </c>
      <c r="BK65" s="228" t="e">
        <f t="shared" si="25"/>
        <v>#REF!</v>
      </c>
      <c r="BL65" s="228" t="e">
        <f t="shared" si="25"/>
        <v>#REF!</v>
      </c>
      <c r="BM65" s="228" t="e">
        <f t="shared" si="25"/>
        <v>#REF!</v>
      </c>
      <c r="BN65" s="228" t="e">
        <f t="shared" si="25"/>
        <v>#REF!</v>
      </c>
      <c r="BO65" s="228" t="e">
        <f t="shared" si="25"/>
        <v>#REF!</v>
      </c>
      <c r="BP65" s="228" t="e">
        <f t="shared" si="25"/>
        <v>#REF!</v>
      </c>
      <c r="BQ65" s="228" t="e">
        <f t="shared" si="26"/>
        <v>#REF!</v>
      </c>
      <c r="BR65" s="228" t="e">
        <f t="shared" si="26"/>
        <v>#REF!</v>
      </c>
      <c r="BS65" s="228" t="e">
        <f t="shared" si="26"/>
        <v>#REF!</v>
      </c>
      <c r="BT65" s="228" t="e">
        <f t="shared" si="26"/>
        <v>#REF!</v>
      </c>
      <c r="BU65" s="228" t="e">
        <f t="shared" si="26"/>
        <v>#REF!</v>
      </c>
      <c r="BV65" s="228" t="e">
        <f t="shared" si="26"/>
        <v>#REF!</v>
      </c>
      <c r="BW65" s="228" t="e">
        <f t="shared" si="26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5"/>
        <v>#REF!</v>
      </c>
      <c r="BB66" s="228" t="e">
        <f t="shared" si="25"/>
        <v>#REF!</v>
      </c>
      <c r="BC66" s="228" t="e">
        <f t="shared" si="25"/>
        <v>#REF!</v>
      </c>
      <c r="BD66" s="228" t="e">
        <f t="shared" si="25"/>
        <v>#REF!</v>
      </c>
      <c r="BE66" s="228" t="e">
        <f t="shared" si="25"/>
        <v>#REF!</v>
      </c>
      <c r="BF66" s="228" t="e">
        <f t="shared" si="25"/>
        <v>#REF!</v>
      </c>
      <c r="BG66" s="228" t="e">
        <f t="shared" si="25"/>
        <v>#REF!</v>
      </c>
      <c r="BH66" s="228" t="e">
        <f t="shared" si="25"/>
        <v>#REF!</v>
      </c>
      <c r="BI66" s="228" t="e">
        <f t="shared" si="25"/>
        <v>#REF!</v>
      </c>
      <c r="BJ66" s="228" t="e">
        <f t="shared" si="25"/>
        <v>#REF!</v>
      </c>
      <c r="BK66" s="228" t="e">
        <f t="shared" si="25"/>
        <v>#REF!</v>
      </c>
      <c r="BL66" s="228" t="e">
        <f t="shared" si="25"/>
        <v>#REF!</v>
      </c>
      <c r="BM66" s="228" t="e">
        <f t="shared" si="25"/>
        <v>#REF!</v>
      </c>
      <c r="BN66" s="228" t="e">
        <f t="shared" si="25"/>
        <v>#REF!</v>
      </c>
      <c r="BO66" s="228" t="e">
        <f t="shared" si="25"/>
        <v>#REF!</v>
      </c>
      <c r="BP66" s="228" t="e">
        <f t="shared" si="25"/>
        <v>#REF!</v>
      </c>
      <c r="BQ66" s="228" t="e">
        <f t="shared" si="26"/>
        <v>#REF!</v>
      </c>
      <c r="BR66" s="228" t="e">
        <f t="shared" si="26"/>
        <v>#REF!</v>
      </c>
      <c r="BS66" s="228" t="e">
        <f t="shared" si="26"/>
        <v>#REF!</v>
      </c>
      <c r="BT66" s="228" t="e">
        <f t="shared" si="26"/>
        <v>#REF!</v>
      </c>
      <c r="BU66" s="228" t="e">
        <f t="shared" si="26"/>
        <v>#REF!</v>
      </c>
      <c r="BV66" s="228" t="e">
        <f t="shared" si="26"/>
        <v>#REF!</v>
      </c>
      <c r="BW66" s="228" t="e">
        <f t="shared" si="26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5"/>
        <v>#REF!</v>
      </c>
      <c r="BB67" s="228" t="e">
        <f t="shared" si="25"/>
        <v>#REF!</v>
      </c>
      <c r="BC67" s="228" t="e">
        <f t="shared" si="25"/>
        <v>#REF!</v>
      </c>
      <c r="BD67" s="228" t="e">
        <f t="shared" si="25"/>
        <v>#REF!</v>
      </c>
      <c r="BE67" s="228" t="e">
        <f t="shared" si="25"/>
        <v>#REF!</v>
      </c>
      <c r="BF67" s="228" t="e">
        <f t="shared" si="25"/>
        <v>#REF!</v>
      </c>
      <c r="BG67" s="228" t="e">
        <f t="shared" si="25"/>
        <v>#REF!</v>
      </c>
      <c r="BH67" s="228" t="e">
        <f t="shared" si="25"/>
        <v>#REF!</v>
      </c>
      <c r="BI67" s="228" t="e">
        <f t="shared" si="25"/>
        <v>#REF!</v>
      </c>
      <c r="BJ67" s="228" t="e">
        <f t="shared" si="25"/>
        <v>#REF!</v>
      </c>
      <c r="BK67" s="228" t="e">
        <f t="shared" si="25"/>
        <v>#REF!</v>
      </c>
      <c r="BL67" s="228" t="e">
        <f t="shared" si="25"/>
        <v>#REF!</v>
      </c>
      <c r="BM67" s="228" t="e">
        <f t="shared" si="25"/>
        <v>#REF!</v>
      </c>
      <c r="BN67" s="228" t="e">
        <f t="shared" si="25"/>
        <v>#REF!</v>
      </c>
      <c r="BO67" s="228" t="e">
        <f t="shared" si="25"/>
        <v>#REF!</v>
      </c>
      <c r="BP67" s="228" t="e">
        <f t="shared" si="25"/>
        <v>#REF!</v>
      </c>
      <c r="BQ67" s="228" t="e">
        <f t="shared" si="26"/>
        <v>#REF!</v>
      </c>
      <c r="BR67" s="228" t="e">
        <f t="shared" si="26"/>
        <v>#REF!</v>
      </c>
      <c r="BS67" s="228" t="e">
        <f t="shared" si="26"/>
        <v>#REF!</v>
      </c>
      <c r="BT67" s="228" t="e">
        <f t="shared" si="26"/>
        <v>#REF!</v>
      </c>
      <c r="BU67" s="228" t="e">
        <f t="shared" si="26"/>
        <v>#REF!</v>
      </c>
      <c r="BV67" s="228" t="e">
        <f t="shared" si="26"/>
        <v>#REF!</v>
      </c>
      <c r="BW67" s="228" t="e">
        <f t="shared" si="26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5"/>
        <v>#REF!</v>
      </c>
      <c r="BB68" s="228" t="e">
        <f t="shared" si="25"/>
        <v>#REF!</v>
      </c>
      <c r="BC68" s="228" t="e">
        <f t="shared" si="25"/>
        <v>#REF!</v>
      </c>
      <c r="BD68" s="228" t="e">
        <f t="shared" si="25"/>
        <v>#REF!</v>
      </c>
      <c r="BE68" s="228" t="e">
        <f t="shared" si="25"/>
        <v>#REF!</v>
      </c>
      <c r="BF68" s="228" t="e">
        <f t="shared" si="25"/>
        <v>#REF!</v>
      </c>
      <c r="BG68" s="228" t="e">
        <f t="shared" si="25"/>
        <v>#REF!</v>
      </c>
      <c r="BH68" s="228" t="e">
        <f t="shared" si="25"/>
        <v>#REF!</v>
      </c>
      <c r="BI68" s="228" t="e">
        <f t="shared" si="25"/>
        <v>#REF!</v>
      </c>
      <c r="BJ68" s="228" t="e">
        <f t="shared" si="25"/>
        <v>#REF!</v>
      </c>
      <c r="BK68" s="228" t="e">
        <f t="shared" si="25"/>
        <v>#REF!</v>
      </c>
      <c r="BL68" s="228" t="e">
        <f t="shared" si="25"/>
        <v>#REF!</v>
      </c>
      <c r="BM68" s="228" t="e">
        <f t="shared" si="25"/>
        <v>#REF!</v>
      </c>
      <c r="BN68" s="228" t="e">
        <f t="shared" si="25"/>
        <v>#REF!</v>
      </c>
      <c r="BO68" s="228" t="e">
        <f t="shared" si="25"/>
        <v>#REF!</v>
      </c>
      <c r="BP68" s="228" t="e">
        <f t="shared" si="25"/>
        <v>#REF!</v>
      </c>
      <c r="BQ68" s="228" t="e">
        <f t="shared" si="26"/>
        <v>#REF!</v>
      </c>
      <c r="BR68" s="228" t="e">
        <f t="shared" si="26"/>
        <v>#REF!</v>
      </c>
      <c r="BS68" s="228" t="e">
        <f t="shared" si="26"/>
        <v>#REF!</v>
      </c>
      <c r="BT68" s="228" t="e">
        <f t="shared" si="26"/>
        <v>#REF!</v>
      </c>
      <c r="BU68" s="228" t="e">
        <f t="shared" si="26"/>
        <v>#REF!</v>
      </c>
      <c r="BV68" s="228" t="e">
        <f t="shared" si="26"/>
        <v>#REF!</v>
      </c>
      <c r="BW68" s="228" t="e">
        <f t="shared" si="26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5"/>
        <v>#REF!</v>
      </c>
      <c r="BB69" s="228" t="e">
        <f t="shared" si="25"/>
        <v>#REF!</v>
      </c>
      <c r="BC69" s="228" t="e">
        <f t="shared" si="25"/>
        <v>#REF!</v>
      </c>
      <c r="BD69" s="228" t="e">
        <f t="shared" si="25"/>
        <v>#REF!</v>
      </c>
      <c r="BE69" s="228" t="e">
        <f t="shared" si="25"/>
        <v>#REF!</v>
      </c>
      <c r="BF69" s="228" t="e">
        <f t="shared" si="25"/>
        <v>#REF!</v>
      </c>
      <c r="BG69" s="228" t="e">
        <f t="shared" si="25"/>
        <v>#REF!</v>
      </c>
      <c r="BH69" s="228" t="e">
        <f t="shared" si="25"/>
        <v>#REF!</v>
      </c>
      <c r="BI69" s="228" t="e">
        <f t="shared" si="25"/>
        <v>#REF!</v>
      </c>
      <c r="BJ69" s="228" t="e">
        <f t="shared" si="25"/>
        <v>#REF!</v>
      </c>
      <c r="BK69" s="228" t="e">
        <f t="shared" si="25"/>
        <v>#REF!</v>
      </c>
      <c r="BL69" s="228" t="e">
        <f t="shared" si="25"/>
        <v>#REF!</v>
      </c>
      <c r="BM69" s="228" t="e">
        <f t="shared" si="25"/>
        <v>#REF!</v>
      </c>
      <c r="BN69" s="228" t="e">
        <f t="shared" si="25"/>
        <v>#REF!</v>
      </c>
      <c r="BO69" s="228" t="e">
        <f t="shared" si="25"/>
        <v>#REF!</v>
      </c>
      <c r="BP69" s="228" t="e">
        <f t="shared" si="25"/>
        <v>#REF!</v>
      </c>
      <c r="BQ69" s="228" t="e">
        <f t="shared" si="26"/>
        <v>#REF!</v>
      </c>
      <c r="BR69" s="228" t="e">
        <f t="shared" si="26"/>
        <v>#REF!</v>
      </c>
      <c r="BS69" s="228" t="e">
        <f t="shared" si="26"/>
        <v>#REF!</v>
      </c>
      <c r="BT69" s="228" t="e">
        <f t="shared" si="26"/>
        <v>#REF!</v>
      </c>
      <c r="BU69" s="228" t="e">
        <f t="shared" si="26"/>
        <v>#REF!</v>
      </c>
      <c r="BV69" s="228" t="e">
        <f t="shared" si="26"/>
        <v>#REF!</v>
      </c>
      <c r="BW69" s="228" t="e">
        <f t="shared" si="26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5"/>
        <v>#REF!</v>
      </c>
      <c r="BB70" s="228" t="e">
        <f t="shared" si="25"/>
        <v>#REF!</v>
      </c>
      <c r="BC70" s="228" t="e">
        <f t="shared" si="25"/>
        <v>#REF!</v>
      </c>
      <c r="BD70" s="228" t="e">
        <f t="shared" si="25"/>
        <v>#REF!</v>
      </c>
      <c r="BE70" s="228" t="e">
        <f t="shared" si="25"/>
        <v>#REF!</v>
      </c>
      <c r="BF70" s="228" t="e">
        <f t="shared" si="25"/>
        <v>#REF!</v>
      </c>
      <c r="BG70" s="228" t="e">
        <f t="shared" si="25"/>
        <v>#REF!</v>
      </c>
      <c r="BH70" s="228" t="e">
        <f t="shared" si="25"/>
        <v>#REF!</v>
      </c>
      <c r="BI70" s="228" t="e">
        <f t="shared" si="25"/>
        <v>#REF!</v>
      </c>
      <c r="BJ70" s="228" t="e">
        <f t="shared" si="25"/>
        <v>#REF!</v>
      </c>
      <c r="BK70" s="228" t="e">
        <f t="shared" si="25"/>
        <v>#REF!</v>
      </c>
      <c r="BL70" s="228" t="e">
        <f t="shared" si="25"/>
        <v>#REF!</v>
      </c>
      <c r="BM70" s="228" t="e">
        <f t="shared" si="25"/>
        <v>#REF!</v>
      </c>
      <c r="BN70" s="228" t="e">
        <f t="shared" si="25"/>
        <v>#REF!</v>
      </c>
      <c r="BO70" s="228" t="e">
        <f t="shared" si="25"/>
        <v>#REF!</v>
      </c>
      <c r="BP70" s="228" t="e">
        <f t="shared" si="25"/>
        <v>#REF!</v>
      </c>
      <c r="BQ70" s="228" t="e">
        <f t="shared" si="26"/>
        <v>#REF!</v>
      </c>
      <c r="BR70" s="228" t="e">
        <f t="shared" si="26"/>
        <v>#REF!</v>
      </c>
      <c r="BS70" s="228" t="e">
        <f t="shared" si="26"/>
        <v>#REF!</v>
      </c>
      <c r="BT70" s="228" t="e">
        <f t="shared" si="26"/>
        <v>#REF!</v>
      </c>
      <c r="BU70" s="228" t="e">
        <f t="shared" si="26"/>
        <v>#REF!</v>
      </c>
      <c r="BV70" s="228" t="e">
        <f t="shared" si="26"/>
        <v>#REF!</v>
      </c>
      <c r="BW70" s="228" t="e">
        <f t="shared" si="26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5"/>
        <v>#REF!</v>
      </c>
      <c r="BB71" s="228" t="e">
        <f t="shared" si="25"/>
        <v>#REF!</v>
      </c>
      <c r="BC71" s="228" t="e">
        <f t="shared" si="25"/>
        <v>#REF!</v>
      </c>
      <c r="BD71" s="228" t="e">
        <f t="shared" si="25"/>
        <v>#REF!</v>
      </c>
      <c r="BE71" s="228" t="e">
        <f t="shared" si="25"/>
        <v>#REF!</v>
      </c>
      <c r="BF71" s="228" t="e">
        <f t="shared" si="25"/>
        <v>#REF!</v>
      </c>
      <c r="BG71" s="228" t="e">
        <f t="shared" si="25"/>
        <v>#REF!</v>
      </c>
      <c r="BH71" s="228" t="e">
        <f t="shared" si="25"/>
        <v>#REF!</v>
      </c>
      <c r="BI71" s="228" t="e">
        <f t="shared" si="25"/>
        <v>#REF!</v>
      </c>
      <c r="BJ71" s="228" t="e">
        <f t="shared" si="25"/>
        <v>#REF!</v>
      </c>
      <c r="BK71" s="228" t="e">
        <f t="shared" si="25"/>
        <v>#REF!</v>
      </c>
      <c r="BL71" s="228" t="e">
        <f t="shared" si="25"/>
        <v>#REF!</v>
      </c>
      <c r="BM71" s="228" t="e">
        <f t="shared" si="25"/>
        <v>#REF!</v>
      </c>
      <c r="BN71" s="228" t="e">
        <f t="shared" si="25"/>
        <v>#REF!</v>
      </c>
      <c r="BO71" s="228" t="e">
        <f t="shared" si="25"/>
        <v>#REF!</v>
      </c>
      <c r="BP71" s="228" t="e">
        <f t="shared" ref="BP71:BP86" si="28">R71-AQ71</f>
        <v>#REF!</v>
      </c>
      <c r="BQ71" s="228" t="e">
        <f t="shared" si="26"/>
        <v>#REF!</v>
      </c>
      <c r="BR71" s="228" t="e">
        <f t="shared" si="26"/>
        <v>#REF!</v>
      </c>
      <c r="BS71" s="228" t="e">
        <f t="shared" si="26"/>
        <v>#REF!</v>
      </c>
      <c r="BT71" s="228" t="e">
        <f t="shared" si="26"/>
        <v>#REF!</v>
      </c>
      <c r="BU71" s="228" t="e">
        <f t="shared" si="26"/>
        <v>#REF!</v>
      </c>
      <c r="BV71" s="228" t="e">
        <f t="shared" si="26"/>
        <v>#REF!</v>
      </c>
      <c r="BW71" s="228" t="e">
        <f t="shared" si="26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ref="BA72:BA86" si="29">C72-AB72</f>
        <v>#REF!</v>
      </c>
      <c r="BB72" s="228" t="e">
        <f t="shared" ref="BB72:BB86" si="30">D72-AC72</f>
        <v>#REF!</v>
      </c>
      <c r="BC72" s="228" t="e">
        <f t="shared" ref="BC72:BC86" si="31">E72-AD72</f>
        <v>#REF!</v>
      </c>
      <c r="BD72" s="228" t="e">
        <f t="shared" ref="BD72:BD86" si="32">F72-AE72</f>
        <v>#REF!</v>
      </c>
      <c r="BE72" s="228" t="e">
        <f t="shared" ref="BE72:BE86" si="33">G72-AF72</f>
        <v>#REF!</v>
      </c>
      <c r="BF72" s="228" t="e">
        <f t="shared" ref="BF72:BF86" si="34">H72-AG72</f>
        <v>#REF!</v>
      </c>
      <c r="BG72" s="228" t="e">
        <f t="shared" ref="BG72:BG86" si="35">I72-AH72</f>
        <v>#REF!</v>
      </c>
      <c r="BH72" s="228" t="e">
        <f t="shared" ref="BH72:BH86" si="36">J72-AI72</f>
        <v>#REF!</v>
      </c>
      <c r="BI72" s="228" t="e">
        <f t="shared" ref="BI72:BI86" si="37">K72-AJ72</f>
        <v>#REF!</v>
      </c>
      <c r="BJ72" s="228" t="e">
        <f t="shared" ref="BJ72:BJ86" si="38">L72-AK72</f>
        <v>#REF!</v>
      </c>
      <c r="BK72" s="228" t="e">
        <f t="shared" ref="BK72:BK86" si="39">M72-AL72</f>
        <v>#REF!</v>
      </c>
      <c r="BL72" s="228" t="e">
        <f t="shared" ref="BL72:BL86" si="40">N72-AM72</f>
        <v>#REF!</v>
      </c>
      <c r="BM72" s="228" t="e">
        <f t="shared" ref="BM72:BM86" si="41">O72-AN72</f>
        <v>#REF!</v>
      </c>
      <c r="BN72" s="228" t="e">
        <f t="shared" ref="BN72:BN86" si="42">P72-AO72</f>
        <v>#REF!</v>
      </c>
      <c r="BO72" s="228" t="e">
        <f t="shared" ref="BO72:BO86" si="43">Q72-AP72</f>
        <v>#REF!</v>
      </c>
      <c r="BP72" s="228" t="e">
        <f t="shared" si="28"/>
        <v>#REF!</v>
      </c>
      <c r="BQ72" s="228" t="e">
        <f t="shared" ref="BQ72:BQ86" si="44">S72-AR72</f>
        <v>#REF!</v>
      </c>
      <c r="BR72" s="228" t="e">
        <f t="shared" ref="BR72:BR86" si="45">T72-AS72</f>
        <v>#REF!</v>
      </c>
      <c r="BS72" s="228" t="e">
        <f t="shared" ref="BS72:BS86" si="46">U72-AT72</f>
        <v>#REF!</v>
      </c>
      <c r="BT72" s="228" t="e">
        <f t="shared" ref="BT72:BT86" si="47">V72-AU72</f>
        <v>#REF!</v>
      </c>
      <c r="BU72" s="228" t="e">
        <f t="shared" ref="BU72:BU86" si="48">W72-AV72</f>
        <v>#REF!</v>
      </c>
      <c r="BV72" s="228" t="e">
        <f t="shared" ref="BV72:BV86" si="49">X72-AW72</f>
        <v>#REF!</v>
      </c>
      <c r="BW72" s="228" t="e">
        <f t="shared" ref="BW72:BW86" si="50">Y72-AX72</f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27"/>
        <v>#REF!</v>
      </c>
      <c r="BA74" s="228" t="e">
        <f t="shared" si="29"/>
        <v>#REF!</v>
      </c>
      <c r="BB74" s="228" t="e">
        <f t="shared" si="30"/>
        <v>#REF!</v>
      </c>
      <c r="BC74" s="228" t="e">
        <f t="shared" si="31"/>
        <v>#REF!</v>
      </c>
      <c r="BD74" s="228" t="e">
        <f t="shared" si="32"/>
        <v>#REF!</v>
      </c>
      <c r="BE74" s="228" t="e">
        <f t="shared" si="33"/>
        <v>#REF!</v>
      </c>
      <c r="BF74" s="228" t="e">
        <f t="shared" si="34"/>
        <v>#REF!</v>
      </c>
      <c r="BG74" s="228" t="e">
        <f t="shared" si="35"/>
        <v>#REF!</v>
      </c>
      <c r="BH74" s="228" t="e">
        <f t="shared" si="36"/>
        <v>#REF!</v>
      </c>
      <c r="BI74" s="228" t="e">
        <f t="shared" si="37"/>
        <v>#REF!</v>
      </c>
      <c r="BJ74" s="228" t="e">
        <f t="shared" si="38"/>
        <v>#REF!</v>
      </c>
      <c r="BK74" s="228" t="e">
        <f t="shared" si="39"/>
        <v>#REF!</v>
      </c>
      <c r="BL74" s="228" t="e">
        <f t="shared" si="40"/>
        <v>#REF!</v>
      </c>
      <c r="BM74" s="228" t="e">
        <f t="shared" si="41"/>
        <v>#REF!</v>
      </c>
      <c r="BN74" s="228" t="e">
        <f t="shared" si="42"/>
        <v>#REF!</v>
      </c>
      <c r="BO74" s="228" t="e">
        <f t="shared" si="43"/>
        <v>#REF!</v>
      </c>
      <c r="BP74" s="228" t="e">
        <f t="shared" si="28"/>
        <v>#REF!</v>
      </c>
      <c r="BQ74" s="228" t="e">
        <f t="shared" si="44"/>
        <v>#REF!</v>
      </c>
      <c r="BR74" s="228" t="e">
        <f t="shared" si="45"/>
        <v>#REF!</v>
      </c>
      <c r="BS74" s="228" t="e">
        <f t="shared" si="46"/>
        <v>#REF!</v>
      </c>
      <c r="BT74" s="228" t="e">
        <f t="shared" si="47"/>
        <v>#REF!</v>
      </c>
      <c r="BU74" s="228" t="e">
        <f t="shared" si="48"/>
        <v>#REF!</v>
      </c>
      <c r="BV74" s="228" t="e">
        <f t="shared" si="49"/>
        <v>#REF!</v>
      </c>
      <c r="BW74" s="228" t="e">
        <f t="shared" si="50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27"/>
        <v>#REF!</v>
      </c>
      <c r="BA75" s="228" t="e">
        <f t="shared" si="29"/>
        <v>#REF!</v>
      </c>
      <c r="BB75" s="228" t="e">
        <f t="shared" si="30"/>
        <v>#REF!</v>
      </c>
      <c r="BC75" s="228" t="e">
        <f t="shared" si="31"/>
        <v>#REF!</v>
      </c>
      <c r="BD75" s="228" t="e">
        <f t="shared" si="32"/>
        <v>#REF!</v>
      </c>
      <c r="BE75" s="228" t="e">
        <f t="shared" si="33"/>
        <v>#REF!</v>
      </c>
      <c r="BF75" s="228" t="e">
        <f t="shared" si="34"/>
        <v>#REF!</v>
      </c>
      <c r="BG75" s="228" t="e">
        <f t="shared" si="35"/>
        <v>#REF!</v>
      </c>
      <c r="BH75" s="228" t="e">
        <f t="shared" si="36"/>
        <v>#REF!</v>
      </c>
      <c r="BI75" s="228" t="e">
        <f t="shared" si="37"/>
        <v>#REF!</v>
      </c>
      <c r="BJ75" s="228" t="e">
        <f t="shared" si="38"/>
        <v>#REF!</v>
      </c>
      <c r="BK75" s="228" t="e">
        <f t="shared" si="39"/>
        <v>#REF!</v>
      </c>
      <c r="BL75" s="228" t="e">
        <f t="shared" si="40"/>
        <v>#REF!</v>
      </c>
      <c r="BM75" s="228" t="e">
        <f t="shared" si="41"/>
        <v>#REF!</v>
      </c>
      <c r="BN75" s="228" t="e">
        <f t="shared" si="42"/>
        <v>#REF!</v>
      </c>
      <c r="BO75" s="228" t="e">
        <f t="shared" si="43"/>
        <v>#REF!</v>
      </c>
      <c r="BP75" s="228" t="e">
        <f t="shared" si="28"/>
        <v>#REF!</v>
      </c>
      <c r="BQ75" s="228" t="e">
        <f t="shared" si="44"/>
        <v>#REF!</v>
      </c>
      <c r="BR75" s="228" t="e">
        <f t="shared" si="45"/>
        <v>#REF!</v>
      </c>
      <c r="BS75" s="228" t="e">
        <f t="shared" si="46"/>
        <v>#REF!</v>
      </c>
      <c r="BT75" s="228" t="e">
        <f t="shared" si="47"/>
        <v>#REF!</v>
      </c>
      <c r="BU75" s="228" t="e">
        <f t="shared" si="48"/>
        <v>#REF!</v>
      </c>
      <c r="BV75" s="228" t="e">
        <f t="shared" si="49"/>
        <v>#REF!</v>
      </c>
      <c r="BW75" s="228" t="e">
        <f t="shared" si="50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27"/>
        <v>#REF!</v>
      </c>
      <c r="BA76" s="228" t="e">
        <f t="shared" si="29"/>
        <v>#REF!</v>
      </c>
      <c r="BB76" s="228" t="e">
        <f t="shared" si="30"/>
        <v>#REF!</v>
      </c>
      <c r="BC76" s="228" t="e">
        <f t="shared" si="31"/>
        <v>#REF!</v>
      </c>
      <c r="BD76" s="228" t="e">
        <f t="shared" si="32"/>
        <v>#REF!</v>
      </c>
      <c r="BE76" s="228" t="e">
        <f t="shared" si="33"/>
        <v>#REF!</v>
      </c>
      <c r="BF76" s="228" t="e">
        <f t="shared" si="34"/>
        <v>#REF!</v>
      </c>
      <c r="BG76" s="228" t="e">
        <f t="shared" si="35"/>
        <v>#REF!</v>
      </c>
      <c r="BH76" s="228" t="e">
        <f t="shared" si="36"/>
        <v>#REF!</v>
      </c>
      <c r="BI76" s="228" t="e">
        <f t="shared" si="37"/>
        <v>#REF!</v>
      </c>
      <c r="BJ76" s="228" t="e">
        <f t="shared" si="38"/>
        <v>#REF!</v>
      </c>
      <c r="BK76" s="228" t="e">
        <f t="shared" si="39"/>
        <v>#REF!</v>
      </c>
      <c r="BL76" s="228" t="e">
        <f t="shared" si="40"/>
        <v>#REF!</v>
      </c>
      <c r="BM76" s="228" t="e">
        <f t="shared" si="41"/>
        <v>#REF!</v>
      </c>
      <c r="BN76" s="228" t="e">
        <f t="shared" si="42"/>
        <v>#REF!</v>
      </c>
      <c r="BO76" s="228" t="e">
        <f t="shared" si="43"/>
        <v>#REF!</v>
      </c>
      <c r="BP76" s="228" t="e">
        <f t="shared" si="28"/>
        <v>#REF!</v>
      </c>
      <c r="BQ76" s="228" t="e">
        <f t="shared" si="44"/>
        <v>#REF!</v>
      </c>
      <c r="BR76" s="228" t="e">
        <f t="shared" si="45"/>
        <v>#REF!</v>
      </c>
      <c r="BS76" s="228" t="e">
        <f t="shared" si="46"/>
        <v>#REF!</v>
      </c>
      <c r="BT76" s="228" t="e">
        <f t="shared" si="47"/>
        <v>#REF!</v>
      </c>
      <c r="BU76" s="228" t="e">
        <f t="shared" si="48"/>
        <v>#REF!</v>
      </c>
      <c r="BV76" s="228" t="e">
        <f t="shared" si="49"/>
        <v>#REF!</v>
      </c>
      <c r="BW76" s="228" t="e">
        <f t="shared" si="50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27"/>
        <v>#REF!</v>
      </c>
      <c r="BA77" s="228" t="e">
        <f t="shared" si="29"/>
        <v>#REF!</v>
      </c>
      <c r="BB77" s="228" t="e">
        <f t="shared" si="30"/>
        <v>#REF!</v>
      </c>
      <c r="BC77" s="228" t="e">
        <f t="shared" si="31"/>
        <v>#REF!</v>
      </c>
      <c r="BD77" s="228" t="e">
        <f t="shared" si="32"/>
        <v>#REF!</v>
      </c>
      <c r="BE77" s="228" t="e">
        <f t="shared" si="33"/>
        <v>#REF!</v>
      </c>
      <c r="BF77" s="228" t="e">
        <f t="shared" si="34"/>
        <v>#REF!</v>
      </c>
      <c r="BG77" s="228" t="e">
        <f t="shared" si="35"/>
        <v>#REF!</v>
      </c>
      <c r="BH77" s="228" t="e">
        <f t="shared" si="36"/>
        <v>#REF!</v>
      </c>
      <c r="BI77" s="228" t="e">
        <f t="shared" si="37"/>
        <v>#REF!</v>
      </c>
      <c r="BJ77" s="228" t="e">
        <f t="shared" si="38"/>
        <v>#REF!</v>
      </c>
      <c r="BK77" s="228" t="e">
        <f t="shared" si="39"/>
        <v>#REF!</v>
      </c>
      <c r="BL77" s="228" t="e">
        <f t="shared" si="40"/>
        <v>#REF!</v>
      </c>
      <c r="BM77" s="228" t="e">
        <f t="shared" si="41"/>
        <v>#REF!</v>
      </c>
      <c r="BN77" s="228" t="e">
        <f t="shared" si="42"/>
        <v>#REF!</v>
      </c>
      <c r="BO77" s="228" t="e">
        <f t="shared" si="43"/>
        <v>#REF!</v>
      </c>
      <c r="BP77" s="228" t="e">
        <f t="shared" si="28"/>
        <v>#REF!</v>
      </c>
      <c r="BQ77" s="228" t="e">
        <f t="shared" si="44"/>
        <v>#REF!</v>
      </c>
      <c r="BR77" s="228" t="e">
        <f t="shared" si="45"/>
        <v>#REF!</v>
      </c>
      <c r="BS77" s="228" t="e">
        <f t="shared" si="46"/>
        <v>#REF!</v>
      </c>
      <c r="BT77" s="228" t="e">
        <f t="shared" si="47"/>
        <v>#REF!</v>
      </c>
      <c r="BU77" s="228" t="e">
        <f t="shared" si="48"/>
        <v>#REF!</v>
      </c>
      <c r="BV77" s="228" t="e">
        <f t="shared" si="49"/>
        <v>#REF!</v>
      </c>
      <c r="BW77" s="228" t="e">
        <f t="shared" si="50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27"/>
        <v>#REF!</v>
      </c>
      <c r="BA78" s="228" t="e">
        <f t="shared" si="29"/>
        <v>#REF!</v>
      </c>
      <c r="BB78" s="228" t="e">
        <f t="shared" si="30"/>
        <v>#REF!</v>
      </c>
      <c r="BC78" s="228" t="e">
        <f t="shared" si="31"/>
        <v>#REF!</v>
      </c>
      <c r="BD78" s="228" t="e">
        <f t="shared" si="32"/>
        <v>#REF!</v>
      </c>
      <c r="BE78" s="228" t="e">
        <f t="shared" si="33"/>
        <v>#REF!</v>
      </c>
      <c r="BF78" s="228" t="e">
        <f t="shared" si="34"/>
        <v>#REF!</v>
      </c>
      <c r="BG78" s="228" t="e">
        <f t="shared" si="35"/>
        <v>#REF!</v>
      </c>
      <c r="BH78" s="228" t="e">
        <f t="shared" si="36"/>
        <v>#REF!</v>
      </c>
      <c r="BI78" s="228" t="e">
        <f t="shared" si="37"/>
        <v>#REF!</v>
      </c>
      <c r="BJ78" s="228" t="e">
        <f t="shared" si="38"/>
        <v>#REF!</v>
      </c>
      <c r="BK78" s="228" t="e">
        <f t="shared" si="39"/>
        <v>#REF!</v>
      </c>
      <c r="BL78" s="228" t="e">
        <f t="shared" si="40"/>
        <v>#REF!</v>
      </c>
      <c r="BM78" s="228" t="e">
        <f t="shared" si="41"/>
        <v>#REF!</v>
      </c>
      <c r="BN78" s="228" t="e">
        <f t="shared" si="42"/>
        <v>#REF!</v>
      </c>
      <c r="BO78" s="228" t="e">
        <f t="shared" si="43"/>
        <v>#REF!</v>
      </c>
      <c r="BP78" s="228" t="e">
        <f t="shared" si="28"/>
        <v>#REF!</v>
      </c>
      <c r="BQ78" s="228" t="e">
        <f t="shared" si="44"/>
        <v>#REF!</v>
      </c>
      <c r="BR78" s="228" t="e">
        <f t="shared" si="45"/>
        <v>#REF!</v>
      </c>
      <c r="BS78" s="228" t="e">
        <f t="shared" si="46"/>
        <v>#REF!</v>
      </c>
      <c r="BT78" s="228" t="e">
        <f t="shared" si="47"/>
        <v>#REF!</v>
      </c>
      <c r="BU78" s="228" t="e">
        <f t="shared" si="48"/>
        <v>#REF!</v>
      </c>
      <c r="BV78" s="228" t="e">
        <f t="shared" si="49"/>
        <v>#REF!</v>
      </c>
      <c r="BW78" s="228" t="e">
        <f t="shared" si="50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27"/>
        <v>#REF!</v>
      </c>
      <c r="BA79" s="228" t="e">
        <f t="shared" si="29"/>
        <v>#REF!</v>
      </c>
      <c r="BB79" s="228" t="e">
        <f t="shared" si="30"/>
        <v>#REF!</v>
      </c>
      <c r="BC79" s="228" t="e">
        <f t="shared" si="31"/>
        <v>#REF!</v>
      </c>
      <c r="BD79" s="228" t="e">
        <f t="shared" si="32"/>
        <v>#REF!</v>
      </c>
      <c r="BE79" s="228" t="e">
        <f t="shared" si="33"/>
        <v>#REF!</v>
      </c>
      <c r="BF79" s="228" t="e">
        <f t="shared" si="34"/>
        <v>#REF!</v>
      </c>
      <c r="BG79" s="228" t="e">
        <f t="shared" si="35"/>
        <v>#REF!</v>
      </c>
      <c r="BH79" s="228" t="e">
        <f t="shared" si="36"/>
        <v>#REF!</v>
      </c>
      <c r="BI79" s="228" t="e">
        <f t="shared" si="37"/>
        <v>#REF!</v>
      </c>
      <c r="BJ79" s="228" t="e">
        <f t="shared" si="38"/>
        <v>#REF!</v>
      </c>
      <c r="BK79" s="228" t="e">
        <f t="shared" si="39"/>
        <v>#REF!</v>
      </c>
      <c r="BL79" s="228" t="e">
        <f t="shared" si="40"/>
        <v>#REF!</v>
      </c>
      <c r="BM79" s="228" t="e">
        <f t="shared" si="41"/>
        <v>#REF!</v>
      </c>
      <c r="BN79" s="228" t="e">
        <f t="shared" si="42"/>
        <v>#REF!</v>
      </c>
      <c r="BO79" s="228" t="e">
        <f t="shared" si="43"/>
        <v>#REF!</v>
      </c>
      <c r="BP79" s="228" t="e">
        <f t="shared" si="28"/>
        <v>#REF!</v>
      </c>
      <c r="BQ79" s="228" t="e">
        <f t="shared" si="44"/>
        <v>#REF!</v>
      </c>
      <c r="BR79" s="228" t="e">
        <f t="shared" si="45"/>
        <v>#REF!</v>
      </c>
      <c r="BS79" s="228" t="e">
        <f t="shared" si="46"/>
        <v>#REF!</v>
      </c>
      <c r="BT79" s="228" t="e">
        <f t="shared" si="47"/>
        <v>#REF!</v>
      </c>
      <c r="BU79" s="228" t="e">
        <f t="shared" si="48"/>
        <v>#REF!</v>
      </c>
      <c r="BV79" s="228" t="e">
        <f t="shared" si="49"/>
        <v>#REF!</v>
      </c>
      <c r="BW79" s="228" t="e">
        <f t="shared" si="50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27"/>
        <v>#REF!</v>
      </c>
      <c r="BA80" s="228" t="e">
        <f t="shared" si="29"/>
        <v>#REF!</v>
      </c>
      <c r="BB80" s="228" t="e">
        <f t="shared" si="30"/>
        <v>#REF!</v>
      </c>
      <c r="BC80" s="228" t="e">
        <f t="shared" si="31"/>
        <v>#REF!</v>
      </c>
      <c r="BD80" s="228" t="e">
        <f t="shared" si="32"/>
        <v>#REF!</v>
      </c>
      <c r="BE80" s="228" t="e">
        <f t="shared" si="33"/>
        <v>#REF!</v>
      </c>
      <c r="BF80" s="228" t="e">
        <f t="shared" si="34"/>
        <v>#REF!</v>
      </c>
      <c r="BG80" s="228" t="e">
        <f t="shared" si="35"/>
        <v>#REF!</v>
      </c>
      <c r="BH80" s="228" t="e">
        <f t="shared" si="36"/>
        <v>#REF!</v>
      </c>
      <c r="BI80" s="228" t="e">
        <f t="shared" si="37"/>
        <v>#REF!</v>
      </c>
      <c r="BJ80" s="228" t="e">
        <f t="shared" si="38"/>
        <v>#REF!</v>
      </c>
      <c r="BK80" s="228" t="e">
        <f t="shared" si="39"/>
        <v>#REF!</v>
      </c>
      <c r="BL80" s="228" t="e">
        <f t="shared" si="40"/>
        <v>#REF!</v>
      </c>
      <c r="BM80" s="228" t="e">
        <f t="shared" si="41"/>
        <v>#REF!</v>
      </c>
      <c r="BN80" s="228" t="e">
        <f t="shared" si="42"/>
        <v>#REF!</v>
      </c>
      <c r="BO80" s="228" t="e">
        <f t="shared" si="43"/>
        <v>#REF!</v>
      </c>
      <c r="BP80" s="228" t="e">
        <f t="shared" si="28"/>
        <v>#REF!</v>
      </c>
      <c r="BQ80" s="228" t="e">
        <f t="shared" si="44"/>
        <v>#REF!</v>
      </c>
      <c r="BR80" s="228" t="e">
        <f t="shared" si="45"/>
        <v>#REF!</v>
      </c>
      <c r="BS80" s="228" t="e">
        <f t="shared" si="46"/>
        <v>#REF!</v>
      </c>
      <c r="BT80" s="228" t="e">
        <f t="shared" si="47"/>
        <v>#REF!</v>
      </c>
      <c r="BU80" s="228" t="e">
        <f t="shared" si="48"/>
        <v>#REF!</v>
      </c>
      <c r="BV80" s="228" t="e">
        <f t="shared" si="49"/>
        <v>#REF!</v>
      </c>
      <c r="BW80" s="228" t="e">
        <f t="shared" si="50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27"/>
        <v>#REF!</v>
      </c>
      <c r="BA81" s="228" t="e">
        <f t="shared" si="29"/>
        <v>#REF!</v>
      </c>
      <c r="BB81" s="228" t="e">
        <f t="shared" si="30"/>
        <v>#REF!</v>
      </c>
      <c r="BC81" s="228" t="e">
        <f t="shared" si="31"/>
        <v>#REF!</v>
      </c>
      <c r="BD81" s="228" t="e">
        <f t="shared" si="32"/>
        <v>#REF!</v>
      </c>
      <c r="BE81" s="228" t="e">
        <f t="shared" si="33"/>
        <v>#REF!</v>
      </c>
      <c r="BF81" s="228" t="e">
        <f t="shared" si="34"/>
        <v>#REF!</v>
      </c>
      <c r="BG81" s="228" t="e">
        <f t="shared" si="35"/>
        <v>#REF!</v>
      </c>
      <c r="BH81" s="228" t="e">
        <f t="shared" si="36"/>
        <v>#REF!</v>
      </c>
      <c r="BI81" s="228" t="e">
        <f t="shared" si="37"/>
        <v>#REF!</v>
      </c>
      <c r="BJ81" s="228" t="e">
        <f t="shared" si="38"/>
        <v>#REF!</v>
      </c>
      <c r="BK81" s="228" t="e">
        <f t="shared" si="39"/>
        <v>#REF!</v>
      </c>
      <c r="BL81" s="228" t="e">
        <f t="shared" si="40"/>
        <v>#REF!</v>
      </c>
      <c r="BM81" s="228" t="e">
        <f t="shared" si="41"/>
        <v>#REF!</v>
      </c>
      <c r="BN81" s="228" t="e">
        <f t="shared" si="42"/>
        <v>#REF!</v>
      </c>
      <c r="BO81" s="228" t="e">
        <f t="shared" si="43"/>
        <v>#REF!</v>
      </c>
      <c r="BP81" s="228" t="e">
        <f t="shared" si="28"/>
        <v>#REF!</v>
      </c>
      <c r="BQ81" s="228" t="e">
        <f t="shared" si="44"/>
        <v>#REF!</v>
      </c>
      <c r="BR81" s="228" t="e">
        <f t="shared" si="45"/>
        <v>#REF!</v>
      </c>
      <c r="BS81" s="228" t="e">
        <f t="shared" si="46"/>
        <v>#REF!</v>
      </c>
      <c r="BT81" s="228" t="e">
        <f t="shared" si="47"/>
        <v>#REF!</v>
      </c>
      <c r="BU81" s="228" t="e">
        <f t="shared" si="48"/>
        <v>#REF!</v>
      </c>
      <c r="BV81" s="228" t="e">
        <f t="shared" si="49"/>
        <v>#REF!</v>
      </c>
      <c r="BW81" s="228" t="e">
        <f t="shared" si="50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27"/>
        <v>#REF!</v>
      </c>
      <c r="BA82" s="228" t="e">
        <f t="shared" si="29"/>
        <v>#REF!</v>
      </c>
      <c r="BB82" s="228" t="e">
        <f t="shared" si="30"/>
        <v>#REF!</v>
      </c>
      <c r="BC82" s="228" t="e">
        <f t="shared" si="31"/>
        <v>#REF!</v>
      </c>
      <c r="BD82" s="228" t="e">
        <f t="shared" si="32"/>
        <v>#REF!</v>
      </c>
      <c r="BE82" s="228" t="e">
        <f t="shared" si="33"/>
        <v>#REF!</v>
      </c>
      <c r="BF82" s="228" t="e">
        <f t="shared" si="34"/>
        <v>#REF!</v>
      </c>
      <c r="BG82" s="228" t="e">
        <f t="shared" si="35"/>
        <v>#REF!</v>
      </c>
      <c r="BH82" s="228" t="e">
        <f t="shared" si="36"/>
        <v>#REF!</v>
      </c>
      <c r="BI82" s="228" t="e">
        <f t="shared" si="37"/>
        <v>#REF!</v>
      </c>
      <c r="BJ82" s="228" t="e">
        <f t="shared" si="38"/>
        <v>#REF!</v>
      </c>
      <c r="BK82" s="228" t="e">
        <f t="shared" si="39"/>
        <v>#REF!</v>
      </c>
      <c r="BL82" s="228" t="e">
        <f t="shared" si="40"/>
        <v>#REF!</v>
      </c>
      <c r="BM82" s="228" t="e">
        <f t="shared" si="41"/>
        <v>#REF!</v>
      </c>
      <c r="BN82" s="228" t="e">
        <f t="shared" si="42"/>
        <v>#REF!</v>
      </c>
      <c r="BO82" s="228" t="e">
        <f t="shared" si="43"/>
        <v>#REF!</v>
      </c>
      <c r="BP82" s="228" t="e">
        <f t="shared" si="28"/>
        <v>#REF!</v>
      </c>
      <c r="BQ82" s="228" t="e">
        <f t="shared" si="44"/>
        <v>#REF!</v>
      </c>
      <c r="BR82" s="228" t="e">
        <f t="shared" si="45"/>
        <v>#REF!</v>
      </c>
      <c r="BS82" s="228" t="e">
        <f t="shared" si="46"/>
        <v>#REF!</v>
      </c>
      <c r="BT82" s="228" t="e">
        <f t="shared" si="47"/>
        <v>#REF!</v>
      </c>
      <c r="BU82" s="228" t="e">
        <f t="shared" si="48"/>
        <v>#REF!</v>
      </c>
      <c r="BV82" s="228" t="e">
        <f t="shared" si="49"/>
        <v>#REF!</v>
      </c>
      <c r="BW82" s="228" t="e">
        <f t="shared" si="50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27"/>
        <v>#REF!</v>
      </c>
      <c r="BA83" s="228" t="e">
        <f t="shared" si="29"/>
        <v>#REF!</v>
      </c>
      <c r="BB83" s="228" t="e">
        <f t="shared" si="30"/>
        <v>#REF!</v>
      </c>
      <c r="BC83" s="228" t="e">
        <f t="shared" si="31"/>
        <v>#REF!</v>
      </c>
      <c r="BD83" s="228" t="e">
        <f t="shared" si="32"/>
        <v>#REF!</v>
      </c>
      <c r="BE83" s="228" t="e">
        <f t="shared" si="33"/>
        <v>#REF!</v>
      </c>
      <c r="BF83" s="228" t="e">
        <f t="shared" si="34"/>
        <v>#REF!</v>
      </c>
      <c r="BG83" s="228" t="e">
        <f t="shared" si="35"/>
        <v>#REF!</v>
      </c>
      <c r="BH83" s="228" t="e">
        <f t="shared" si="36"/>
        <v>#REF!</v>
      </c>
      <c r="BI83" s="228" t="e">
        <f t="shared" si="37"/>
        <v>#REF!</v>
      </c>
      <c r="BJ83" s="228" t="e">
        <f t="shared" si="38"/>
        <v>#REF!</v>
      </c>
      <c r="BK83" s="228" t="e">
        <f t="shared" si="39"/>
        <v>#REF!</v>
      </c>
      <c r="BL83" s="228" t="e">
        <f t="shared" si="40"/>
        <v>#REF!</v>
      </c>
      <c r="BM83" s="228" t="e">
        <f t="shared" si="41"/>
        <v>#REF!</v>
      </c>
      <c r="BN83" s="228" t="e">
        <f t="shared" si="42"/>
        <v>#REF!</v>
      </c>
      <c r="BO83" s="228" t="e">
        <f t="shared" si="43"/>
        <v>#REF!</v>
      </c>
      <c r="BP83" s="228" t="e">
        <f t="shared" si="28"/>
        <v>#REF!</v>
      </c>
      <c r="BQ83" s="228" t="e">
        <f t="shared" si="44"/>
        <v>#REF!</v>
      </c>
      <c r="BR83" s="228" t="e">
        <f t="shared" si="45"/>
        <v>#REF!</v>
      </c>
      <c r="BS83" s="228" t="e">
        <f t="shared" si="46"/>
        <v>#REF!</v>
      </c>
      <c r="BT83" s="228" t="e">
        <f t="shared" si="47"/>
        <v>#REF!</v>
      </c>
      <c r="BU83" s="228" t="e">
        <f t="shared" si="48"/>
        <v>#REF!</v>
      </c>
      <c r="BV83" s="228" t="e">
        <f t="shared" si="49"/>
        <v>#REF!</v>
      </c>
      <c r="BW83" s="228" t="e">
        <f t="shared" si="50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27"/>
        <v>#REF!</v>
      </c>
      <c r="BA84" s="228" t="e">
        <f t="shared" si="29"/>
        <v>#REF!</v>
      </c>
      <c r="BB84" s="228" t="e">
        <f t="shared" si="30"/>
        <v>#REF!</v>
      </c>
      <c r="BC84" s="228" t="e">
        <f t="shared" si="31"/>
        <v>#REF!</v>
      </c>
      <c r="BD84" s="228" t="e">
        <f t="shared" si="32"/>
        <v>#REF!</v>
      </c>
      <c r="BE84" s="228" t="e">
        <f t="shared" si="33"/>
        <v>#REF!</v>
      </c>
      <c r="BF84" s="228" t="e">
        <f t="shared" si="34"/>
        <v>#REF!</v>
      </c>
      <c r="BG84" s="228" t="e">
        <f t="shared" si="35"/>
        <v>#REF!</v>
      </c>
      <c r="BH84" s="228" t="e">
        <f t="shared" si="36"/>
        <v>#REF!</v>
      </c>
      <c r="BI84" s="228" t="e">
        <f t="shared" si="37"/>
        <v>#REF!</v>
      </c>
      <c r="BJ84" s="228" t="e">
        <f t="shared" si="38"/>
        <v>#REF!</v>
      </c>
      <c r="BK84" s="228" t="e">
        <f t="shared" si="39"/>
        <v>#REF!</v>
      </c>
      <c r="BL84" s="228" t="e">
        <f t="shared" si="40"/>
        <v>#REF!</v>
      </c>
      <c r="BM84" s="228" t="e">
        <f t="shared" si="41"/>
        <v>#REF!</v>
      </c>
      <c r="BN84" s="228" t="e">
        <f t="shared" si="42"/>
        <v>#REF!</v>
      </c>
      <c r="BO84" s="228" t="e">
        <f t="shared" si="43"/>
        <v>#REF!</v>
      </c>
      <c r="BP84" s="228" t="e">
        <f t="shared" si="28"/>
        <v>#REF!</v>
      </c>
      <c r="BQ84" s="228" t="e">
        <f t="shared" si="44"/>
        <v>#REF!</v>
      </c>
      <c r="BR84" s="228" t="e">
        <f t="shared" si="45"/>
        <v>#REF!</v>
      </c>
      <c r="BS84" s="228" t="e">
        <f t="shared" si="46"/>
        <v>#REF!</v>
      </c>
      <c r="BT84" s="228" t="e">
        <f t="shared" si="47"/>
        <v>#REF!</v>
      </c>
      <c r="BU84" s="228" t="e">
        <f t="shared" si="48"/>
        <v>#REF!</v>
      </c>
      <c r="BV84" s="228" t="e">
        <f t="shared" si="49"/>
        <v>#REF!</v>
      </c>
      <c r="BW84" s="228" t="e">
        <f t="shared" si="50"/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7"/>
        <v>#REF!</v>
      </c>
      <c r="BA85" s="228" t="e">
        <f t="shared" si="29"/>
        <v>#REF!</v>
      </c>
      <c r="BB85" s="228" t="e">
        <f t="shared" si="30"/>
        <v>#REF!</v>
      </c>
      <c r="BC85" s="228" t="e">
        <f t="shared" si="31"/>
        <v>#REF!</v>
      </c>
      <c r="BD85" s="228" t="e">
        <f t="shared" si="32"/>
        <v>#REF!</v>
      </c>
      <c r="BE85" s="228" t="e">
        <f t="shared" si="33"/>
        <v>#REF!</v>
      </c>
      <c r="BF85" s="228" t="e">
        <f t="shared" si="34"/>
        <v>#REF!</v>
      </c>
      <c r="BG85" s="228" t="e">
        <f t="shared" si="35"/>
        <v>#REF!</v>
      </c>
      <c r="BH85" s="228" t="e">
        <f t="shared" si="36"/>
        <v>#REF!</v>
      </c>
      <c r="BI85" s="228" t="e">
        <f t="shared" si="37"/>
        <v>#REF!</v>
      </c>
      <c r="BJ85" s="228" t="e">
        <f t="shared" si="38"/>
        <v>#REF!</v>
      </c>
      <c r="BK85" s="228" t="e">
        <f t="shared" si="39"/>
        <v>#REF!</v>
      </c>
      <c r="BL85" s="228" t="e">
        <f t="shared" si="40"/>
        <v>#REF!</v>
      </c>
      <c r="BM85" s="228" t="e">
        <f t="shared" si="41"/>
        <v>#REF!</v>
      </c>
      <c r="BN85" s="228" t="e">
        <f t="shared" si="42"/>
        <v>#REF!</v>
      </c>
      <c r="BO85" s="228" t="e">
        <f t="shared" si="43"/>
        <v>#REF!</v>
      </c>
      <c r="BP85" s="228" t="e">
        <f t="shared" si="28"/>
        <v>#REF!</v>
      </c>
      <c r="BQ85" s="228" t="e">
        <f t="shared" si="44"/>
        <v>#REF!</v>
      </c>
      <c r="BR85" s="228" t="e">
        <f t="shared" si="45"/>
        <v>#REF!</v>
      </c>
      <c r="BS85" s="228" t="e">
        <f t="shared" si="46"/>
        <v>#REF!</v>
      </c>
      <c r="BT85" s="228" t="e">
        <f t="shared" si="47"/>
        <v>#REF!</v>
      </c>
      <c r="BU85" s="228" t="e">
        <f t="shared" si="48"/>
        <v>#REF!</v>
      </c>
      <c r="BV85" s="228" t="e">
        <f t="shared" si="49"/>
        <v>#REF!</v>
      </c>
      <c r="BW85" s="228" t="e">
        <f t="shared" si="50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7"/>
        <v>#REF!</v>
      </c>
      <c r="BA86" s="228" t="e">
        <f t="shared" si="29"/>
        <v>#REF!</v>
      </c>
      <c r="BB86" s="228" t="e">
        <f t="shared" si="30"/>
        <v>#REF!</v>
      </c>
      <c r="BC86" s="228" t="e">
        <f t="shared" si="31"/>
        <v>#REF!</v>
      </c>
      <c r="BD86" s="228" t="e">
        <f t="shared" si="32"/>
        <v>#REF!</v>
      </c>
      <c r="BE86" s="228" t="e">
        <f t="shared" si="33"/>
        <v>#REF!</v>
      </c>
      <c r="BF86" s="228" t="e">
        <f t="shared" si="34"/>
        <v>#REF!</v>
      </c>
      <c r="BG86" s="228" t="e">
        <f t="shared" si="35"/>
        <v>#REF!</v>
      </c>
      <c r="BH86" s="228" t="e">
        <f t="shared" si="36"/>
        <v>#REF!</v>
      </c>
      <c r="BI86" s="228" t="e">
        <f t="shared" si="37"/>
        <v>#REF!</v>
      </c>
      <c r="BJ86" s="228" t="e">
        <f t="shared" si="38"/>
        <v>#REF!</v>
      </c>
      <c r="BK86" s="228" t="e">
        <f t="shared" si="39"/>
        <v>#REF!</v>
      </c>
      <c r="BL86" s="228" t="e">
        <f t="shared" si="40"/>
        <v>#REF!</v>
      </c>
      <c r="BM86" s="228" t="e">
        <f t="shared" si="41"/>
        <v>#REF!</v>
      </c>
      <c r="BN86" s="228" t="e">
        <f t="shared" si="42"/>
        <v>#REF!</v>
      </c>
      <c r="BO86" s="228" t="e">
        <f t="shared" si="43"/>
        <v>#REF!</v>
      </c>
      <c r="BP86" s="228" t="e">
        <f t="shared" si="28"/>
        <v>#REF!</v>
      </c>
      <c r="BQ86" s="228" t="e">
        <f t="shared" si="44"/>
        <v>#REF!</v>
      </c>
      <c r="BR86" s="228" t="e">
        <f t="shared" si="45"/>
        <v>#REF!</v>
      </c>
      <c r="BS86" s="228" t="e">
        <f t="shared" si="46"/>
        <v>#REF!</v>
      </c>
      <c r="BT86" s="228" t="e">
        <f t="shared" si="47"/>
        <v>#REF!</v>
      </c>
      <c r="BU86" s="228" t="e">
        <f t="shared" si="48"/>
        <v>#REF!</v>
      </c>
      <c r="BV86" s="228" t="e">
        <f t="shared" si="49"/>
        <v>#REF!</v>
      </c>
      <c r="BW86" s="228" t="e">
        <f t="shared" si="50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</row>
    <row r="88" spans="1:75" ht="55.5" customHeight="1">
      <c r="A88" s="526" t="s">
        <v>299</v>
      </c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>B90-AA90</f>
        <v>#REF!</v>
      </c>
      <c r="BA90" s="228" t="e">
        <f t="shared" ref="BA90:BP105" si="51">C90-AB90</f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ref="BQ90:BQ120" si="52">S90-AR90</f>
        <v>#REF!</v>
      </c>
      <c r="BR90" s="228" t="e">
        <f t="shared" ref="BR90:BR120" si="53">T90-AS90</f>
        <v>#REF!</v>
      </c>
      <c r="BS90" s="228" t="e">
        <f t="shared" ref="BS90:BS120" si="54">U90-AT90</f>
        <v>#REF!</v>
      </c>
      <c r="BT90" s="228" t="e">
        <f t="shared" ref="BT90:BT120" si="55">V90-AU90</f>
        <v>#REF!</v>
      </c>
      <c r="BU90" s="228" t="e">
        <f t="shared" ref="BU90:BU120" si="56">W90-AV90</f>
        <v>#REF!</v>
      </c>
      <c r="BV90" s="228" t="e">
        <f t="shared" ref="BV90:BV120" si="57">X90-AW90</f>
        <v>#REF!</v>
      </c>
      <c r="BW90" s="228" t="e">
        <f t="shared" ref="BW90:BW120" si="58">Y90-AX90</f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ref="AZ91:AZ120" si="59">B91-AA91</f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si="51"/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si="51"/>
        <v>#REF!</v>
      </c>
      <c r="BB93" s="228" t="e">
        <f t="shared" si="51"/>
        <v>#REF!</v>
      </c>
      <c r="BC93" s="228" t="e">
        <f t="shared" si="51"/>
        <v>#REF!</v>
      </c>
      <c r="BD93" s="228" t="e">
        <f t="shared" si="51"/>
        <v>#REF!</v>
      </c>
      <c r="BE93" s="228" t="e">
        <f t="shared" si="51"/>
        <v>#REF!</v>
      </c>
      <c r="BF93" s="228" t="e">
        <f t="shared" si="51"/>
        <v>#REF!</v>
      </c>
      <c r="BG93" s="228" t="e">
        <f t="shared" si="51"/>
        <v>#REF!</v>
      </c>
      <c r="BH93" s="228" t="e">
        <f t="shared" si="51"/>
        <v>#REF!</v>
      </c>
      <c r="BI93" s="228" t="e">
        <f t="shared" si="51"/>
        <v>#REF!</v>
      </c>
      <c r="BJ93" s="228" t="e">
        <f t="shared" si="51"/>
        <v>#REF!</v>
      </c>
      <c r="BK93" s="228" t="e">
        <f t="shared" si="51"/>
        <v>#REF!</v>
      </c>
      <c r="BL93" s="228" t="e">
        <f t="shared" si="51"/>
        <v>#REF!</v>
      </c>
      <c r="BM93" s="228" t="e">
        <f t="shared" si="51"/>
        <v>#REF!</v>
      </c>
      <c r="BN93" s="228" t="e">
        <f t="shared" si="51"/>
        <v>#REF!</v>
      </c>
      <c r="BO93" s="228" t="e">
        <f t="shared" si="51"/>
        <v>#REF!</v>
      </c>
      <c r="BP93" s="228" t="e">
        <f t="shared" si="51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51"/>
        <v>#REF!</v>
      </c>
      <c r="BB94" s="228" t="e">
        <f t="shared" si="51"/>
        <v>#REF!</v>
      </c>
      <c r="BC94" s="228" t="e">
        <f t="shared" si="51"/>
        <v>#REF!</v>
      </c>
      <c r="BD94" s="228" t="e">
        <f t="shared" si="51"/>
        <v>#REF!</v>
      </c>
      <c r="BE94" s="228" t="e">
        <f t="shared" si="51"/>
        <v>#REF!</v>
      </c>
      <c r="BF94" s="228" t="e">
        <f t="shared" si="51"/>
        <v>#REF!</v>
      </c>
      <c r="BG94" s="228" t="e">
        <f t="shared" si="51"/>
        <v>#REF!</v>
      </c>
      <c r="BH94" s="228" t="e">
        <f t="shared" si="51"/>
        <v>#REF!</v>
      </c>
      <c r="BI94" s="228" t="e">
        <f t="shared" si="51"/>
        <v>#REF!</v>
      </c>
      <c r="BJ94" s="228" t="e">
        <f t="shared" si="51"/>
        <v>#REF!</v>
      </c>
      <c r="BK94" s="228" t="e">
        <f t="shared" si="51"/>
        <v>#REF!</v>
      </c>
      <c r="BL94" s="228" t="e">
        <f t="shared" si="51"/>
        <v>#REF!</v>
      </c>
      <c r="BM94" s="228" t="e">
        <f t="shared" si="51"/>
        <v>#REF!</v>
      </c>
      <c r="BN94" s="228" t="e">
        <f t="shared" si="51"/>
        <v>#REF!</v>
      </c>
      <c r="BO94" s="228" t="e">
        <f t="shared" si="51"/>
        <v>#REF!</v>
      </c>
      <c r="BP94" s="228" t="e">
        <f t="shared" si="51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51"/>
        <v>#REF!</v>
      </c>
      <c r="BB95" s="228" t="e">
        <f t="shared" si="51"/>
        <v>#REF!</v>
      </c>
      <c r="BC95" s="228" t="e">
        <f t="shared" si="51"/>
        <v>#REF!</v>
      </c>
      <c r="BD95" s="228" t="e">
        <f t="shared" si="51"/>
        <v>#REF!</v>
      </c>
      <c r="BE95" s="228" t="e">
        <f t="shared" si="51"/>
        <v>#REF!</v>
      </c>
      <c r="BF95" s="228" t="e">
        <f t="shared" si="51"/>
        <v>#REF!</v>
      </c>
      <c r="BG95" s="228" t="e">
        <f t="shared" si="51"/>
        <v>#REF!</v>
      </c>
      <c r="BH95" s="228" t="e">
        <f t="shared" si="51"/>
        <v>#REF!</v>
      </c>
      <c r="BI95" s="228" t="e">
        <f t="shared" si="51"/>
        <v>#REF!</v>
      </c>
      <c r="BJ95" s="228" t="e">
        <f t="shared" si="51"/>
        <v>#REF!</v>
      </c>
      <c r="BK95" s="228" t="e">
        <f t="shared" si="51"/>
        <v>#REF!</v>
      </c>
      <c r="BL95" s="228" t="e">
        <f t="shared" si="51"/>
        <v>#REF!</v>
      </c>
      <c r="BM95" s="228" t="e">
        <f t="shared" si="51"/>
        <v>#REF!</v>
      </c>
      <c r="BN95" s="228" t="e">
        <f t="shared" si="51"/>
        <v>#REF!</v>
      </c>
      <c r="BO95" s="228" t="e">
        <f t="shared" si="51"/>
        <v>#REF!</v>
      </c>
      <c r="BP95" s="228" t="e">
        <f t="shared" si="51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51"/>
        <v>#REF!</v>
      </c>
      <c r="BB96" s="228" t="e">
        <f t="shared" si="51"/>
        <v>#REF!</v>
      </c>
      <c r="BC96" s="228" t="e">
        <f t="shared" si="51"/>
        <v>#REF!</v>
      </c>
      <c r="BD96" s="228" t="e">
        <f t="shared" si="51"/>
        <v>#REF!</v>
      </c>
      <c r="BE96" s="228" t="e">
        <f t="shared" si="51"/>
        <v>#REF!</v>
      </c>
      <c r="BF96" s="228" t="e">
        <f t="shared" si="51"/>
        <v>#REF!</v>
      </c>
      <c r="BG96" s="228" t="e">
        <f t="shared" si="51"/>
        <v>#REF!</v>
      </c>
      <c r="BH96" s="228" t="e">
        <f t="shared" si="51"/>
        <v>#REF!</v>
      </c>
      <c r="BI96" s="228" t="e">
        <f t="shared" si="51"/>
        <v>#REF!</v>
      </c>
      <c r="BJ96" s="228" t="e">
        <f t="shared" si="51"/>
        <v>#REF!</v>
      </c>
      <c r="BK96" s="228" t="e">
        <f t="shared" si="51"/>
        <v>#REF!</v>
      </c>
      <c r="BL96" s="228" t="e">
        <f t="shared" si="51"/>
        <v>#REF!</v>
      </c>
      <c r="BM96" s="228" t="e">
        <f t="shared" si="51"/>
        <v>#REF!</v>
      </c>
      <c r="BN96" s="228" t="e">
        <f t="shared" si="51"/>
        <v>#REF!</v>
      </c>
      <c r="BO96" s="228" t="e">
        <f t="shared" si="51"/>
        <v>#REF!</v>
      </c>
      <c r="BP96" s="228" t="e">
        <f t="shared" si="51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51"/>
        <v>#REF!</v>
      </c>
      <c r="BB97" s="228" t="e">
        <f t="shared" si="51"/>
        <v>#REF!</v>
      </c>
      <c r="BC97" s="228" t="e">
        <f t="shared" si="51"/>
        <v>#REF!</v>
      </c>
      <c r="BD97" s="228" t="e">
        <f>F97-AE97</f>
        <v>#REF!</v>
      </c>
      <c r="BE97" s="228" t="e">
        <f t="shared" si="51"/>
        <v>#REF!</v>
      </c>
      <c r="BF97" s="228" t="e">
        <f t="shared" si="51"/>
        <v>#REF!</v>
      </c>
      <c r="BG97" s="228" t="e">
        <f t="shared" si="51"/>
        <v>#REF!</v>
      </c>
      <c r="BH97" s="228" t="e">
        <f t="shared" si="51"/>
        <v>#REF!</v>
      </c>
      <c r="BI97" s="228" t="e">
        <f t="shared" si="51"/>
        <v>#REF!</v>
      </c>
      <c r="BJ97" s="228" t="e">
        <f t="shared" si="51"/>
        <v>#REF!</v>
      </c>
      <c r="BK97" s="228" t="e">
        <f t="shared" si="51"/>
        <v>#REF!</v>
      </c>
      <c r="BL97" s="228" t="e">
        <f t="shared" si="51"/>
        <v>#REF!</v>
      </c>
      <c r="BM97" s="228" t="e">
        <f t="shared" si="51"/>
        <v>#REF!</v>
      </c>
      <c r="BN97" s="228" t="e">
        <f t="shared" si="51"/>
        <v>#REF!</v>
      </c>
      <c r="BO97" s="228" t="e">
        <f t="shared" si="51"/>
        <v>#REF!</v>
      </c>
      <c r="BP97" s="228" t="e">
        <f t="shared" si="51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51"/>
        <v>#REF!</v>
      </c>
      <c r="BB98" s="228" t="e">
        <f t="shared" si="51"/>
        <v>#REF!</v>
      </c>
      <c r="BC98" s="228" t="e">
        <f t="shared" si="51"/>
        <v>#REF!</v>
      </c>
      <c r="BD98" s="228" t="e">
        <f t="shared" si="51"/>
        <v>#REF!</v>
      </c>
      <c r="BE98" s="228" t="e">
        <f t="shared" si="51"/>
        <v>#REF!</v>
      </c>
      <c r="BF98" s="228" t="e">
        <f t="shared" si="51"/>
        <v>#REF!</v>
      </c>
      <c r="BG98" s="228" t="e">
        <f t="shared" si="51"/>
        <v>#REF!</v>
      </c>
      <c r="BH98" s="228" t="e">
        <f t="shared" si="51"/>
        <v>#REF!</v>
      </c>
      <c r="BI98" s="228" t="e">
        <f t="shared" si="51"/>
        <v>#REF!</v>
      </c>
      <c r="BJ98" s="228" t="e">
        <f t="shared" si="51"/>
        <v>#REF!</v>
      </c>
      <c r="BK98" s="228" t="e">
        <f t="shared" si="51"/>
        <v>#REF!</v>
      </c>
      <c r="BL98" s="228" t="e">
        <f t="shared" si="51"/>
        <v>#REF!</v>
      </c>
      <c r="BM98" s="228" t="e">
        <f t="shared" si="51"/>
        <v>#REF!</v>
      </c>
      <c r="BN98" s="228" t="e">
        <f t="shared" si="51"/>
        <v>#REF!</v>
      </c>
      <c r="BO98" s="228" t="e">
        <f t="shared" si="51"/>
        <v>#REF!</v>
      </c>
      <c r="BP98" s="228" t="e">
        <f t="shared" si="51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51"/>
        <v>#REF!</v>
      </c>
      <c r="BB99" s="228" t="e">
        <f t="shared" si="51"/>
        <v>#REF!</v>
      </c>
      <c r="BC99" s="228" t="e">
        <f t="shared" si="51"/>
        <v>#REF!</v>
      </c>
      <c r="BD99" s="228" t="e">
        <f t="shared" si="51"/>
        <v>#REF!</v>
      </c>
      <c r="BE99" s="228" t="e">
        <f t="shared" si="51"/>
        <v>#REF!</v>
      </c>
      <c r="BF99" s="228" t="e">
        <f t="shared" si="51"/>
        <v>#REF!</v>
      </c>
      <c r="BG99" s="228" t="e">
        <f t="shared" si="51"/>
        <v>#REF!</v>
      </c>
      <c r="BH99" s="228" t="e">
        <f t="shared" si="51"/>
        <v>#REF!</v>
      </c>
      <c r="BI99" s="228" t="e">
        <f t="shared" si="51"/>
        <v>#REF!</v>
      </c>
      <c r="BJ99" s="228" t="e">
        <f t="shared" si="51"/>
        <v>#REF!</v>
      </c>
      <c r="BK99" s="228" t="e">
        <f t="shared" si="51"/>
        <v>#REF!</v>
      </c>
      <c r="BL99" s="228" t="e">
        <f t="shared" si="51"/>
        <v>#REF!</v>
      </c>
      <c r="BM99" s="228" t="e">
        <f t="shared" si="51"/>
        <v>#REF!</v>
      </c>
      <c r="BN99" s="228" t="e">
        <f t="shared" si="51"/>
        <v>#REF!</v>
      </c>
      <c r="BO99" s="228" t="e">
        <f t="shared" si="51"/>
        <v>#REF!</v>
      </c>
      <c r="BP99" s="228" t="e">
        <f t="shared" si="51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51"/>
        <v>#REF!</v>
      </c>
      <c r="BB100" s="228" t="e">
        <f t="shared" si="51"/>
        <v>#REF!</v>
      </c>
      <c r="BC100" s="228" t="e">
        <f t="shared" si="51"/>
        <v>#REF!</v>
      </c>
      <c r="BD100" s="228" t="e">
        <f t="shared" si="51"/>
        <v>#REF!</v>
      </c>
      <c r="BE100" s="228" t="e">
        <f t="shared" si="51"/>
        <v>#REF!</v>
      </c>
      <c r="BF100" s="228" t="e">
        <f t="shared" si="51"/>
        <v>#REF!</v>
      </c>
      <c r="BG100" s="228" t="e">
        <f t="shared" si="51"/>
        <v>#REF!</v>
      </c>
      <c r="BH100" s="228" t="e">
        <f t="shared" si="51"/>
        <v>#REF!</v>
      </c>
      <c r="BI100" s="228" t="e">
        <f t="shared" si="51"/>
        <v>#REF!</v>
      </c>
      <c r="BJ100" s="228" t="e">
        <f t="shared" si="51"/>
        <v>#REF!</v>
      </c>
      <c r="BK100" s="228" t="e">
        <f t="shared" si="51"/>
        <v>#REF!</v>
      </c>
      <c r="BL100" s="228" t="e">
        <f t="shared" si="51"/>
        <v>#REF!</v>
      </c>
      <c r="BM100" s="228" t="e">
        <f t="shared" si="51"/>
        <v>#REF!</v>
      </c>
      <c r="BN100" s="228" t="e">
        <f t="shared" si="51"/>
        <v>#REF!</v>
      </c>
      <c r="BO100" s="228" t="e">
        <f t="shared" si="51"/>
        <v>#REF!</v>
      </c>
      <c r="BP100" s="228" t="e">
        <f t="shared" si="51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51"/>
        <v>#REF!</v>
      </c>
      <c r="BB101" s="228" t="e">
        <f t="shared" si="51"/>
        <v>#REF!</v>
      </c>
      <c r="BC101" s="228" t="e">
        <f t="shared" si="51"/>
        <v>#REF!</v>
      </c>
      <c r="BD101" s="228" t="e">
        <f t="shared" si="51"/>
        <v>#REF!</v>
      </c>
      <c r="BE101" s="228" t="e">
        <f t="shared" si="51"/>
        <v>#REF!</v>
      </c>
      <c r="BF101" s="228" t="e">
        <f t="shared" si="51"/>
        <v>#REF!</v>
      </c>
      <c r="BG101" s="228" t="e">
        <f t="shared" si="51"/>
        <v>#REF!</v>
      </c>
      <c r="BH101" s="228" t="e">
        <f t="shared" si="51"/>
        <v>#REF!</v>
      </c>
      <c r="BI101" s="228" t="e">
        <f t="shared" si="51"/>
        <v>#REF!</v>
      </c>
      <c r="BJ101" s="228" t="e">
        <f t="shared" si="51"/>
        <v>#REF!</v>
      </c>
      <c r="BK101" s="228" t="e">
        <f t="shared" si="51"/>
        <v>#REF!</v>
      </c>
      <c r="BL101" s="228" t="e">
        <f t="shared" si="51"/>
        <v>#REF!</v>
      </c>
      <c r="BM101" s="228" t="e">
        <f t="shared" si="51"/>
        <v>#REF!</v>
      </c>
      <c r="BN101" s="228" t="e">
        <f t="shared" si="51"/>
        <v>#REF!</v>
      </c>
      <c r="BO101" s="228" t="e">
        <f t="shared" si="51"/>
        <v>#REF!</v>
      </c>
      <c r="BP101" s="228" t="e">
        <f t="shared" si="51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51"/>
        <v>#REF!</v>
      </c>
      <c r="BB102" s="228" t="e">
        <f t="shared" si="51"/>
        <v>#REF!</v>
      </c>
      <c r="BC102" s="228" t="e">
        <f t="shared" si="51"/>
        <v>#REF!</v>
      </c>
      <c r="BD102" s="228" t="e">
        <f t="shared" si="51"/>
        <v>#REF!</v>
      </c>
      <c r="BE102" s="228" t="e">
        <f t="shared" si="51"/>
        <v>#REF!</v>
      </c>
      <c r="BF102" s="228" t="e">
        <f t="shared" si="51"/>
        <v>#REF!</v>
      </c>
      <c r="BG102" s="228" t="e">
        <f t="shared" si="51"/>
        <v>#REF!</v>
      </c>
      <c r="BH102" s="228" t="e">
        <f t="shared" si="51"/>
        <v>#REF!</v>
      </c>
      <c r="BI102" s="228" t="e">
        <f t="shared" si="51"/>
        <v>#REF!</v>
      </c>
      <c r="BJ102" s="228" t="e">
        <f t="shared" si="51"/>
        <v>#REF!</v>
      </c>
      <c r="BK102" s="228" t="e">
        <f t="shared" si="51"/>
        <v>#REF!</v>
      </c>
      <c r="BL102" s="228" t="e">
        <f t="shared" si="51"/>
        <v>#REF!</v>
      </c>
      <c r="BM102" s="228" t="e">
        <f t="shared" si="51"/>
        <v>#REF!</v>
      </c>
      <c r="BN102" s="228" t="e">
        <f t="shared" si="51"/>
        <v>#REF!</v>
      </c>
      <c r="BO102" s="228" t="e">
        <f t="shared" si="51"/>
        <v>#REF!</v>
      </c>
      <c r="BP102" s="228" t="e">
        <f t="shared" si="51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51"/>
        <v>#REF!</v>
      </c>
      <c r="BB103" s="228" t="e">
        <f t="shared" si="51"/>
        <v>#REF!</v>
      </c>
      <c r="BC103" s="228" t="e">
        <f t="shared" si="51"/>
        <v>#REF!</v>
      </c>
      <c r="BD103" s="228" t="e">
        <f t="shared" si="51"/>
        <v>#REF!</v>
      </c>
      <c r="BE103" s="228" t="e">
        <f t="shared" si="51"/>
        <v>#REF!</v>
      </c>
      <c r="BF103" s="228" t="e">
        <f t="shared" si="51"/>
        <v>#REF!</v>
      </c>
      <c r="BG103" s="228" t="e">
        <f t="shared" si="51"/>
        <v>#REF!</v>
      </c>
      <c r="BH103" s="228" t="e">
        <f t="shared" si="51"/>
        <v>#REF!</v>
      </c>
      <c r="BI103" s="228" t="e">
        <f t="shared" si="51"/>
        <v>#REF!</v>
      </c>
      <c r="BJ103" s="228" t="e">
        <f t="shared" si="51"/>
        <v>#REF!</v>
      </c>
      <c r="BK103" s="228" t="e">
        <f t="shared" si="51"/>
        <v>#REF!</v>
      </c>
      <c r="BL103" s="228" t="e">
        <f t="shared" si="51"/>
        <v>#REF!</v>
      </c>
      <c r="BM103" s="228" t="e">
        <f t="shared" si="51"/>
        <v>#REF!</v>
      </c>
      <c r="BN103" s="228" t="e">
        <f t="shared" si="51"/>
        <v>#REF!</v>
      </c>
      <c r="BO103" s="228" t="e">
        <f t="shared" si="51"/>
        <v>#REF!</v>
      </c>
      <c r="BP103" s="228" t="e">
        <f t="shared" si="51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51"/>
        <v>#REF!</v>
      </c>
      <c r="BB104" s="228" t="e">
        <f t="shared" si="51"/>
        <v>#REF!</v>
      </c>
      <c r="BC104" s="228" t="e">
        <f t="shared" si="51"/>
        <v>#REF!</v>
      </c>
      <c r="BD104" s="228" t="e">
        <f t="shared" si="51"/>
        <v>#REF!</v>
      </c>
      <c r="BE104" s="228" t="e">
        <f t="shared" si="51"/>
        <v>#REF!</v>
      </c>
      <c r="BF104" s="228" t="e">
        <f t="shared" si="51"/>
        <v>#REF!</v>
      </c>
      <c r="BG104" s="228" t="e">
        <f t="shared" si="51"/>
        <v>#REF!</v>
      </c>
      <c r="BH104" s="228" t="e">
        <f t="shared" si="51"/>
        <v>#REF!</v>
      </c>
      <c r="BI104" s="228" t="e">
        <f t="shared" si="51"/>
        <v>#REF!</v>
      </c>
      <c r="BJ104" s="228" t="e">
        <f t="shared" si="51"/>
        <v>#REF!</v>
      </c>
      <c r="BK104" s="228" t="e">
        <f t="shared" si="51"/>
        <v>#REF!</v>
      </c>
      <c r="BL104" s="228" t="e">
        <f t="shared" si="51"/>
        <v>#REF!</v>
      </c>
      <c r="BM104" s="228" t="e">
        <f t="shared" si="51"/>
        <v>#REF!</v>
      </c>
      <c r="BN104" s="228" t="e">
        <f t="shared" si="51"/>
        <v>#REF!</v>
      </c>
      <c r="BO104" s="228" t="e">
        <f t="shared" si="51"/>
        <v>#REF!</v>
      </c>
      <c r="BP104" s="228" t="e">
        <f t="shared" si="51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51"/>
        <v>#REF!</v>
      </c>
      <c r="BB105" s="228" t="e">
        <f t="shared" si="51"/>
        <v>#REF!</v>
      </c>
      <c r="BC105" s="228" t="e">
        <f t="shared" si="51"/>
        <v>#REF!</v>
      </c>
      <c r="BD105" s="228" t="e">
        <f t="shared" si="51"/>
        <v>#REF!</v>
      </c>
      <c r="BE105" s="228" t="e">
        <f t="shared" si="51"/>
        <v>#REF!</v>
      </c>
      <c r="BF105" s="228" t="e">
        <f t="shared" si="51"/>
        <v>#REF!</v>
      </c>
      <c r="BG105" s="228" t="e">
        <f t="shared" si="51"/>
        <v>#REF!</v>
      </c>
      <c r="BH105" s="228" t="e">
        <f t="shared" si="51"/>
        <v>#REF!</v>
      </c>
      <c r="BI105" s="228" t="e">
        <f t="shared" si="51"/>
        <v>#REF!</v>
      </c>
      <c r="BJ105" s="228" t="e">
        <f t="shared" si="51"/>
        <v>#REF!</v>
      </c>
      <c r="BK105" s="228" t="e">
        <f t="shared" si="51"/>
        <v>#REF!</v>
      </c>
      <c r="BL105" s="228" t="e">
        <f t="shared" si="51"/>
        <v>#REF!</v>
      </c>
      <c r="BM105" s="228" t="e">
        <f t="shared" si="51"/>
        <v>#REF!</v>
      </c>
      <c r="BN105" s="228" t="e">
        <f t="shared" si="51"/>
        <v>#REF!</v>
      </c>
      <c r="BO105" s="228" t="e">
        <f t="shared" si="51"/>
        <v>#REF!</v>
      </c>
      <c r="BP105" s="228" t="e">
        <f t="shared" ref="BP105:BP120" si="60">R105-AQ105</f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ref="BA106:BA120" si="61">C106-AB106</f>
        <v>#REF!</v>
      </c>
      <c r="BB106" s="228" t="e">
        <f t="shared" ref="BB106:BB120" si="62">D106-AC106</f>
        <v>#REF!</v>
      </c>
      <c r="BC106" s="228" t="e">
        <f t="shared" ref="BC106:BC120" si="63">E106-AD106</f>
        <v>#REF!</v>
      </c>
      <c r="BD106" s="228" t="e">
        <f t="shared" ref="BD106:BD120" si="64">F106-AE106</f>
        <v>#REF!</v>
      </c>
      <c r="BE106" s="228" t="e">
        <f t="shared" ref="BE106:BE120" si="65">G106-AF106</f>
        <v>#REF!</v>
      </c>
      <c r="BF106" s="228" t="e">
        <f t="shared" ref="BF106:BF120" si="66">H106-AG106</f>
        <v>#REF!</v>
      </c>
      <c r="BG106" s="228" t="e">
        <f t="shared" ref="BG106:BG120" si="67">I106-AH106</f>
        <v>#REF!</v>
      </c>
      <c r="BH106" s="228" t="e">
        <f t="shared" ref="BH106:BH120" si="68">J106-AI106</f>
        <v>#REF!</v>
      </c>
      <c r="BI106" s="228" t="e">
        <f t="shared" ref="BI106:BI120" si="69">K106-AJ106</f>
        <v>#REF!</v>
      </c>
      <c r="BJ106" s="228" t="e">
        <f t="shared" ref="BJ106:BJ120" si="70">L106-AK106</f>
        <v>#REF!</v>
      </c>
      <c r="BK106" s="228" t="e">
        <f t="shared" ref="BK106:BK120" si="71">M106-AL106</f>
        <v>#REF!</v>
      </c>
      <c r="BL106" s="228" t="e">
        <f t="shared" ref="BL106:BL120" si="72">N106-AM106</f>
        <v>#REF!</v>
      </c>
      <c r="BM106" s="228" t="e">
        <f t="shared" ref="BM106:BM120" si="73">O106-AN106</f>
        <v>#REF!</v>
      </c>
      <c r="BN106" s="228" t="e">
        <f t="shared" ref="BN106:BN120" si="74">P106-AO106</f>
        <v>#REF!</v>
      </c>
      <c r="BO106" s="228" t="e">
        <f t="shared" ref="BO106:BO120" si="75">Q106-AP106</f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59"/>
        <v>#REF!</v>
      </c>
      <c r="BA108" s="228" t="e">
        <f t="shared" si="61"/>
        <v>#REF!</v>
      </c>
      <c r="BB108" s="228" t="e">
        <f t="shared" si="62"/>
        <v>#REF!</v>
      </c>
      <c r="BC108" s="228" t="e">
        <f t="shared" si="63"/>
        <v>#REF!</v>
      </c>
      <c r="BD108" s="228" t="e">
        <f t="shared" si="64"/>
        <v>#REF!</v>
      </c>
      <c r="BE108" s="228" t="e">
        <f t="shared" si="65"/>
        <v>#REF!</v>
      </c>
      <c r="BF108" s="228" t="e">
        <f t="shared" si="66"/>
        <v>#REF!</v>
      </c>
      <c r="BG108" s="228" t="e">
        <f t="shared" si="67"/>
        <v>#REF!</v>
      </c>
      <c r="BH108" s="228" t="e">
        <f t="shared" si="68"/>
        <v>#REF!</v>
      </c>
      <c r="BI108" s="228" t="e">
        <f t="shared" si="69"/>
        <v>#REF!</v>
      </c>
      <c r="BJ108" s="228" t="e">
        <f t="shared" si="70"/>
        <v>#REF!</v>
      </c>
      <c r="BK108" s="228" t="e">
        <f t="shared" si="71"/>
        <v>#REF!</v>
      </c>
      <c r="BL108" s="228" t="e">
        <f t="shared" si="72"/>
        <v>#REF!</v>
      </c>
      <c r="BM108" s="228" t="e">
        <f t="shared" si="73"/>
        <v>#REF!</v>
      </c>
      <c r="BN108" s="228" t="e">
        <f t="shared" si="74"/>
        <v>#REF!</v>
      </c>
      <c r="BO108" s="228" t="e">
        <f t="shared" si="75"/>
        <v>#REF!</v>
      </c>
      <c r="BP108" s="228" t="e">
        <f t="shared" si="60"/>
        <v>#REF!</v>
      </c>
      <c r="BQ108" s="228" t="e">
        <f t="shared" si="52"/>
        <v>#REF!</v>
      </c>
      <c r="BR108" s="228" t="e">
        <f t="shared" si="53"/>
        <v>#REF!</v>
      </c>
      <c r="BS108" s="228" t="e">
        <f t="shared" si="54"/>
        <v>#REF!</v>
      </c>
      <c r="BT108" s="228" t="e">
        <f t="shared" si="55"/>
        <v>#REF!</v>
      </c>
      <c r="BU108" s="228" t="e">
        <f t="shared" si="56"/>
        <v>#REF!</v>
      </c>
      <c r="BV108" s="228" t="e">
        <f t="shared" si="57"/>
        <v>#REF!</v>
      </c>
      <c r="BW108" s="228" t="e">
        <f t="shared" si="5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59"/>
        <v>#REF!</v>
      </c>
      <c r="BA109" s="228" t="e">
        <f t="shared" si="61"/>
        <v>#REF!</v>
      </c>
      <c r="BB109" s="228" t="e">
        <f t="shared" si="62"/>
        <v>#REF!</v>
      </c>
      <c r="BC109" s="228" t="e">
        <f t="shared" si="63"/>
        <v>#REF!</v>
      </c>
      <c r="BD109" s="228" t="e">
        <f t="shared" si="64"/>
        <v>#REF!</v>
      </c>
      <c r="BE109" s="228" t="e">
        <f t="shared" si="65"/>
        <v>#REF!</v>
      </c>
      <c r="BF109" s="228" t="e">
        <f t="shared" si="66"/>
        <v>#REF!</v>
      </c>
      <c r="BG109" s="228" t="e">
        <f t="shared" si="67"/>
        <v>#REF!</v>
      </c>
      <c r="BH109" s="228" t="e">
        <f t="shared" si="68"/>
        <v>#REF!</v>
      </c>
      <c r="BI109" s="228" t="e">
        <f t="shared" si="69"/>
        <v>#REF!</v>
      </c>
      <c r="BJ109" s="228" t="e">
        <f t="shared" si="70"/>
        <v>#REF!</v>
      </c>
      <c r="BK109" s="228" t="e">
        <f t="shared" si="71"/>
        <v>#REF!</v>
      </c>
      <c r="BL109" s="228" t="e">
        <f t="shared" si="72"/>
        <v>#REF!</v>
      </c>
      <c r="BM109" s="228" t="e">
        <f t="shared" si="73"/>
        <v>#REF!</v>
      </c>
      <c r="BN109" s="228" t="e">
        <f t="shared" si="74"/>
        <v>#REF!</v>
      </c>
      <c r="BO109" s="228" t="e">
        <f t="shared" si="75"/>
        <v>#REF!</v>
      </c>
      <c r="BP109" s="228" t="e">
        <f t="shared" si="60"/>
        <v>#REF!</v>
      </c>
      <c r="BQ109" s="228" t="e">
        <f t="shared" si="52"/>
        <v>#REF!</v>
      </c>
      <c r="BR109" s="228" t="e">
        <f t="shared" si="53"/>
        <v>#REF!</v>
      </c>
      <c r="BS109" s="228" t="e">
        <f t="shared" si="54"/>
        <v>#REF!</v>
      </c>
      <c r="BT109" s="228" t="e">
        <f t="shared" si="55"/>
        <v>#REF!</v>
      </c>
      <c r="BU109" s="228" t="e">
        <f t="shared" si="56"/>
        <v>#REF!</v>
      </c>
      <c r="BV109" s="228" t="e">
        <f t="shared" si="57"/>
        <v>#REF!</v>
      </c>
      <c r="BW109" s="228" t="e">
        <f t="shared" si="5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59"/>
        <v>#REF!</v>
      </c>
      <c r="BA110" s="228" t="e">
        <f t="shared" si="61"/>
        <v>#REF!</v>
      </c>
      <c r="BB110" s="228" t="e">
        <f t="shared" si="62"/>
        <v>#REF!</v>
      </c>
      <c r="BC110" s="228" t="e">
        <f t="shared" si="63"/>
        <v>#REF!</v>
      </c>
      <c r="BD110" s="228" t="e">
        <f t="shared" si="64"/>
        <v>#REF!</v>
      </c>
      <c r="BE110" s="228" t="e">
        <f t="shared" si="65"/>
        <v>#REF!</v>
      </c>
      <c r="BF110" s="228" t="e">
        <f t="shared" si="66"/>
        <v>#REF!</v>
      </c>
      <c r="BG110" s="228" t="e">
        <f t="shared" si="67"/>
        <v>#REF!</v>
      </c>
      <c r="BH110" s="228" t="e">
        <f t="shared" si="68"/>
        <v>#REF!</v>
      </c>
      <c r="BI110" s="228" t="e">
        <f t="shared" si="69"/>
        <v>#REF!</v>
      </c>
      <c r="BJ110" s="228" t="e">
        <f t="shared" si="70"/>
        <v>#REF!</v>
      </c>
      <c r="BK110" s="228" t="e">
        <f t="shared" si="71"/>
        <v>#REF!</v>
      </c>
      <c r="BL110" s="228" t="e">
        <f t="shared" si="72"/>
        <v>#REF!</v>
      </c>
      <c r="BM110" s="228" t="e">
        <f t="shared" si="73"/>
        <v>#REF!</v>
      </c>
      <c r="BN110" s="228" t="e">
        <f t="shared" si="74"/>
        <v>#REF!</v>
      </c>
      <c r="BO110" s="228" t="e">
        <f t="shared" si="75"/>
        <v>#REF!</v>
      </c>
      <c r="BP110" s="228" t="e">
        <f t="shared" si="60"/>
        <v>#REF!</v>
      </c>
      <c r="BQ110" s="228" t="e">
        <f t="shared" si="52"/>
        <v>#REF!</v>
      </c>
      <c r="BR110" s="228" t="e">
        <f t="shared" si="53"/>
        <v>#REF!</v>
      </c>
      <c r="BS110" s="228" t="e">
        <f t="shared" si="54"/>
        <v>#REF!</v>
      </c>
      <c r="BT110" s="228" t="e">
        <f t="shared" si="55"/>
        <v>#REF!</v>
      </c>
      <c r="BU110" s="228" t="e">
        <f t="shared" si="56"/>
        <v>#REF!</v>
      </c>
      <c r="BV110" s="228" t="e">
        <f t="shared" si="57"/>
        <v>#REF!</v>
      </c>
      <c r="BW110" s="228" t="e">
        <f t="shared" si="5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59"/>
        <v>#REF!</v>
      </c>
      <c r="BA111" s="228" t="e">
        <f t="shared" si="61"/>
        <v>#REF!</v>
      </c>
      <c r="BB111" s="228" t="e">
        <f t="shared" si="62"/>
        <v>#REF!</v>
      </c>
      <c r="BC111" s="228" t="e">
        <f t="shared" si="63"/>
        <v>#REF!</v>
      </c>
      <c r="BD111" s="228" t="e">
        <f t="shared" si="64"/>
        <v>#REF!</v>
      </c>
      <c r="BE111" s="228" t="e">
        <f t="shared" si="65"/>
        <v>#REF!</v>
      </c>
      <c r="BF111" s="228" t="e">
        <f t="shared" si="66"/>
        <v>#REF!</v>
      </c>
      <c r="BG111" s="228" t="e">
        <f t="shared" si="67"/>
        <v>#REF!</v>
      </c>
      <c r="BH111" s="228" t="e">
        <f t="shared" si="68"/>
        <v>#REF!</v>
      </c>
      <c r="BI111" s="228" t="e">
        <f t="shared" si="69"/>
        <v>#REF!</v>
      </c>
      <c r="BJ111" s="228" t="e">
        <f t="shared" si="70"/>
        <v>#REF!</v>
      </c>
      <c r="BK111" s="228" t="e">
        <f t="shared" si="71"/>
        <v>#REF!</v>
      </c>
      <c r="BL111" s="228" t="e">
        <f t="shared" si="72"/>
        <v>#REF!</v>
      </c>
      <c r="BM111" s="228" t="e">
        <f t="shared" si="73"/>
        <v>#REF!</v>
      </c>
      <c r="BN111" s="228" t="e">
        <f t="shared" si="74"/>
        <v>#REF!</v>
      </c>
      <c r="BO111" s="228" t="e">
        <f t="shared" si="75"/>
        <v>#REF!</v>
      </c>
      <c r="BP111" s="228" t="e">
        <f t="shared" si="60"/>
        <v>#REF!</v>
      </c>
      <c r="BQ111" s="228" t="e">
        <f t="shared" si="52"/>
        <v>#REF!</v>
      </c>
      <c r="BR111" s="228" t="e">
        <f t="shared" si="53"/>
        <v>#REF!</v>
      </c>
      <c r="BS111" s="228" t="e">
        <f t="shared" si="54"/>
        <v>#REF!</v>
      </c>
      <c r="BT111" s="228" t="e">
        <f t="shared" si="55"/>
        <v>#REF!</v>
      </c>
      <c r="BU111" s="228" t="e">
        <f t="shared" si="56"/>
        <v>#REF!</v>
      </c>
      <c r="BV111" s="228" t="e">
        <f t="shared" si="57"/>
        <v>#REF!</v>
      </c>
      <c r="BW111" s="228" t="e">
        <f t="shared" si="5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59"/>
        <v>#REF!</v>
      </c>
      <c r="BA112" s="228" t="e">
        <f t="shared" si="61"/>
        <v>#REF!</v>
      </c>
      <c r="BB112" s="228" t="e">
        <f t="shared" si="62"/>
        <v>#REF!</v>
      </c>
      <c r="BC112" s="228" t="e">
        <f t="shared" si="63"/>
        <v>#REF!</v>
      </c>
      <c r="BD112" s="228" t="e">
        <f t="shared" si="64"/>
        <v>#REF!</v>
      </c>
      <c r="BE112" s="228" t="e">
        <f t="shared" si="65"/>
        <v>#REF!</v>
      </c>
      <c r="BF112" s="228" t="e">
        <f t="shared" si="66"/>
        <v>#REF!</v>
      </c>
      <c r="BG112" s="228" t="e">
        <f t="shared" si="67"/>
        <v>#REF!</v>
      </c>
      <c r="BH112" s="228" t="e">
        <f t="shared" si="68"/>
        <v>#REF!</v>
      </c>
      <c r="BI112" s="228" t="e">
        <f t="shared" si="69"/>
        <v>#REF!</v>
      </c>
      <c r="BJ112" s="228" t="e">
        <f t="shared" si="70"/>
        <v>#REF!</v>
      </c>
      <c r="BK112" s="228" t="e">
        <f t="shared" si="71"/>
        <v>#REF!</v>
      </c>
      <c r="BL112" s="228" t="e">
        <f t="shared" si="72"/>
        <v>#REF!</v>
      </c>
      <c r="BM112" s="228" t="e">
        <f t="shared" si="73"/>
        <v>#REF!</v>
      </c>
      <c r="BN112" s="228" t="e">
        <f t="shared" si="74"/>
        <v>#REF!</v>
      </c>
      <c r="BO112" s="228" t="e">
        <f t="shared" si="75"/>
        <v>#REF!</v>
      </c>
      <c r="BP112" s="228" t="e">
        <f t="shared" si="60"/>
        <v>#REF!</v>
      </c>
      <c r="BQ112" s="228" t="e">
        <f t="shared" si="52"/>
        <v>#REF!</v>
      </c>
      <c r="BR112" s="228" t="e">
        <f t="shared" si="53"/>
        <v>#REF!</v>
      </c>
      <c r="BS112" s="228" t="e">
        <f t="shared" si="54"/>
        <v>#REF!</v>
      </c>
      <c r="BT112" s="228" t="e">
        <f t="shared" si="55"/>
        <v>#REF!</v>
      </c>
      <c r="BU112" s="228" t="e">
        <f t="shared" si="56"/>
        <v>#REF!</v>
      </c>
      <c r="BV112" s="228" t="e">
        <f t="shared" si="57"/>
        <v>#REF!</v>
      </c>
      <c r="BW112" s="228" t="e">
        <f t="shared" si="5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59"/>
        <v>#REF!</v>
      </c>
      <c r="BA113" s="228" t="e">
        <f t="shared" si="61"/>
        <v>#REF!</v>
      </c>
      <c r="BB113" s="228" t="e">
        <f t="shared" si="62"/>
        <v>#REF!</v>
      </c>
      <c r="BC113" s="228" t="e">
        <f t="shared" si="63"/>
        <v>#REF!</v>
      </c>
      <c r="BD113" s="228" t="e">
        <f t="shared" si="64"/>
        <v>#REF!</v>
      </c>
      <c r="BE113" s="228" t="e">
        <f t="shared" si="65"/>
        <v>#REF!</v>
      </c>
      <c r="BF113" s="228" t="e">
        <f t="shared" si="66"/>
        <v>#REF!</v>
      </c>
      <c r="BG113" s="228" t="e">
        <f t="shared" si="67"/>
        <v>#REF!</v>
      </c>
      <c r="BH113" s="228" t="e">
        <f t="shared" si="68"/>
        <v>#REF!</v>
      </c>
      <c r="BI113" s="228" t="e">
        <f t="shared" si="69"/>
        <v>#REF!</v>
      </c>
      <c r="BJ113" s="228" t="e">
        <f t="shared" si="70"/>
        <v>#REF!</v>
      </c>
      <c r="BK113" s="228" t="e">
        <f t="shared" si="71"/>
        <v>#REF!</v>
      </c>
      <c r="BL113" s="228" t="e">
        <f t="shared" si="72"/>
        <v>#REF!</v>
      </c>
      <c r="BM113" s="228" t="e">
        <f t="shared" si="73"/>
        <v>#REF!</v>
      </c>
      <c r="BN113" s="228" t="e">
        <f t="shared" si="74"/>
        <v>#REF!</v>
      </c>
      <c r="BO113" s="228" t="e">
        <f t="shared" si="75"/>
        <v>#REF!</v>
      </c>
      <c r="BP113" s="228" t="e">
        <f t="shared" si="60"/>
        <v>#REF!</v>
      </c>
      <c r="BQ113" s="228" t="e">
        <f t="shared" si="52"/>
        <v>#REF!</v>
      </c>
      <c r="BR113" s="228" t="e">
        <f t="shared" si="53"/>
        <v>#REF!</v>
      </c>
      <c r="BS113" s="228" t="e">
        <f t="shared" si="54"/>
        <v>#REF!</v>
      </c>
      <c r="BT113" s="228" t="e">
        <f t="shared" si="55"/>
        <v>#REF!</v>
      </c>
      <c r="BU113" s="228" t="e">
        <f t="shared" si="56"/>
        <v>#REF!</v>
      </c>
      <c r="BV113" s="228" t="e">
        <f t="shared" si="57"/>
        <v>#REF!</v>
      </c>
      <c r="BW113" s="228" t="e">
        <f t="shared" si="5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59"/>
        <v>#REF!</v>
      </c>
      <c r="BA114" s="228" t="e">
        <f t="shared" si="61"/>
        <v>#REF!</v>
      </c>
      <c r="BB114" s="228" t="e">
        <f t="shared" si="62"/>
        <v>#REF!</v>
      </c>
      <c r="BC114" s="228" t="e">
        <f t="shared" si="63"/>
        <v>#REF!</v>
      </c>
      <c r="BD114" s="228" t="e">
        <f t="shared" si="64"/>
        <v>#REF!</v>
      </c>
      <c r="BE114" s="228" t="e">
        <f t="shared" si="65"/>
        <v>#REF!</v>
      </c>
      <c r="BF114" s="228" t="e">
        <f t="shared" si="66"/>
        <v>#REF!</v>
      </c>
      <c r="BG114" s="228" t="e">
        <f t="shared" si="67"/>
        <v>#REF!</v>
      </c>
      <c r="BH114" s="228" t="e">
        <f t="shared" si="68"/>
        <v>#REF!</v>
      </c>
      <c r="BI114" s="228" t="e">
        <f t="shared" si="69"/>
        <v>#REF!</v>
      </c>
      <c r="BJ114" s="228" t="e">
        <f t="shared" si="70"/>
        <v>#REF!</v>
      </c>
      <c r="BK114" s="228" t="e">
        <f t="shared" si="71"/>
        <v>#REF!</v>
      </c>
      <c r="BL114" s="228" t="e">
        <f t="shared" si="72"/>
        <v>#REF!</v>
      </c>
      <c r="BM114" s="228" t="e">
        <f t="shared" si="73"/>
        <v>#REF!</v>
      </c>
      <c r="BN114" s="228" t="e">
        <f t="shared" si="74"/>
        <v>#REF!</v>
      </c>
      <c r="BO114" s="228" t="e">
        <f t="shared" si="75"/>
        <v>#REF!</v>
      </c>
      <c r="BP114" s="228" t="e">
        <f t="shared" si="60"/>
        <v>#REF!</v>
      </c>
      <c r="BQ114" s="228" t="e">
        <f t="shared" si="52"/>
        <v>#REF!</v>
      </c>
      <c r="BR114" s="228" t="e">
        <f t="shared" si="53"/>
        <v>#REF!</v>
      </c>
      <c r="BS114" s="228" t="e">
        <f t="shared" si="54"/>
        <v>#REF!</v>
      </c>
      <c r="BT114" s="228" t="e">
        <f t="shared" si="55"/>
        <v>#REF!</v>
      </c>
      <c r="BU114" s="228" t="e">
        <f t="shared" si="56"/>
        <v>#REF!</v>
      </c>
      <c r="BV114" s="228" t="e">
        <f t="shared" si="57"/>
        <v>#REF!</v>
      </c>
      <c r="BW114" s="228" t="e">
        <f t="shared" si="5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59"/>
        <v>#REF!</v>
      </c>
      <c r="BA115" s="228" t="e">
        <f t="shared" si="61"/>
        <v>#REF!</v>
      </c>
      <c r="BB115" s="228" t="e">
        <f t="shared" si="62"/>
        <v>#REF!</v>
      </c>
      <c r="BC115" s="228" t="e">
        <f t="shared" si="63"/>
        <v>#REF!</v>
      </c>
      <c r="BD115" s="228" t="e">
        <f t="shared" si="64"/>
        <v>#REF!</v>
      </c>
      <c r="BE115" s="228" t="e">
        <f t="shared" si="65"/>
        <v>#REF!</v>
      </c>
      <c r="BF115" s="228" t="e">
        <f t="shared" si="66"/>
        <v>#REF!</v>
      </c>
      <c r="BG115" s="228" t="e">
        <f t="shared" si="67"/>
        <v>#REF!</v>
      </c>
      <c r="BH115" s="228" t="e">
        <f t="shared" si="68"/>
        <v>#REF!</v>
      </c>
      <c r="BI115" s="228" t="e">
        <f t="shared" si="69"/>
        <v>#REF!</v>
      </c>
      <c r="BJ115" s="228" t="e">
        <f t="shared" si="70"/>
        <v>#REF!</v>
      </c>
      <c r="BK115" s="228" t="e">
        <f t="shared" si="71"/>
        <v>#REF!</v>
      </c>
      <c r="BL115" s="228" t="e">
        <f t="shared" si="72"/>
        <v>#REF!</v>
      </c>
      <c r="BM115" s="228" t="e">
        <f t="shared" si="73"/>
        <v>#REF!</v>
      </c>
      <c r="BN115" s="228" t="e">
        <f t="shared" si="74"/>
        <v>#REF!</v>
      </c>
      <c r="BO115" s="228" t="e">
        <f t="shared" si="75"/>
        <v>#REF!</v>
      </c>
      <c r="BP115" s="228" t="e">
        <f t="shared" si="60"/>
        <v>#REF!</v>
      </c>
      <c r="BQ115" s="228" t="e">
        <f t="shared" si="52"/>
        <v>#REF!</v>
      </c>
      <c r="BR115" s="228" t="e">
        <f t="shared" si="53"/>
        <v>#REF!</v>
      </c>
      <c r="BS115" s="228" t="e">
        <f t="shared" si="54"/>
        <v>#REF!</v>
      </c>
      <c r="BT115" s="228" t="e">
        <f t="shared" si="55"/>
        <v>#REF!</v>
      </c>
      <c r="BU115" s="228" t="e">
        <f t="shared" si="56"/>
        <v>#REF!</v>
      </c>
      <c r="BV115" s="228" t="e">
        <f t="shared" si="57"/>
        <v>#REF!</v>
      </c>
      <c r="BW115" s="228" t="e">
        <f t="shared" si="5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59"/>
        <v>#REF!</v>
      </c>
      <c r="BA116" s="228" t="e">
        <f t="shared" si="61"/>
        <v>#REF!</v>
      </c>
      <c r="BB116" s="228" t="e">
        <f t="shared" si="62"/>
        <v>#REF!</v>
      </c>
      <c r="BC116" s="228" t="e">
        <f t="shared" si="63"/>
        <v>#REF!</v>
      </c>
      <c r="BD116" s="228" t="e">
        <f t="shared" si="64"/>
        <v>#REF!</v>
      </c>
      <c r="BE116" s="228" t="e">
        <f t="shared" si="65"/>
        <v>#REF!</v>
      </c>
      <c r="BF116" s="228" t="e">
        <f t="shared" si="66"/>
        <v>#REF!</v>
      </c>
      <c r="BG116" s="228" t="e">
        <f t="shared" si="67"/>
        <v>#REF!</v>
      </c>
      <c r="BH116" s="228" t="e">
        <f t="shared" si="68"/>
        <v>#REF!</v>
      </c>
      <c r="BI116" s="228" t="e">
        <f t="shared" si="69"/>
        <v>#REF!</v>
      </c>
      <c r="BJ116" s="228" t="e">
        <f t="shared" si="70"/>
        <v>#REF!</v>
      </c>
      <c r="BK116" s="228" t="e">
        <f t="shared" si="71"/>
        <v>#REF!</v>
      </c>
      <c r="BL116" s="228" t="e">
        <f t="shared" si="72"/>
        <v>#REF!</v>
      </c>
      <c r="BM116" s="228" t="e">
        <f t="shared" si="73"/>
        <v>#REF!</v>
      </c>
      <c r="BN116" s="228" t="e">
        <f t="shared" si="74"/>
        <v>#REF!</v>
      </c>
      <c r="BO116" s="228" t="e">
        <f t="shared" si="75"/>
        <v>#REF!</v>
      </c>
      <c r="BP116" s="228" t="e">
        <f t="shared" si="60"/>
        <v>#REF!</v>
      </c>
      <c r="BQ116" s="228" t="e">
        <f t="shared" si="52"/>
        <v>#REF!</v>
      </c>
      <c r="BR116" s="228" t="e">
        <f t="shared" si="53"/>
        <v>#REF!</v>
      </c>
      <c r="BS116" s="228" t="e">
        <f t="shared" si="54"/>
        <v>#REF!</v>
      </c>
      <c r="BT116" s="228" t="e">
        <f t="shared" si="55"/>
        <v>#REF!</v>
      </c>
      <c r="BU116" s="228" t="e">
        <f t="shared" si="56"/>
        <v>#REF!</v>
      </c>
      <c r="BV116" s="228" t="e">
        <f t="shared" si="57"/>
        <v>#REF!</v>
      </c>
      <c r="BW116" s="228" t="e">
        <f t="shared" si="5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59"/>
        <v>#REF!</v>
      </c>
      <c r="BA117" s="228" t="e">
        <f t="shared" si="61"/>
        <v>#REF!</v>
      </c>
      <c r="BB117" s="228" t="e">
        <f t="shared" si="62"/>
        <v>#REF!</v>
      </c>
      <c r="BC117" s="228" t="e">
        <f t="shared" si="63"/>
        <v>#REF!</v>
      </c>
      <c r="BD117" s="228" t="e">
        <f t="shared" si="64"/>
        <v>#REF!</v>
      </c>
      <c r="BE117" s="228" t="e">
        <f t="shared" si="65"/>
        <v>#REF!</v>
      </c>
      <c r="BF117" s="228" t="e">
        <f t="shared" si="66"/>
        <v>#REF!</v>
      </c>
      <c r="BG117" s="228" t="e">
        <f t="shared" si="67"/>
        <v>#REF!</v>
      </c>
      <c r="BH117" s="228" t="e">
        <f t="shared" si="68"/>
        <v>#REF!</v>
      </c>
      <c r="BI117" s="228" t="e">
        <f t="shared" si="69"/>
        <v>#REF!</v>
      </c>
      <c r="BJ117" s="228" t="e">
        <f t="shared" si="70"/>
        <v>#REF!</v>
      </c>
      <c r="BK117" s="228" t="e">
        <f t="shared" si="71"/>
        <v>#REF!</v>
      </c>
      <c r="BL117" s="228" t="e">
        <f t="shared" si="72"/>
        <v>#REF!</v>
      </c>
      <c r="BM117" s="228" t="e">
        <f t="shared" si="73"/>
        <v>#REF!</v>
      </c>
      <c r="BN117" s="228" t="e">
        <f t="shared" si="74"/>
        <v>#REF!</v>
      </c>
      <c r="BO117" s="228" t="e">
        <f t="shared" si="75"/>
        <v>#REF!</v>
      </c>
      <c r="BP117" s="228" t="e">
        <f t="shared" si="60"/>
        <v>#REF!</v>
      </c>
      <c r="BQ117" s="228" t="e">
        <f t="shared" si="52"/>
        <v>#REF!</v>
      </c>
      <c r="BR117" s="228" t="e">
        <f t="shared" si="53"/>
        <v>#REF!</v>
      </c>
      <c r="BS117" s="228" t="e">
        <f t="shared" si="54"/>
        <v>#REF!</v>
      </c>
      <c r="BT117" s="228" t="e">
        <f t="shared" si="55"/>
        <v>#REF!</v>
      </c>
      <c r="BU117" s="228" t="e">
        <f t="shared" si="56"/>
        <v>#REF!</v>
      </c>
      <c r="BV117" s="228" t="e">
        <f t="shared" si="57"/>
        <v>#REF!</v>
      </c>
      <c r="BW117" s="228" t="e">
        <f t="shared" si="5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59"/>
        <v>#REF!</v>
      </c>
      <c r="BA118" s="228" t="e">
        <f t="shared" si="61"/>
        <v>#REF!</v>
      </c>
      <c r="BB118" s="228" t="e">
        <f t="shared" si="62"/>
        <v>#REF!</v>
      </c>
      <c r="BC118" s="228" t="e">
        <f t="shared" si="63"/>
        <v>#REF!</v>
      </c>
      <c r="BD118" s="228" t="e">
        <f t="shared" si="64"/>
        <v>#REF!</v>
      </c>
      <c r="BE118" s="228" t="e">
        <f t="shared" si="65"/>
        <v>#REF!</v>
      </c>
      <c r="BF118" s="228" t="e">
        <f t="shared" si="66"/>
        <v>#REF!</v>
      </c>
      <c r="BG118" s="228" t="e">
        <f t="shared" si="67"/>
        <v>#REF!</v>
      </c>
      <c r="BH118" s="228" t="e">
        <f t="shared" si="68"/>
        <v>#REF!</v>
      </c>
      <c r="BI118" s="228" t="e">
        <f t="shared" si="69"/>
        <v>#REF!</v>
      </c>
      <c r="BJ118" s="228" t="e">
        <f t="shared" si="70"/>
        <v>#REF!</v>
      </c>
      <c r="BK118" s="228" t="e">
        <f t="shared" si="71"/>
        <v>#REF!</v>
      </c>
      <c r="BL118" s="228" t="e">
        <f t="shared" si="72"/>
        <v>#REF!</v>
      </c>
      <c r="BM118" s="228" t="e">
        <f t="shared" si="73"/>
        <v>#REF!</v>
      </c>
      <c r="BN118" s="228" t="e">
        <f t="shared" si="74"/>
        <v>#REF!</v>
      </c>
      <c r="BO118" s="228" t="e">
        <f t="shared" si="75"/>
        <v>#REF!</v>
      </c>
      <c r="BP118" s="228" t="e">
        <f t="shared" si="60"/>
        <v>#REF!</v>
      </c>
      <c r="BQ118" s="228" t="e">
        <f t="shared" si="52"/>
        <v>#REF!</v>
      </c>
      <c r="BR118" s="228" t="e">
        <f t="shared" si="53"/>
        <v>#REF!</v>
      </c>
      <c r="BS118" s="228" t="e">
        <f t="shared" si="54"/>
        <v>#REF!</v>
      </c>
      <c r="BT118" s="228" t="e">
        <f t="shared" si="55"/>
        <v>#REF!</v>
      </c>
      <c r="BU118" s="228" t="e">
        <f t="shared" si="56"/>
        <v>#REF!</v>
      </c>
      <c r="BV118" s="228" t="e">
        <f t="shared" si="57"/>
        <v>#REF!</v>
      </c>
      <c r="BW118" s="228" t="e">
        <f t="shared" si="5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59"/>
        <v>#REF!</v>
      </c>
      <c r="BA119" s="228" t="e">
        <f t="shared" si="61"/>
        <v>#REF!</v>
      </c>
      <c r="BB119" s="228" t="e">
        <f t="shared" si="62"/>
        <v>#REF!</v>
      </c>
      <c r="BC119" s="228" t="e">
        <f t="shared" si="63"/>
        <v>#REF!</v>
      </c>
      <c r="BD119" s="228" t="e">
        <f t="shared" si="64"/>
        <v>#REF!</v>
      </c>
      <c r="BE119" s="228" t="e">
        <f t="shared" si="65"/>
        <v>#REF!</v>
      </c>
      <c r="BF119" s="228" t="e">
        <f t="shared" si="66"/>
        <v>#REF!</v>
      </c>
      <c r="BG119" s="228" t="e">
        <f t="shared" si="67"/>
        <v>#REF!</v>
      </c>
      <c r="BH119" s="228" t="e">
        <f t="shared" si="68"/>
        <v>#REF!</v>
      </c>
      <c r="BI119" s="228" t="e">
        <f t="shared" si="69"/>
        <v>#REF!</v>
      </c>
      <c r="BJ119" s="228" t="e">
        <f t="shared" si="70"/>
        <v>#REF!</v>
      </c>
      <c r="BK119" s="228" t="e">
        <f t="shared" si="71"/>
        <v>#REF!</v>
      </c>
      <c r="BL119" s="228" t="e">
        <f t="shared" si="72"/>
        <v>#REF!</v>
      </c>
      <c r="BM119" s="228" t="e">
        <f t="shared" si="73"/>
        <v>#REF!</v>
      </c>
      <c r="BN119" s="228" t="e">
        <f t="shared" si="74"/>
        <v>#REF!</v>
      </c>
      <c r="BO119" s="228" t="e">
        <f t="shared" si="75"/>
        <v>#REF!</v>
      </c>
      <c r="BP119" s="228" t="e">
        <f t="shared" si="60"/>
        <v>#REF!</v>
      </c>
      <c r="BQ119" s="228" t="e">
        <f t="shared" si="52"/>
        <v>#REF!</v>
      </c>
      <c r="BR119" s="228" t="e">
        <f t="shared" si="53"/>
        <v>#REF!</v>
      </c>
      <c r="BS119" s="228" t="e">
        <f t="shared" si="54"/>
        <v>#REF!</v>
      </c>
      <c r="BT119" s="228" t="e">
        <f t="shared" si="55"/>
        <v>#REF!</v>
      </c>
      <c r="BU119" s="228" t="e">
        <f t="shared" si="56"/>
        <v>#REF!</v>
      </c>
      <c r="BV119" s="228" t="e">
        <f t="shared" si="57"/>
        <v>#REF!</v>
      </c>
      <c r="BW119" s="228" t="e">
        <f t="shared" si="5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59"/>
        <v>#REF!</v>
      </c>
      <c r="BA120" s="228" t="e">
        <f t="shared" si="61"/>
        <v>#REF!</v>
      </c>
      <c r="BB120" s="228" t="e">
        <f t="shared" si="62"/>
        <v>#REF!</v>
      </c>
      <c r="BC120" s="228" t="e">
        <f t="shared" si="63"/>
        <v>#REF!</v>
      </c>
      <c r="BD120" s="228" t="e">
        <f t="shared" si="64"/>
        <v>#REF!</v>
      </c>
      <c r="BE120" s="228" t="e">
        <f t="shared" si="65"/>
        <v>#REF!</v>
      </c>
      <c r="BF120" s="228" t="e">
        <f t="shared" si="66"/>
        <v>#REF!</v>
      </c>
      <c r="BG120" s="228" t="e">
        <f t="shared" si="67"/>
        <v>#REF!</v>
      </c>
      <c r="BH120" s="228" t="e">
        <f t="shared" si="68"/>
        <v>#REF!</v>
      </c>
      <c r="BI120" s="228" t="e">
        <f t="shared" si="69"/>
        <v>#REF!</v>
      </c>
      <c r="BJ120" s="228" t="e">
        <f t="shared" si="70"/>
        <v>#REF!</v>
      </c>
      <c r="BK120" s="228" t="e">
        <f t="shared" si="71"/>
        <v>#REF!</v>
      </c>
      <c r="BL120" s="228" t="e">
        <f t="shared" si="72"/>
        <v>#REF!</v>
      </c>
      <c r="BM120" s="228" t="e">
        <f t="shared" si="73"/>
        <v>#REF!</v>
      </c>
      <c r="BN120" s="228" t="e">
        <f t="shared" si="74"/>
        <v>#REF!</v>
      </c>
      <c r="BO120" s="228" t="e">
        <f t="shared" si="75"/>
        <v>#REF!</v>
      </c>
      <c r="BP120" s="228" t="e">
        <f t="shared" si="60"/>
        <v>#REF!</v>
      </c>
      <c r="BQ120" s="228" t="e">
        <f t="shared" si="52"/>
        <v>#REF!</v>
      </c>
      <c r="BR120" s="228" t="e">
        <f t="shared" si="53"/>
        <v>#REF!</v>
      </c>
      <c r="BS120" s="228" t="e">
        <f t="shared" si="54"/>
        <v>#REF!</v>
      </c>
      <c r="BT120" s="228" t="e">
        <f t="shared" si="55"/>
        <v>#REF!</v>
      </c>
      <c r="BU120" s="228" t="e">
        <f t="shared" si="56"/>
        <v>#REF!</v>
      </c>
      <c r="BV120" s="228" t="e">
        <f t="shared" si="57"/>
        <v>#REF!</v>
      </c>
      <c r="BW120" s="228" t="e">
        <f t="shared" si="5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</row>
    <row r="122" spans="1:75" ht="45" customHeight="1">
      <c r="A122" s="526" t="s">
        <v>300</v>
      </c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>B124-AA124</f>
        <v>#REF!</v>
      </c>
      <c r="BA124" s="228" t="e">
        <f t="shared" ref="BA124:BP139" si="76">C124-AB124</f>
        <v>#REF!</v>
      </c>
      <c r="BB124" s="228" t="e">
        <f t="shared" si="76"/>
        <v>#REF!</v>
      </c>
      <c r="BC124" s="228" t="e">
        <f t="shared" si="76"/>
        <v>#REF!</v>
      </c>
      <c r="BD124" s="228" t="e">
        <f t="shared" si="76"/>
        <v>#REF!</v>
      </c>
      <c r="BE124" s="228" t="e">
        <f t="shared" si="76"/>
        <v>#REF!</v>
      </c>
      <c r="BF124" s="228" t="e">
        <f t="shared" si="76"/>
        <v>#REF!</v>
      </c>
      <c r="BG124" s="228" t="e">
        <f t="shared" si="76"/>
        <v>#REF!</v>
      </c>
      <c r="BH124" s="228" t="e">
        <f t="shared" si="76"/>
        <v>#REF!</v>
      </c>
      <c r="BI124" s="228" t="e">
        <f t="shared" si="76"/>
        <v>#REF!</v>
      </c>
      <c r="BJ124" s="228" t="e">
        <f t="shared" si="76"/>
        <v>#REF!</v>
      </c>
      <c r="BK124" s="228" t="e">
        <f t="shared" si="76"/>
        <v>#REF!</v>
      </c>
      <c r="BL124" s="228" t="e">
        <f t="shared" si="76"/>
        <v>#REF!</v>
      </c>
      <c r="BM124" s="228" t="e">
        <f t="shared" si="76"/>
        <v>#REF!</v>
      </c>
      <c r="BN124" s="228" t="e">
        <f t="shared" si="76"/>
        <v>#REF!</v>
      </c>
      <c r="BO124" s="228" t="e">
        <f t="shared" si="76"/>
        <v>#REF!</v>
      </c>
      <c r="BP124" s="228" t="e">
        <f t="shared" si="76"/>
        <v>#REF!</v>
      </c>
      <c r="BQ124" s="228" t="e">
        <f t="shared" ref="BQ124:BQ154" si="77">S124-AR124</f>
        <v>#REF!</v>
      </c>
      <c r="BR124" s="228" t="e">
        <f t="shared" ref="BR124:BR154" si="78">T124-AS124</f>
        <v>#REF!</v>
      </c>
      <c r="BS124" s="228" t="e">
        <f t="shared" ref="BS124:BS154" si="79">U124-AT124</f>
        <v>#REF!</v>
      </c>
      <c r="BT124" s="228" t="e">
        <f t="shared" ref="BT124:BT154" si="80">V124-AU124</f>
        <v>#REF!</v>
      </c>
      <c r="BU124" s="228" t="e">
        <f t="shared" ref="BU124:BU154" si="81">W124-AV124</f>
        <v>#REF!</v>
      </c>
      <c r="BV124" s="228" t="e">
        <f t="shared" ref="BV124:BV154" si="82">X124-AW124</f>
        <v>#REF!</v>
      </c>
      <c r="BW124" s="228" t="e">
        <f t="shared" ref="BW124:BW154" si="83">Y124-AX124</f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ref="AZ125:AZ154" si="84">B125-AA125</f>
        <v>#REF!</v>
      </c>
      <c r="BA125" s="228" t="e">
        <f t="shared" si="76"/>
        <v>#REF!</v>
      </c>
      <c r="BB125" s="228" t="e">
        <f t="shared" si="76"/>
        <v>#REF!</v>
      </c>
      <c r="BC125" s="228" t="e">
        <f t="shared" si="76"/>
        <v>#REF!</v>
      </c>
      <c r="BD125" s="228" t="e">
        <f t="shared" si="76"/>
        <v>#REF!</v>
      </c>
      <c r="BE125" s="228" t="e">
        <f t="shared" si="76"/>
        <v>#REF!</v>
      </c>
      <c r="BF125" s="228" t="e">
        <f t="shared" si="76"/>
        <v>#REF!</v>
      </c>
      <c r="BG125" s="228" t="e">
        <f t="shared" si="76"/>
        <v>#REF!</v>
      </c>
      <c r="BH125" s="228" t="e">
        <f t="shared" si="76"/>
        <v>#REF!</v>
      </c>
      <c r="BI125" s="228" t="e">
        <f t="shared" si="76"/>
        <v>#REF!</v>
      </c>
      <c r="BJ125" s="228" t="e">
        <f t="shared" si="76"/>
        <v>#REF!</v>
      </c>
      <c r="BK125" s="228" t="e">
        <f t="shared" si="76"/>
        <v>#REF!</v>
      </c>
      <c r="BL125" s="228" t="e">
        <f t="shared" si="76"/>
        <v>#REF!</v>
      </c>
      <c r="BM125" s="228" t="e">
        <f t="shared" si="76"/>
        <v>#REF!</v>
      </c>
      <c r="BN125" s="228" t="e">
        <f t="shared" si="76"/>
        <v>#REF!</v>
      </c>
      <c r="BO125" s="228" t="e">
        <f t="shared" si="76"/>
        <v>#REF!</v>
      </c>
      <c r="BP125" s="228" t="e">
        <f t="shared" si="76"/>
        <v>#REF!</v>
      </c>
      <c r="BQ125" s="228" t="e">
        <f t="shared" si="77"/>
        <v>#REF!</v>
      </c>
      <c r="BR125" s="228" t="e">
        <f t="shared" si="78"/>
        <v>#REF!</v>
      </c>
      <c r="BS125" s="228" t="e">
        <f t="shared" si="79"/>
        <v>#REF!</v>
      </c>
      <c r="BT125" s="228" t="e">
        <f t="shared" si="80"/>
        <v>#REF!</v>
      </c>
      <c r="BU125" s="228" t="e">
        <f t="shared" si="81"/>
        <v>#REF!</v>
      </c>
      <c r="BV125" s="228" t="e">
        <f t="shared" si="82"/>
        <v>#REF!</v>
      </c>
      <c r="BW125" s="228" t="e">
        <f t="shared" si="83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84"/>
        <v>#REF!</v>
      </c>
      <c r="BA126" s="228" t="e">
        <f t="shared" si="76"/>
        <v>#REF!</v>
      </c>
      <c r="BB126" s="228" t="e">
        <f t="shared" si="76"/>
        <v>#REF!</v>
      </c>
      <c r="BC126" s="228" t="e">
        <f t="shared" si="76"/>
        <v>#REF!</v>
      </c>
      <c r="BD126" s="228" t="e">
        <f t="shared" si="76"/>
        <v>#REF!</v>
      </c>
      <c r="BE126" s="228" t="e">
        <f t="shared" si="76"/>
        <v>#REF!</v>
      </c>
      <c r="BF126" s="228" t="e">
        <f t="shared" si="76"/>
        <v>#REF!</v>
      </c>
      <c r="BG126" s="228" t="e">
        <f t="shared" si="76"/>
        <v>#REF!</v>
      </c>
      <c r="BH126" s="228" t="e">
        <f t="shared" si="76"/>
        <v>#REF!</v>
      </c>
      <c r="BI126" s="228" t="e">
        <f t="shared" si="76"/>
        <v>#REF!</v>
      </c>
      <c r="BJ126" s="228" t="e">
        <f t="shared" si="76"/>
        <v>#REF!</v>
      </c>
      <c r="BK126" s="228" t="e">
        <f t="shared" si="76"/>
        <v>#REF!</v>
      </c>
      <c r="BL126" s="228" t="e">
        <f t="shared" si="76"/>
        <v>#REF!</v>
      </c>
      <c r="BM126" s="228" t="e">
        <f t="shared" si="76"/>
        <v>#REF!</v>
      </c>
      <c r="BN126" s="228" t="e">
        <f t="shared" si="76"/>
        <v>#REF!</v>
      </c>
      <c r="BO126" s="228" t="e">
        <f t="shared" si="76"/>
        <v>#REF!</v>
      </c>
      <c r="BP126" s="228" t="e">
        <f t="shared" si="76"/>
        <v>#REF!</v>
      </c>
      <c r="BQ126" s="228" t="e">
        <f t="shared" si="77"/>
        <v>#REF!</v>
      </c>
      <c r="BR126" s="228" t="e">
        <f t="shared" si="78"/>
        <v>#REF!</v>
      </c>
      <c r="BS126" s="228" t="e">
        <f t="shared" si="79"/>
        <v>#REF!</v>
      </c>
      <c r="BT126" s="228" t="e">
        <f t="shared" si="80"/>
        <v>#REF!</v>
      </c>
      <c r="BU126" s="228" t="e">
        <f t="shared" si="81"/>
        <v>#REF!</v>
      </c>
      <c r="BV126" s="228" t="e">
        <f t="shared" si="82"/>
        <v>#REF!</v>
      </c>
      <c r="BW126" s="228" t="e">
        <f t="shared" si="83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84"/>
        <v>#REF!</v>
      </c>
      <c r="BA127" s="228" t="e">
        <f t="shared" si="76"/>
        <v>#REF!</v>
      </c>
      <c r="BB127" s="228" t="e">
        <f t="shared" si="76"/>
        <v>#REF!</v>
      </c>
      <c r="BC127" s="228" t="e">
        <f t="shared" si="76"/>
        <v>#REF!</v>
      </c>
      <c r="BD127" s="228" t="e">
        <f t="shared" si="76"/>
        <v>#REF!</v>
      </c>
      <c r="BE127" s="228" t="e">
        <f t="shared" si="76"/>
        <v>#REF!</v>
      </c>
      <c r="BF127" s="228" t="e">
        <f t="shared" si="76"/>
        <v>#REF!</v>
      </c>
      <c r="BG127" s="228" t="e">
        <f t="shared" si="76"/>
        <v>#REF!</v>
      </c>
      <c r="BH127" s="228" t="e">
        <f t="shared" si="76"/>
        <v>#REF!</v>
      </c>
      <c r="BI127" s="228" t="e">
        <f t="shared" si="76"/>
        <v>#REF!</v>
      </c>
      <c r="BJ127" s="228" t="e">
        <f t="shared" si="76"/>
        <v>#REF!</v>
      </c>
      <c r="BK127" s="228" t="e">
        <f t="shared" si="76"/>
        <v>#REF!</v>
      </c>
      <c r="BL127" s="228" t="e">
        <f t="shared" si="76"/>
        <v>#REF!</v>
      </c>
      <c r="BM127" s="228" t="e">
        <f t="shared" si="76"/>
        <v>#REF!</v>
      </c>
      <c r="BN127" s="228" t="e">
        <f t="shared" si="76"/>
        <v>#REF!</v>
      </c>
      <c r="BO127" s="228" t="e">
        <f t="shared" si="76"/>
        <v>#REF!</v>
      </c>
      <c r="BP127" s="228" t="e">
        <f t="shared" si="76"/>
        <v>#REF!</v>
      </c>
      <c r="BQ127" s="228" t="e">
        <f t="shared" si="77"/>
        <v>#REF!</v>
      </c>
      <c r="BR127" s="228" t="e">
        <f t="shared" si="78"/>
        <v>#REF!</v>
      </c>
      <c r="BS127" s="228" t="e">
        <f t="shared" si="79"/>
        <v>#REF!</v>
      </c>
      <c r="BT127" s="228" t="e">
        <f t="shared" si="80"/>
        <v>#REF!</v>
      </c>
      <c r="BU127" s="228" t="e">
        <f t="shared" si="81"/>
        <v>#REF!</v>
      </c>
      <c r="BV127" s="228" t="e">
        <f t="shared" si="82"/>
        <v>#REF!</v>
      </c>
      <c r="BW127" s="228" t="e">
        <f t="shared" si="83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84"/>
        <v>#REF!</v>
      </c>
      <c r="BA128" s="228" t="e">
        <f t="shared" si="76"/>
        <v>#REF!</v>
      </c>
      <c r="BB128" s="228" t="e">
        <f t="shared" si="76"/>
        <v>#REF!</v>
      </c>
      <c r="BC128" s="228" t="e">
        <f t="shared" si="76"/>
        <v>#REF!</v>
      </c>
      <c r="BD128" s="228" t="e">
        <f t="shared" si="76"/>
        <v>#REF!</v>
      </c>
      <c r="BE128" s="228" t="e">
        <f t="shared" si="76"/>
        <v>#REF!</v>
      </c>
      <c r="BF128" s="228" t="e">
        <f t="shared" si="76"/>
        <v>#REF!</v>
      </c>
      <c r="BG128" s="228" t="e">
        <f t="shared" si="76"/>
        <v>#REF!</v>
      </c>
      <c r="BH128" s="228" t="e">
        <f t="shared" si="76"/>
        <v>#REF!</v>
      </c>
      <c r="BI128" s="228" t="e">
        <f t="shared" si="76"/>
        <v>#REF!</v>
      </c>
      <c r="BJ128" s="228" t="e">
        <f t="shared" si="76"/>
        <v>#REF!</v>
      </c>
      <c r="BK128" s="228" t="e">
        <f t="shared" si="76"/>
        <v>#REF!</v>
      </c>
      <c r="BL128" s="228" t="e">
        <f t="shared" si="76"/>
        <v>#REF!</v>
      </c>
      <c r="BM128" s="228" t="e">
        <f t="shared" si="76"/>
        <v>#REF!</v>
      </c>
      <c r="BN128" s="228" t="e">
        <f t="shared" si="76"/>
        <v>#REF!</v>
      </c>
      <c r="BO128" s="228" t="e">
        <f t="shared" si="76"/>
        <v>#REF!</v>
      </c>
      <c r="BP128" s="228" t="e">
        <f t="shared" si="76"/>
        <v>#REF!</v>
      </c>
      <c r="BQ128" s="228" t="e">
        <f t="shared" si="77"/>
        <v>#REF!</v>
      </c>
      <c r="BR128" s="228" t="e">
        <f t="shared" si="78"/>
        <v>#REF!</v>
      </c>
      <c r="BS128" s="228" t="e">
        <f t="shared" si="79"/>
        <v>#REF!</v>
      </c>
      <c r="BT128" s="228" t="e">
        <f t="shared" si="80"/>
        <v>#REF!</v>
      </c>
      <c r="BU128" s="228" t="e">
        <f t="shared" si="81"/>
        <v>#REF!</v>
      </c>
      <c r="BV128" s="228" t="e">
        <f t="shared" si="82"/>
        <v>#REF!</v>
      </c>
      <c r="BW128" s="228" t="e">
        <f t="shared" si="83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84"/>
        <v>#REF!</v>
      </c>
      <c r="BA129" s="228" t="e">
        <f t="shared" si="76"/>
        <v>#REF!</v>
      </c>
      <c r="BB129" s="228" t="e">
        <f t="shared" si="76"/>
        <v>#REF!</v>
      </c>
      <c r="BC129" s="228" t="e">
        <f t="shared" si="76"/>
        <v>#REF!</v>
      </c>
      <c r="BD129" s="228" t="e">
        <f t="shared" si="76"/>
        <v>#REF!</v>
      </c>
      <c r="BE129" s="228" t="e">
        <f t="shared" si="76"/>
        <v>#REF!</v>
      </c>
      <c r="BF129" s="228" t="e">
        <f t="shared" si="76"/>
        <v>#REF!</v>
      </c>
      <c r="BG129" s="228" t="e">
        <f t="shared" si="76"/>
        <v>#REF!</v>
      </c>
      <c r="BH129" s="228" t="e">
        <f t="shared" si="76"/>
        <v>#REF!</v>
      </c>
      <c r="BI129" s="228" t="e">
        <f t="shared" si="76"/>
        <v>#REF!</v>
      </c>
      <c r="BJ129" s="228" t="e">
        <f t="shared" si="76"/>
        <v>#REF!</v>
      </c>
      <c r="BK129" s="228" t="e">
        <f t="shared" si="76"/>
        <v>#REF!</v>
      </c>
      <c r="BL129" s="228" t="e">
        <f t="shared" si="76"/>
        <v>#REF!</v>
      </c>
      <c r="BM129" s="228" t="e">
        <f t="shared" si="76"/>
        <v>#REF!</v>
      </c>
      <c r="BN129" s="228" t="e">
        <f t="shared" si="76"/>
        <v>#REF!</v>
      </c>
      <c r="BO129" s="228" t="e">
        <f t="shared" si="76"/>
        <v>#REF!</v>
      </c>
      <c r="BP129" s="228" t="e">
        <f t="shared" si="76"/>
        <v>#REF!</v>
      </c>
      <c r="BQ129" s="228" t="e">
        <f t="shared" si="77"/>
        <v>#REF!</v>
      </c>
      <c r="BR129" s="228" t="e">
        <f t="shared" si="78"/>
        <v>#REF!</v>
      </c>
      <c r="BS129" s="228" t="e">
        <f t="shared" si="79"/>
        <v>#REF!</v>
      </c>
      <c r="BT129" s="228" t="e">
        <f t="shared" si="80"/>
        <v>#REF!</v>
      </c>
      <c r="BU129" s="228" t="e">
        <f t="shared" si="81"/>
        <v>#REF!</v>
      </c>
      <c r="BV129" s="228" t="e">
        <f t="shared" si="82"/>
        <v>#REF!</v>
      </c>
      <c r="BW129" s="228" t="e">
        <f t="shared" si="83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84"/>
        <v>#REF!</v>
      </c>
      <c r="BA130" s="228" t="e">
        <f t="shared" si="76"/>
        <v>#REF!</v>
      </c>
      <c r="BB130" s="228" t="e">
        <f t="shared" si="76"/>
        <v>#REF!</v>
      </c>
      <c r="BC130" s="228" t="e">
        <f t="shared" si="76"/>
        <v>#REF!</v>
      </c>
      <c r="BD130" s="228" t="e">
        <f t="shared" si="76"/>
        <v>#REF!</v>
      </c>
      <c r="BE130" s="228" t="e">
        <f t="shared" si="76"/>
        <v>#REF!</v>
      </c>
      <c r="BF130" s="228" t="e">
        <f t="shared" si="76"/>
        <v>#REF!</v>
      </c>
      <c r="BG130" s="228" t="e">
        <f t="shared" si="76"/>
        <v>#REF!</v>
      </c>
      <c r="BH130" s="228" t="e">
        <f t="shared" si="76"/>
        <v>#REF!</v>
      </c>
      <c r="BI130" s="228" t="e">
        <f t="shared" si="76"/>
        <v>#REF!</v>
      </c>
      <c r="BJ130" s="228" t="e">
        <f t="shared" si="76"/>
        <v>#REF!</v>
      </c>
      <c r="BK130" s="228" t="e">
        <f t="shared" si="76"/>
        <v>#REF!</v>
      </c>
      <c r="BL130" s="228" t="e">
        <f t="shared" si="76"/>
        <v>#REF!</v>
      </c>
      <c r="BM130" s="228" t="e">
        <f t="shared" si="76"/>
        <v>#REF!</v>
      </c>
      <c r="BN130" s="228" t="e">
        <f t="shared" si="76"/>
        <v>#REF!</v>
      </c>
      <c r="BO130" s="228" t="e">
        <f t="shared" si="76"/>
        <v>#REF!</v>
      </c>
      <c r="BP130" s="228" t="e">
        <f t="shared" si="76"/>
        <v>#REF!</v>
      </c>
      <c r="BQ130" s="228" t="e">
        <f t="shared" si="77"/>
        <v>#REF!</v>
      </c>
      <c r="BR130" s="228" t="e">
        <f t="shared" si="78"/>
        <v>#REF!</v>
      </c>
      <c r="BS130" s="228" t="e">
        <f t="shared" si="79"/>
        <v>#REF!</v>
      </c>
      <c r="BT130" s="228" t="e">
        <f t="shared" si="80"/>
        <v>#REF!</v>
      </c>
      <c r="BU130" s="228" t="e">
        <f t="shared" si="81"/>
        <v>#REF!</v>
      </c>
      <c r="BV130" s="228" t="e">
        <f t="shared" si="82"/>
        <v>#REF!</v>
      </c>
      <c r="BW130" s="228" t="e">
        <f t="shared" si="83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84"/>
        <v>#REF!</v>
      </c>
      <c r="BA131" s="228" t="e">
        <f t="shared" si="76"/>
        <v>#REF!</v>
      </c>
      <c r="BB131" s="228" t="e">
        <f t="shared" si="76"/>
        <v>#REF!</v>
      </c>
      <c r="BC131" s="228" t="e">
        <f t="shared" si="76"/>
        <v>#REF!</v>
      </c>
      <c r="BD131" s="228" t="e">
        <f>F131-AE131</f>
        <v>#REF!</v>
      </c>
      <c r="BE131" s="228" t="e">
        <f t="shared" si="76"/>
        <v>#REF!</v>
      </c>
      <c r="BF131" s="228" t="e">
        <f t="shared" si="76"/>
        <v>#REF!</v>
      </c>
      <c r="BG131" s="228" t="e">
        <f t="shared" si="76"/>
        <v>#REF!</v>
      </c>
      <c r="BH131" s="228" t="e">
        <f t="shared" si="76"/>
        <v>#REF!</v>
      </c>
      <c r="BI131" s="228" t="e">
        <f t="shared" si="76"/>
        <v>#REF!</v>
      </c>
      <c r="BJ131" s="228" t="e">
        <f t="shared" si="76"/>
        <v>#REF!</v>
      </c>
      <c r="BK131" s="228" t="e">
        <f t="shared" si="76"/>
        <v>#REF!</v>
      </c>
      <c r="BL131" s="228" t="e">
        <f t="shared" si="76"/>
        <v>#REF!</v>
      </c>
      <c r="BM131" s="228" t="e">
        <f t="shared" si="76"/>
        <v>#REF!</v>
      </c>
      <c r="BN131" s="228" t="e">
        <f t="shared" si="76"/>
        <v>#REF!</v>
      </c>
      <c r="BO131" s="228" t="e">
        <f t="shared" si="76"/>
        <v>#REF!</v>
      </c>
      <c r="BP131" s="228" t="e">
        <f t="shared" si="76"/>
        <v>#REF!</v>
      </c>
      <c r="BQ131" s="228" t="e">
        <f t="shared" si="77"/>
        <v>#REF!</v>
      </c>
      <c r="BR131" s="228" t="e">
        <f t="shared" si="78"/>
        <v>#REF!</v>
      </c>
      <c r="BS131" s="228" t="e">
        <f t="shared" si="79"/>
        <v>#REF!</v>
      </c>
      <c r="BT131" s="228" t="e">
        <f t="shared" si="80"/>
        <v>#REF!</v>
      </c>
      <c r="BU131" s="228" t="e">
        <f t="shared" si="81"/>
        <v>#REF!</v>
      </c>
      <c r="BV131" s="228" t="e">
        <f t="shared" si="82"/>
        <v>#REF!</v>
      </c>
      <c r="BW131" s="228" t="e">
        <f t="shared" si="83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84"/>
        <v>#REF!</v>
      </c>
      <c r="BA132" s="228" t="e">
        <f t="shared" si="76"/>
        <v>#REF!</v>
      </c>
      <c r="BB132" s="228" t="e">
        <f t="shared" si="76"/>
        <v>#REF!</v>
      </c>
      <c r="BC132" s="228" t="e">
        <f t="shared" si="76"/>
        <v>#REF!</v>
      </c>
      <c r="BD132" s="228" t="e">
        <f t="shared" si="76"/>
        <v>#REF!</v>
      </c>
      <c r="BE132" s="228" t="e">
        <f t="shared" si="76"/>
        <v>#REF!</v>
      </c>
      <c r="BF132" s="228" t="e">
        <f t="shared" si="76"/>
        <v>#REF!</v>
      </c>
      <c r="BG132" s="228" t="e">
        <f t="shared" si="76"/>
        <v>#REF!</v>
      </c>
      <c r="BH132" s="228" t="e">
        <f t="shared" si="76"/>
        <v>#REF!</v>
      </c>
      <c r="BI132" s="228" t="e">
        <f t="shared" si="76"/>
        <v>#REF!</v>
      </c>
      <c r="BJ132" s="228" t="e">
        <f t="shared" si="76"/>
        <v>#REF!</v>
      </c>
      <c r="BK132" s="228" t="e">
        <f t="shared" si="76"/>
        <v>#REF!</v>
      </c>
      <c r="BL132" s="228" t="e">
        <f t="shared" si="76"/>
        <v>#REF!</v>
      </c>
      <c r="BM132" s="228" t="e">
        <f t="shared" si="76"/>
        <v>#REF!</v>
      </c>
      <c r="BN132" s="228" t="e">
        <f t="shared" si="76"/>
        <v>#REF!</v>
      </c>
      <c r="BO132" s="228" t="e">
        <f t="shared" si="76"/>
        <v>#REF!</v>
      </c>
      <c r="BP132" s="228" t="e">
        <f t="shared" si="76"/>
        <v>#REF!</v>
      </c>
      <c r="BQ132" s="228" t="e">
        <f t="shared" si="77"/>
        <v>#REF!</v>
      </c>
      <c r="BR132" s="228" t="e">
        <f t="shared" si="78"/>
        <v>#REF!</v>
      </c>
      <c r="BS132" s="228" t="e">
        <f t="shared" si="79"/>
        <v>#REF!</v>
      </c>
      <c r="BT132" s="228" t="e">
        <f t="shared" si="80"/>
        <v>#REF!</v>
      </c>
      <c r="BU132" s="228" t="e">
        <f t="shared" si="81"/>
        <v>#REF!</v>
      </c>
      <c r="BV132" s="228" t="e">
        <f t="shared" si="82"/>
        <v>#REF!</v>
      </c>
      <c r="BW132" s="228" t="e">
        <f t="shared" si="83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84"/>
        <v>#REF!</v>
      </c>
      <c r="BA133" s="228" t="e">
        <f t="shared" si="76"/>
        <v>#REF!</v>
      </c>
      <c r="BB133" s="228" t="e">
        <f t="shared" si="76"/>
        <v>#REF!</v>
      </c>
      <c r="BC133" s="228" t="e">
        <f t="shared" si="76"/>
        <v>#REF!</v>
      </c>
      <c r="BD133" s="228" t="e">
        <f t="shared" si="76"/>
        <v>#REF!</v>
      </c>
      <c r="BE133" s="228" t="e">
        <f t="shared" si="76"/>
        <v>#REF!</v>
      </c>
      <c r="BF133" s="228" t="e">
        <f t="shared" si="76"/>
        <v>#REF!</v>
      </c>
      <c r="BG133" s="228" t="e">
        <f t="shared" si="76"/>
        <v>#REF!</v>
      </c>
      <c r="BH133" s="228" t="e">
        <f t="shared" si="76"/>
        <v>#REF!</v>
      </c>
      <c r="BI133" s="228" t="e">
        <f t="shared" si="76"/>
        <v>#REF!</v>
      </c>
      <c r="BJ133" s="228" t="e">
        <f t="shared" si="76"/>
        <v>#REF!</v>
      </c>
      <c r="BK133" s="228" t="e">
        <f t="shared" si="76"/>
        <v>#REF!</v>
      </c>
      <c r="BL133" s="228" t="e">
        <f t="shared" si="76"/>
        <v>#REF!</v>
      </c>
      <c r="BM133" s="228" t="e">
        <f t="shared" si="76"/>
        <v>#REF!</v>
      </c>
      <c r="BN133" s="228" t="e">
        <f t="shared" si="76"/>
        <v>#REF!</v>
      </c>
      <c r="BO133" s="228" t="e">
        <f t="shared" si="76"/>
        <v>#REF!</v>
      </c>
      <c r="BP133" s="228" t="e">
        <f t="shared" si="76"/>
        <v>#REF!</v>
      </c>
      <c r="BQ133" s="228" t="e">
        <f t="shared" si="77"/>
        <v>#REF!</v>
      </c>
      <c r="BR133" s="228" t="e">
        <f t="shared" si="78"/>
        <v>#REF!</v>
      </c>
      <c r="BS133" s="228" t="e">
        <f t="shared" si="79"/>
        <v>#REF!</v>
      </c>
      <c r="BT133" s="228" t="e">
        <f t="shared" si="80"/>
        <v>#REF!</v>
      </c>
      <c r="BU133" s="228" t="e">
        <f t="shared" si="81"/>
        <v>#REF!</v>
      </c>
      <c r="BV133" s="228" t="e">
        <f t="shared" si="82"/>
        <v>#REF!</v>
      </c>
      <c r="BW133" s="228" t="e">
        <f t="shared" si="83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84"/>
        <v>#REF!</v>
      </c>
      <c r="BA134" s="228" t="e">
        <f t="shared" si="76"/>
        <v>#REF!</v>
      </c>
      <c r="BB134" s="228" t="e">
        <f t="shared" si="76"/>
        <v>#REF!</v>
      </c>
      <c r="BC134" s="228" t="e">
        <f t="shared" si="76"/>
        <v>#REF!</v>
      </c>
      <c r="BD134" s="228" t="e">
        <f t="shared" si="76"/>
        <v>#REF!</v>
      </c>
      <c r="BE134" s="228" t="e">
        <f t="shared" si="76"/>
        <v>#REF!</v>
      </c>
      <c r="BF134" s="228" t="e">
        <f t="shared" si="76"/>
        <v>#REF!</v>
      </c>
      <c r="BG134" s="228" t="e">
        <f t="shared" si="76"/>
        <v>#REF!</v>
      </c>
      <c r="BH134" s="228" t="e">
        <f t="shared" si="76"/>
        <v>#REF!</v>
      </c>
      <c r="BI134" s="228" t="e">
        <f t="shared" si="76"/>
        <v>#REF!</v>
      </c>
      <c r="BJ134" s="228" t="e">
        <f t="shared" si="76"/>
        <v>#REF!</v>
      </c>
      <c r="BK134" s="228" t="e">
        <f t="shared" si="76"/>
        <v>#REF!</v>
      </c>
      <c r="BL134" s="228" t="e">
        <f t="shared" si="76"/>
        <v>#REF!</v>
      </c>
      <c r="BM134" s="228" t="e">
        <f t="shared" si="76"/>
        <v>#REF!</v>
      </c>
      <c r="BN134" s="228" t="e">
        <f t="shared" si="76"/>
        <v>#REF!</v>
      </c>
      <c r="BO134" s="228" t="e">
        <f t="shared" si="76"/>
        <v>#REF!</v>
      </c>
      <c r="BP134" s="228" t="e">
        <f t="shared" si="76"/>
        <v>#REF!</v>
      </c>
      <c r="BQ134" s="228" t="e">
        <f t="shared" si="77"/>
        <v>#REF!</v>
      </c>
      <c r="BR134" s="228" t="e">
        <f t="shared" si="78"/>
        <v>#REF!</v>
      </c>
      <c r="BS134" s="228" t="e">
        <f t="shared" si="79"/>
        <v>#REF!</v>
      </c>
      <c r="BT134" s="228" t="e">
        <f t="shared" si="80"/>
        <v>#REF!</v>
      </c>
      <c r="BU134" s="228" t="e">
        <f t="shared" si="81"/>
        <v>#REF!</v>
      </c>
      <c r="BV134" s="228" t="e">
        <f t="shared" si="82"/>
        <v>#REF!</v>
      </c>
      <c r="BW134" s="228" t="e">
        <f t="shared" si="83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84"/>
        <v>#REF!</v>
      </c>
      <c r="BA135" s="228" t="e">
        <f t="shared" si="76"/>
        <v>#REF!</v>
      </c>
      <c r="BB135" s="228" t="e">
        <f t="shared" si="76"/>
        <v>#REF!</v>
      </c>
      <c r="BC135" s="228" t="e">
        <f t="shared" si="76"/>
        <v>#REF!</v>
      </c>
      <c r="BD135" s="228" t="e">
        <f t="shared" si="76"/>
        <v>#REF!</v>
      </c>
      <c r="BE135" s="228" t="e">
        <f t="shared" si="76"/>
        <v>#REF!</v>
      </c>
      <c r="BF135" s="228" t="e">
        <f t="shared" si="76"/>
        <v>#REF!</v>
      </c>
      <c r="BG135" s="228" t="e">
        <f t="shared" si="76"/>
        <v>#REF!</v>
      </c>
      <c r="BH135" s="228" t="e">
        <f t="shared" si="76"/>
        <v>#REF!</v>
      </c>
      <c r="BI135" s="228" t="e">
        <f t="shared" si="76"/>
        <v>#REF!</v>
      </c>
      <c r="BJ135" s="228" t="e">
        <f t="shared" si="76"/>
        <v>#REF!</v>
      </c>
      <c r="BK135" s="228" t="e">
        <f t="shared" si="76"/>
        <v>#REF!</v>
      </c>
      <c r="BL135" s="228" t="e">
        <f t="shared" si="76"/>
        <v>#REF!</v>
      </c>
      <c r="BM135" s="228" t="e">
        <f t="shared" si="76"/>
        <v>#REF!</v>
      </c>
      <c r="BN135" s="228" t="e">
        <f t="shared" si="76"/>
        <v>#REF!</v>
      </c>
      <c r="BO135" s="228" t="e">
        <f t="shared" si="76"/>
        <v>#REF!</v>
      </c>
      <c r="BP135" s="228" t="e">
        <f t="shared" si="76"/>
        <v>#REF!</v>
      </c>
      <c r="BQ135" s="228" t="e">
        <f t="shared" si="77"/>
        <v>#REF!</v>
      </c>
      <c r="BR135" s="228" t="e">
        <f t="shared" si="78"/>
        <v>#REF!</v>
      </c>
      <c r="BS135" s="228" t="e">
        <f t="shared" si="79"/>
        <v>#REF!</v>
      </c>
      <c r="BT135" s="228" t="e">
        <f t="shared" si="80"/>
        <v>#REF!</v>
      </c>
      <c r="BU135" s="228" t="e">
        <f t="shared" si="81"/>
        <v>#REF!</v>
      </c>
      <c r="BV135" s="228" t="e">
        <f t="shared" si="82"/>
        <v>#REF!</v>
      </c>
      <c r="BW135" s="228" t="e">
        <f t="shared" si="83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84"/>
        <v>#REF!</v>
      </c>
      <c r="BA136" s="228" t="e">
        <f t="shared" si="76"/>
        <v>#REF!</v>
      </c>
      <c r="BB136" s="228" t="e">
        <f t="shared" si="76"/>
        <v>#REF!</v>
      </c>
      <c r="BC136" s="228" t="e">
        <f t="shared" si="76"/>
        <v>#REF!</v>
      </c>
      <c r="BD136" s="228" t="e">
        <f t="shared" si="76"/>
        <v>#REF!</v>
      </c>
      <c r="BE136" s="228" t="e">
        <f t="shared" si="76"/>
        <v>#REF!</v>
      </c>
      <c r="BF136" s="228" t="e">
        <f t="shared" si="76"/>
        <v>#REF!</v>
      </c>
      <c r="BG136" s="228" t="e">
        <f t="shared" si="76"/>
        <v>#REF!</v>
      </c>
      <c r="BH136" s="228" t="e">
        <f t="shared" si="76"/>
        <v>#REF!</v>
      </c>
      <c r="BI136" s="228" t="e">
        <f t="shared" si="76"/>
        <v>#REF!</v>
      </c>
      <c r="BJ136" s="228" t="e">
        <f t="shared" si="76"/>
        <v>#REF!</v>
      </c>
      <c r="BK136" s="228" t="e">
        <f t="shared" si="76"/>
        <v>#REF!</v>
      </c>
      <c r="BL136" s="228" t="e">
        <f t="shared" si="76"/>
        <v>#REF!</v>
      </c>
      <c r="BM136" s="228" t="e">
        <f t="shared" si="76"/>
        <v>#REF!</v>
      </c>
      <c r="BN136" s="228" t="e">
        <f t="shared" si="76"/>
        <v>#REF!</v>
      </c>
      <c r="BO136" s="228" t="e">
        <f t="shared" si="76"/>
        <v>#REF!</v>
      </c>
      <c r="BP136" s="228" t="e">
        <f t="shared" si="76"/>
        <v>#REF!</v>
      </c>
      <c r="BQ136" s="228" t="e">
        <f t="shared" si="77"/>
        <v>#REF!</v>
      </c>
      <c r="BR136" s="228" t="e">
        <f t="shared" si="78"/>
        <v>#REF!</v>
      </c>
      <c r="BS136" s="228" t="e">
        <f t="shared" si="79"/>
        <v>#REF!</v>
      </c>
      <c r="BT136" s="228" t="e">
        <f t="shared" si="80"/>
        <v>#REF!</v>
      </c>
      <c r="BU136" s="228" t="e">
        <f t="shared" si="81"/>
        <v>#REF!</v>
      </c>
      <c r="BV136" s="228" t="e">
        <f t="shared" si="82"/>
        <v>#REF!</v>
      </c>
      <c r="BW136" s="228" t="e">
        <f t="shared" si="83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84"/>
        <v>#REF!</v>
      </c>
      <c r="BA137" s="228" t="e">
        <f t="shared" si="76"/>
        <v>#REF!</v>
      </c>
      <c r="BB137" s="228" t="e">
        <f t="shared" si="76"/>
        <v>#REF!</v>
      </c>
      <c r="BC137" s="228" t="e">
        <f t="shared" si="76"/>
        <v>#REF!</v>
      </c>
      <c r="BD137" s="228" t="e">
        <f t="shared" si="76"/>
        <v>#REF!</v>
      </c>
      <c r="BE137" s="228" t="e">
        <f t="shared" si="76"/>
        <v>#REF!</v>
      </c>
      <c r="BF137" s="228" t="e">
        <f t="shared" si="76"/>
        <v>#REF!</v>
      </c>
      <c r="BG137" s="228" t="e">
        <f t="shared" si="76"/>
        <v>#REF!</v>
      </c>
      <c r="BH137" s="228" t="e">
        <f t="shared" si="76"/>
        <v>#REF!</v>
      </c>
      <c r="BI137" s="228" t="e">
        <f t="shared" si="76"/>
        <v>#REF!</v>
      </c>
      <c r="BJ137" s="228" t="e">
        <f t="shared" si="76"/>
        <v>#REF!</v>
      </c>
      <c r="BK137" s="228" t="e">
        <f t="shared" si="76"/>
        <v>#REF!</v>
      </c>
      <c r="BL137" s="228" t="e">
        <f t="shared" si="76"/>
        <v>#REF!</v>
      </c>
      <c r="BM137" s="228" t="e">
        <f t="shared" si="76"/>
        <v>#REF!</v>
      </c>
      <c r="BN137" s="228" t="e">
        <f t="shared" si="76"/>
        <v>#REF!</v>
      </c>
      <c r="BO137" s="228" t="e">
        <f t="shared" si="76"/>
        <v>#REF!</v>
      </c>
      <c r="BP137" s="228" t="e">
        <f t="shared" si="76"/>
        <v>#REF!</v>
      </c>
      <c r="BQ137" s="228" t="e">
        <f t="shared" si="77"/>
        <v>#REF!</v>
      </c>
      <c r="BR137" s="228" t="e">
        <f t="shared" si="78"/>
        <v>#REF!</v>
      </c>
      <c r="BS137" s="228" t="e">
        <f t="shared" si="79"/>
        <v>#REF!</v>
      </c>
      <c r="BT137" s="228" t="e">
        <f t="shared" si="80"/>
        <v>#REF!</v>
      </c>
      <c r="BU137" s="228" t="e">
        <f t="shared" si="81"/>
        <v>#REF!</v>
      </c>
      <c r="BV137" s="228" t="e">
        <f t="shared" si="82"/>
        <v>#REF!</v>
      </c>
      <c r="BW137" s="228" t="e">
        <f t="shared" si="83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84"/>
        <v>#REF!</v>
      </c>
      <c r="BA138" s="228" t="e">
        <f t="shared" si="76"/>
        <v>#REF!</v>
      </c>
      <c r="BB138" s="228" t="e">
        <f t="shared" si="76"/>
        <v>#REF!</v>
      </c>
      <c r="BC138" s="228" t="e">
        <f t="shared" si="76"/>
        <v>#REF!</v>
      </c>
      <c r="BD138" s="228" t="e">
        <f t="shared" si="76"/>
        <v>#REF!</v>
      </c>
      <c r="BE138" s="228" t="e">
        <f t="shared" si="76"/>
        <v>#REF!</v>
      </c>
      <c r="BF138" s="228" t="e">
        <f t="shared" si="76"/>
        <v>#REF!</v>
      </c>
      <c r="BG138" s="228" t="e">
        <f t="shared" si="76"/>
        <v>#REF!</v>
      </c>
      <c r="BH138" s="228" t="e">
        <f t="shared" si="76"/>
        <v>#REF!</v>
      </c>
      <c r="BI138" s="228" t="e">
        <f t="shared" si="76"/>
        <v>#REF!</v>
      </c>
      <c r="BJ138" s="228" t="e">
        <f t="shared" si="76"/>
        <v>#REF!</v>
      </c>
      <c r="BK138" s="228" t="e">
        <f t="shared" si="76"/>
        <v>#REF!</v>
      </c>
      <c r="BL138" s="228" t="e">
        <f t="shared" si="76"/>
        <v>#REF!</v>
      </c>
      <c r="BM138" s="228" t="e">
        <f t="shared" si="76"/>
        <v>#REF!</v>
      </c>
      <c r="BN138" s="228" t="e">
        <f t="shared" si="76"/>
        <v>#REF!</v>
      </c>
      <c r="BO138" s="228" t="e">
        <f t="shared" si="76"/>
        <v>#REF!</v>
      </c>
      <c r="BP138" s="228" t="e">
        <f t="shared" si="76"/>
        <v>#REF!</v>
      </c>
      <c r="BQ138" s="228" t="e">
        <f t="shared" si="77"/>
        <v>#REF!</v>
      </c>
      <c r="BR138" s="228" t="e">
        <f t="shared" si="78"/>
        <v>#REF!</v>
      </c>
      <c r="BS138" s="228" t="e">
        <f t="shared" si="79"/>
        <v>#REF!</v>
      </c>
      <c r="BT138" s="228" t="e">
        <f t="shared" si="80"/>
        <v>#REF!</v>
      </c>
      <c r="BU138" s="228" t="e">
        <f t="shared" si="81"/>
        <v>#REF!</v>
      </c>
      <c r="BV138" s="228" t="e">
        <f t="shared" si="82"/>
        <v>#REF!</v>
      </c>
      <c r="BW138" s="228" t="e">
        <f t="shared" si="83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84"/>
        <v>#REF!</v>
      </c>
      <c r="BA139" s="228" t="e">
        <f t="shared" si="76"/>
        <v>#REF!</v>
      </c>
      <c r="BB139" s="228" t="e">
        <f t="shared" si="76"/>
        <v>#REF!</v>
      </c>
      <c r="BC139" s="228" t="e">
        <f t="shared" si="76"/>
        <v>#REF!</v>
      </c>
      <c r="BD139" s="228" t="e">
        <f t="shared" si="76"/>
        <v>#REF!</v>
      </c>
      <c r="BE139" s="228" t="e">
        <f t="shared" si="76"/>
        <v>#REF!</v>
      </c>
      <c r="BF139" s="228" t="e">
        <f t="shared" si="76"/>
        <v>#REF!</v>
      </c>
      <c r="BG139" s="228" t="e">
        <f t="shared" si="76"/>
        <v>#REF!</v>
      </c>
      <c r="BH139" s="228" t="e">
        <f t="shared" si="76"/>
        <v>#REF!</v>
      </c>
      <c r="BI139" s="228" t="e">
        <f t="shared" si="76"/>
        <v>#REF!</v>
      </c>
      <c r="BJ139" s="228" t="e">
        <f t="shared" si="76"/>
        <v>#REF!</v>
      </c>
      <c r="BK139" s="228" t="e">
        <f t="shared" si="76"/>
        <v>#REF!</v>
      </c>
      <c r="BL139" s="228" t="e">
        <f t="shared" si="76"/>
        <v>#REF!</v>
      </c>
      <c r="BM139" s="228" t="e">
        <f t="shared" si="76"/>
        <v>#REF!</v>
      </c>
      <c r="BN139" s="228" t="e">
        <f t="shared" si="76"/>
        <v>#REF!</v>
      </c>
      <c r="BO139" s="228" t="e">
        <f t="shared" si="76"/>
        <v>#REF!</v>
      </c>
      <c r="BP139" s="228" t="e">
        <f t="shared" si="76"/>
        <v>#REF!</v>
      </c>
      <c r="BQ139" s="228" t="e">
        <f t="shared" si="77"/>
        <v>#REF!</v>
      </c>
      <c r="BR139" s="228" t="e">
        <f t="shared" si="78"/>
        <v>#REF!</v>
      </c>
      <c r="BS139" s="228" t="e">
        <f t="shared" si="79"/>
        <v>#REF!</v>
      </c>
      <c r="BT139" s="228" t="e">
        <f t="shared" si="80"/>
        <v>#REF!</v>
      </c>
      <c r="BU139" s="228" t="e">
        <f t="shared" si="81"/>
        <v>#REF!</v>
      </c>
      <c r="BV139" s="228" t="e">
        <f t="shared" si="82"/>
        <v>#REF!</v>
      </c>
      <c r="BW139" s="228" t="e">
        <f t="shared" si="83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84"/>
        <v>#REF!</v>
      </c>
      <c r="BA140" s="228" t="e">
        <f t="shared" ref="BA140:BA154" si="85">C140-AB140</f>
        <v>#REF!</v>
      </c>
      <c r="BB140" s="228" t="e">
        <f t="shared" ref="BB140:BB154" si="86">D140-AC140</f>
        <v>#REF!</v>
      </c>
      <c r="BC140" s="228" t="e">
        <f t="shared" ref="BC140:BC154" si="87">E140-AD140</f>
        <v>#REF!</v>
      </c>
      <c r="BD140" s="228" t="e">
        <f t="shared" ref="BD140:BD154" si="88">F140-AE140</f>
        <v>#REF!</v>
      </c>
      <c r="BE140" s="228" t="e">
        <f t="shared" ref="BE140:BE154" si="89">G140-AF140</f>
        <v>#REF!</v>
      </c>
      <c r="BF140" s="228" t="e">
        <f t="shared" ref="BF140:BF154" si="90">H140-AG140</f>
        <v>#REF!</v>
      </c>
      <c r="BG140" s="228" t="e">
        <f t="shared" ref="BG140:BG154" si="91">I140-AH140</f>
        <v>#REF!</v>
      </c>
      <c r="BH140" s="228" t="e">
        <f t="shared" ref="BH140:BH154" si="92">J140-AI140</f>
        <v>#REF!</v>
      </c>
      <c r="BI140" s="228" t="e">
        <f t="shared" ref="BI140:BI154" si="93">K140-AJ140</f>
        <v>#REF!</v>
      </c>
      <c r="BJ140" s="228" t="e">
        <f t="shared" ref="BJ140:BJ154" si="94">L140-AK140</f>
        <v>#REF!</v>
      </c>
      <c r="BK140" s="228" t="e">
        <f t="shared" ref="BK140:BK154" si="95">M140-AL140</f>
        <v>#REF!</v>
      </c>
      <c r="BL140" s="228" t="e">
        <f t="shared" ref="BL140:BL154" si="96">N140-AM140</f>
        <v>#REF!</v>
      </c>
      <c r="BM140" s="228" t="e">
        <f t="shared" ref="BM140:BM154" si="97">O140-AN140</f>
        <v>#REF!</v>
      </c>
      <c r="BN140" s="228" t="e">
        <f t="shared" ref="BN140:BN154" si="98">P140-AO140</f>
        <v>#REF!</v>
      </c>
      <c r="BO140" s="228" t="e">
        <f t="shared" ref="BO140:BO154" si="99">Q140-AP140</f>
        <v>#REF!</v>
      </c>
      <c r="BP140" s="228" t="e">
        <f t="shared" ref="BP140:BP154" si="100">R140-AQ140</f>
        <v>#REF!</v>
      </c>
      <c r="BQ140" s="228" t="e">
        <f t="shared" si="77"/>
        <v>#REF!</v>
      </c>
      <c r="BR140" s="228" t="e">
        <f t="shared" si="78"/>
        <v>#REF!</v>
      </c>
      <c r="BS140" s="228" t="e">
        <f t="shared" si="79"/>
        <v>#REF!</v>
      </c>
      <c r="BT140" s="228" t="e">
        <f t="shared" si="80"/>
        <v>#REF!</v>
      </c>
      <c r="BU140" s="228" t="e">
        <f t="shared" si="81"/>
        <v>#REF!</v>
      </c>
      <c r="BV140" s="228" t="e">
        <f t="shared" si="82"/>
        <v>#REF!</v>
      </c>
      <c r="BW140" s="228" t="e">
        <f t="shared" si="83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84"/>
        <v>#REF!</v>
      </c>
      <c r="BA141" s="228" t="e">
        <f t="shared" si="85"/>
        <v>#REF!</v>
      </c>
      <c r="BB141" s="228" t="e">
        <f t="shared" si="86"/>
        <v>#REF!</v>
      </c>
      <c r="BC141" s="228" t="e">
        <f t="shared" si="87"/>
        <v>#REF!</v>
      </c>
      <c r="BD141" s="228" t="e">
        <f t="shared" si="88"/>
        <v>#REF!</v>
      </c>
      <c r="BE141" s="228" t="e">
        <f t="shared" si="89"/>
        <v>#REF!</v>
      </c>
      <c r="BF141" s="228" t="e">
        <f t="shared" si="90"/>
        <v>#REF!</v>
      </c>
      <c r="BG141" s="228" t="e">
        <f t="shared" si="91"/>
        <v>#REF!</v>
      </c>
      <c r="BH141" s="228" t="e">
        <f t="shared" si="92"/>
        <v>#REF!</v>
      </c>
      <c r="BI141" s="228" t="e">
        <f t="shared" si="93"/>
        <v>#REF!</v>
      </c>
      <c r="BJ141" s="228" t="e">
        <f t="shared" si="94"/>
        <v>#REF!</v>
      </c>
      <c r="BK141" s="228" t="e">
        <f t="shared" si="95"/>
        <v>#REF!</v>
      </c>
      <c r="BL141" s="228" t="e">
        <f t="shared" si="96"/>
        <v>#REF!</v>
      </c>
      <c r="BM141" s="228" t="e">
        <f t="shared" si="97"/>
        <v>#REF!</v>
      </c>
      <c r="BN141" s="228" t="e">
        <f t="shared" si="98"/>
        <v>#REF!</v>
      </c>
      <c r="BO141" s="228" t="e">
        <f t="shared" si="99"/>
        <v>#REF!</v>
      </c>
      <c r="BP141" s="228" t="e">
        <f t="shared" si="100"/>
        <v>#REF!</v>
      </c>
      <c r="BQ141" s="228" t="e">
        <f t="shared" si="77"/>
        <v>#REF!</v>
      </c>
      <c r="BR141" s="228" t="e">
        <f t="shared" si="78"/>
        <v>#REF!</v>
      </c>
      <c r="BS141" s="228" t="e">
        <f t="shared" si="79"/>
        <v>#REF!</v>
      </c>
      <c r="BT141" s="228" t="e">
        <f t="shared" si="80"/>
        <v>#REF!</v>
      </c>
      <c r="BU141" s="228" t="e">
        <f t="shared" si="81"/>
        <v>#REF!</v>
      </c>
      <c r="BV141" s="228" t="e">
        <f t="shared" si="82"/>
        <v>#REF!</v>
      </c>
      <c r="BW141" s="228" t="e">
        <f t="shared" si="83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84"/>
        <v>#REF!</v>
      </c>
      <c r="BA142" s="228" t="e">
        <f t="shared" si="85"/>
        <v>#REF!</v>
      </c>
      <c r="BB142" s="228" t="e">
        <f t="shared" si="86"/>
        <v>#REF!</v>
      </c>
      <c r="BC142" s="228" t="e">
        <f t="shared" si="87"/>
        <v>#REF!</v>
      </c>
      <c r="BD142" s="228" t="e">
        <f t="shared" si="88"/>
        <v>#REF!</v>
      </c>
      <c r="BE142" s="228" t="e">
        <f t="shared" si="89"/>
        <v>#REF!</v>
      </c>
      <c r="BF142" s="228" t="e">
        <f t="shared" si="90"/>
        <v>#REF!</v>
      </c>
      <c r="BG142" s="228" t="e">
        <f t="shared" si="91"/>
        <v>#REF!</v>
      </c>
      <c r="BH142" s="228" t="e">
        <f t="shared" si="92"/>
        <v>#REF!</v>
      </c>
      <c r="BI142" s="228" t="e">
        <f t="shared" si="93"/>
        <v>#REF!</v>
      </c>
      <c r="BJ142" s="228" t="e">
        <f t="shared" si="94"/>
        <v>#REF!</v>
      </c>
      <c r="BK142" s="228" t="e">
        <f t="shared" si="95"/>
        <v>#REF!</v>
      </c>
      <c r="BL142" s="228" t="e">
        <f t="shared" si="96"/>
        <v>#REF!</v>
      </c>
      <c r="BM142" s="228" t="e">
        <f t="shared" si="97"/>
        <v>#REF!</v>
      </c>
      <c r="BN142" s="228" t="e">
        <f t="shared" si="98"/>
        <v>#REF!</v>
      </c>
      <c r="BO142" s="228" t="e">
        <f t="shared" si="99"/>
        <v>#REF!</v>
      </c>
      <c r="BP142" s="228" t="e">
        <f t="shared" si="100"/>
        <v>#REF!</v>
      </c>
      <c r="BQ142" s="228" t="e">
        <f t="shared" si="77"/>
        <v>#REF!</v>
      </c>
      <c r="BR142" s="228" t="e">
        <f t="shared" si="78"/>
        <v>#REF!</v>
      </c>
      <c r="BS142" s="228" t="e">
        <f t="shared" si="79"/>
        <v>#REF!</v>
      </c>
      <c r="BT142" s="228" t="e">
        <f t="shared" si="80"/>
        <v>#REF!</v>
      </c>
      <c r="BU142" s="228" t="e">
        <f t="shared" si="81"/>
        <v>#REF!</v>
      </c>
      <c r="BV142" s="228" t="e">
        <f t="shared" si="82"/>
        <v>#REF!</v>
      </c>
      <c r="BW142" s="228" t="e">
        <f t="shared" si="83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84"/>
        <v>#REF!</v>
      </c>
      <c r="BA143" s="228" t="e">
        <f t="shared" si="85"/>
        <v>#REF!</v>
      </c>
      <c r="BB143" s="228" t="e">
        <f t="shared" si="86"/>
        <v>#REF!</v>
      </c>
      <c r="BC143" s="228" t="e">
        <f t="shared" si="87"/>
        <v>#REF!</v>
      </c>
      <c r="BD143" s="228" t="e">
        <f t="shared" si="88"/>
        <v>#REF!</v>
      </c>
      <c r="BE143" s="228" t="e">
        <f t="shared" si="89"/>
        <v>#REF!</v>
      </c>
      <c r="BF143" s="228" t="e">
        <f t="shared" si="90"/>
        <v>#REF!</v>
      </c>
      <c r="BG143" s="228" t="e">
        <f t="shared" si="91"/>
        <v>#REF!</v>
      </c>
      <c r="BH143" s="228" t="e">
        <f t="shared" si="92"/>
        <v>#REF!</v>
      </c>
      <c r="BI143" s="228" t="e">
        <f t="shared" si="93"/>
        <v>#REF!</v>
      </c>
      <c r="BJ143" s="228" t="e">
        <f t="shared" si="94"/>
        <v>#REF!</v>
      </c>
      <c r="BK143" s="228" t="e">
        <f t="shared" si="95"/>
        <v>#REF!</v>
      </c>
      <c r="BL143" s="228" t="e">
        <f t="shared" si="96"/>
        <v>#REF!</v>
      </c>
      <c r="BM143" s="228" t="e">
        <f t="shared" si="97"/>
        <v>#REF!</v>
      </c>
      <c r="BN143" s="228" t="e">
        <f t="shared" si="98"/>
        <v>#REF!</v>
      </c>
      <c r="BO143" s="228" t="e">
        <f t="shared" si="99"/>
        <v>#REF!</v>
      </c>
      <c r="BP143" s="228" t="e">
        <f t="shared" si="100"/>
        <v>#REF!</v>
      </c>
      <c r="BQ143" s="228" t="e">
        <f t="shared" si="77"/>
        <v>#REF!</v>
      </c>
      <c r="BR143" s="228" t="e">
        <f t="shared" si="78"/>
        <v>#REF!</v>
      </c>
      <c r="BS143" s="228" t="e">
        <f t="shared" si="79"/>
        <v>#REF!</v>
      </c>
      <c r="BT143" s="228" t="e">
        <f t="shared" si="80"/>
        <v>#REF!</v>
      </c>
      <c r="BU143" s="228" t="e">
        <f t="shared" si="81"/>
        <v>#REF!</v>
      </c>
      <c r="BV143" s="228" t="e">
        <f t="shared" si="82"/>
        <v>#REF!</v>
      </c>
      <c r="BW143" s="228" t="e">
        <f t="shared" si="83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84"/>
        <v>#REF!</v>
      </c>
      <c r="BA144" s="228" t="e">
        <f t="shared" si="85"/>
        <v>#REF!</v>
      </c>
      <c r="BB144" s="228" t="e">
        <f t="shared" si="86"/>
        <v>#REF!</v>
      </c>
      <c r="BC144" s="228" t="e">
        <f t="shared" si="87"/>
        <v>#REF!</v>
      </c>
      <c r="BD144" s="228" t="e">
        <f t="shared" si="88"/>
        <v>#REF!</v>
      </c>
      <c r="BE144" s="228" t="e">
        <f t="shared" si="89"/>
        <v>#REF!</v>
      </c>
      <c r="BF144" s="228" t="e">
        <f t="shared" si="90"/>
        <v>#REF!</v>
      </c>
      <c r="BG144" s="228" t="e">
        <f t="shared" si="91"/>
        <v>#REF!</v>
      </c>
      <c r="BH144" s="228" t="e">
        <f t="shared" si="92"/>
        <v>#REF!</v>
      </c>
      <c r="BI144" s="228" t="e">
        <f t="shared" si="93"/>
        <v>#REF!</v>
      </c>
      <c r="BJ144" s="228" t="e">
        <f t="shared" si="94"/>
        <v>#REF!</v>
      </c>
      <c r="BK144" s="228" t="e">
        <f t="shared" si="95"/>
        <v>#REF!</v>
      </c>
      <c r="BL144" s="228" t="e">
        <f t="shared" si="96"/>
        <v>#REF!</v>
      </c>
      <c r="BM144" s="228" t="e">
        <f t="shared" si="97"/>
        <v>#REF!</v>
      </c>
      <c r="BN144" s="228" t="e">
        <f t="shared" si="98"/>
        <v>#REF!</v>
      </c>
      <c r="BO144" s="228" t="e">
        <f t="shared" si="99"/>
        <v>#REF!</v>
      </c>
      <c r="BP144" s="228" t="e">
        <f t="shared" si="100"/>
        <v>#REF!</v>
      </c>
      <c r="BQ144" s="228" t="e">
        <f t="shared" si="77"/>
        <v>#REF!</v>
      </c>
      <c r="BR144" s="228" t="e">
        <f t="shared" si="78"/>
        <v>#REF!</v>
      </c>
      <c r="BS144" s="228" t="e">
        <f t="shared" si="79"/>
        <v>#REF!</v>
      </c>
      <c r="BT144" s="228" t="e">
        <f t="shared" si="80"/>
        <v>#REF!</v>
      </c>
      <c r="BU144" s="228" t="e">
        <f t="shared" si="81"/>
        <v>#REF!</v>
      </c>
      <c r="BV144" s="228" t="e">
        <f t="shared" si="82"/>
        <v>#REF!</v>
      </c>
      <c r="BW144" s="228" t="e">
        <f t="shared" si="83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84"/>
        <v>#REF!</v>
      </c>
      <c r="BA145" s="228" t="e">
        <f t="shared" si="85"/>
        <v>#REF!</v>
      </c>
      <c r="BB145" s="228" t="e">
        <f t="shared" si="86"/>
        <v>#REF!</v>
      </c>
      <c r="BC145" s="228" t="e">
        <f t="shared" si="87"/>
        <v>#REF!</v>
      </c>
      <c r="BD145" s="228" t="e">
        <f t="shared" si="88"/>
        <v>#REF!</v>
      </c>
      <c r="BE145" s="228" t="e">
        <f t="shared" si="89"/>
        <v>#REF!</v>
      </c>
      <c r="BF145" s="228" t="e">
        <f t="shared" si="90"/>
        <v>#REF!</v>
      </c>
      <c r="BG145" s="228" t="e">
        <f t="shared" si="91"/>
        <v>#REF!</v>
      </c>
      <c r="BH145" s="228" t="e">
        <f t="shared" si="92"/>
        <v>#REF!</v>
      </c>
      <c r="BI145" s="228" t="e">
        <f t="shared" si="93"/>
        <v>#REF!</v>
      </c>
      <c r="BJ145" s="228" t="e">
        <f t="shared" si="94"/>
        <v>#REF!</v>
      </c>
      <c r="BK145" s="228" t="e">
        <f t="shared" si="95"/>
        <v>#REF!</v>
      </c>
      <c r="BL145" s="228" t="e">
        <f t="shared" si="96"/>
        <v>#REF!</v>
      </c>
      <c r="BM145" s="228" t="e">
        <f t="shared" si="97"/>
        <v>#REF!</v>
      </c>
      <c r="BN145" s="228" t="e">
        <f t="shared" si="98"/>
        <v>#REF!</v>
      </c>
      <c r="BO145" s="228" t="e">
        <f t="shared" si="99"/>
        <v>#REF!</v>
      </c>
      <c r="BP145" s="228" t="e">
        <f t="shared" si="100"/>
        <v>#REF!</v>
      </c>
      <c r="BQ145" s="228" t="e">
        <f t="shared" si="77"/>
        <v>#REF!</v>
      </c>
      <c r="BR145" s="228" t="e">
        <f t="shared" si="78"/>
        <v>#REF!</v>
      </c>
      <c r="BS145" s="228" t="e">
        <f t="shared" si="79"/>
        <v>#REF!</v>
      </c>
      <c r="BT145" s="228" t="e">
        <f t="shared" si="80"/>
        <v>#REF!</v>
      </c>
      <c r="BU145" s="228" t="e">
        <f t="shared" si="81"/>
        <v>#REF!</v>
      </c>
      <c r="BV145" s="228" t="e">
        <f t="shared" si="82"/>
        <v>#REF!</v>
      </c>
      <c r="BW145" s="228" t="e">
        <f t="shared" si="83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84"/>
        <v>#REF!</v>
      </c>
      <c r="BA146" s="228" t="e">
        <f t="shared" si="85"/>
        <v>#REF!</v>
      </c>
      <c r="BB146" s="228" t="e">
        <f t="shared" si="86"/>
        <v>#REF!</v>
      </c>
      <c r="BC146" s="228" t="e">
        <f t="shared" si="87"/>
        <v>#REF!</v>
      </c>
      <c r="BD146" s="228" t="e">
        <f t="shared" si="88"/>
        <v>#REF!</v>
      </c>
      <c r="BE146" s="228" t="e">
        <f t="shared" si="89"/>
        <v>#REF!</v>
      </c>
      <c r="BF146" s="228" t="e">
        <f t="shared" si="90"/>
        <v>#REF!</v>
      </c>
      <c r="BG146" s="228" t="e">
        <f t="shared" si="91"/>
        <v>#REF!</v>
      </c>
      <c r="BH146" s="228" t="e">
        <f t="shared" si="92"/>
        <v>#REF!</v>
      </c>
      <c r="BI146" s="228" t="e">
        <f t="shared" si="93"/>
        <v>#REF!</v>
      </c>
      <c r="BJ146" s="228" t="e">
        <f t="shared" si="94"/>
        <v>#REF!</v>
      </c>
      <c r="BK146" s="228" t="e">
        <f t="shared" si="95"/>
        <v>#REF!</v>
      </c>
      <c r="BL146" s="228" t="e">
        <f t="shared" si="96"/>
        <v>#REF!</v>
      </c>
      <c r="BM146" s="228" t="e">
        <f t="shared" si="97"/>
        <v>#REF!</v>
      </c>
      <c r="BN146" s="228" t="e">
        <f t="shared" si="98"/>
        <v>#REF!</v>
      </c>
      <c r="BO146" s="228" t="e">
        <f t="shared" si="99"/>
        <v>#REF!</v>
      </c>
      <c r="BP146" s="228" t="e">
        <f t="shared" si="100"/>
        <v>#REF!</v>
      </c>
      <c r="BQ146" s="228" t="e">
        <f t="shared" si="77"/>
        <v>#REF!</v>
      </c>
      <c r="BR146" s="228" t="e">
        <f t="shared" si="78"/>
        <v>#REF!</v>
      </c>
      <c r="BS146" s="228" t="e">
        <f t="shared" si="79"/>
        <v>#REF!</v>
      </c>
      <c r="BT146" s="228" t="e">
        <f t="shared" si="80"/>
        <v>#REF!</v>
      </c>
      <c r="BU146" s="228" t="e">
        <f t="shared" si="81"/>
        <v>#REF!</v>
      </c>
      <c r="BV146" s="228" t="e">
        <f t="shared" si="82"/>
        <v>#REF!</v>
      </c>
      <c r="BW146" s="228" t="e">
        <f t="shared" si="83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84"/>
        <v>#REF!</v>
      </c>
      <c r="BA147" s="228" t="e">
        <f t="shared" si="85"/>
        <v>#REF!</v>
      </c>
      <c r="BB147" s="228" t="e">
        <f t="shared" si="86"/>
        <v>#REF!</v>
      </c>
      <c r="BC147" s="228" t="e">
        <f t="shared" si="87"/>
        <v>#REF!</v>
      </c>
      <c r="BD147" s="228" t="e">
        <f t="shared" si="88"/>
        <v>#REF!</v>
      </c>
      <c r="BE147" s="228" t="e">
        <f t="shared" si="89"/>
        <v>#REF!</v>
      </c>
      <c r="BF147" s="228" t="e">
        <f t="shared" si="90"/>
        <v>#REF!</v>
      </c>
      <c r="BG147" s="228" t="e">
        <f t="shared" si="91"/>
        <v>#REF!</v>
      </c>
      <c r="BH147" s="228" t="e">
        <f t="shared" si="92"/>
        <v>#REF!</v>
      </c>
      <c r="BI147" s="228" t="e">
        <f t="shared" si="93"/>
        <v>#REF!</v>
      </c>
      <c r="BJ147" s="228" t="e">
        <f t="shared" si="94"/>
        <v>#REF!</v>
      </c>
      <c r="BK147" s="228" t="e">
        <f t="shared" si="95"/>
        <v>#REF!</v>
      </c>
      <c r="BL147" s="228" t="e">
        <f t="shared" si="96"/>
        <v>#REF!</v>
      </c>
      <c r="BM147" s="228" t="e">
        <f t="shared" si="97"/>
        <v>#REF!</v>
      </c>
      <c r="BN147" s="228" t="e">
        <f t="shared" si="98"/>
        <v>#REF!</v>
      </c>
      <c r="BO147" s="228" t="e">
        <f t="shared" si="99"/>
        <v>#REF!</v>
      </c>
      <c r="BP147" s="228" t="e">
        <f t="shared" si="100"/>
        <v>#REF!</v>
      </c>
      <c r="BQ147" s="228" t="e">
        <f t="shared" si="77"/>
        <v>#REF!</v>
      </c>
      <c r="BR147" s="228" t="e">
        <f t="shared" si="78"/>
        <v>#REF!</v>
      </c>
      <c r="BS147" s="228" t="e">
        <f t="shared" si="79"/>
        <v>#REF!</v>
      </c>
      <c r="BT147" s="228" t="e">
        <f t="shared" si="80"/>
        <v>#REF!</v>
      </c>
      <c r="BU147" s="228" t="e">
        <f t="shared" si="81"/>
        <v>#REF!</v>
      </c>
      <c r="BV147" s="228" t="e">
        <f t="shared" si="82"/>
        <v>#REF!</v>
      </c>
      <c r="BW147" s="228" t="e">
        <f t="shared" si="83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si="84"/>
        <v>#REF!</v>
      </c>
      <c r="BA148" s="228" t="e">
        <f t="shared" si="85"/>
        <v>#REF!</v>
      </c>
      <c r="BB148" s="228" t="e">
        <f t="shared" si="86"/>
        <v>#REF!</v>
      </c>
      <c r="BC148" s="228" t="e">
        <f t="shared" si="87"/>
        <v>#REF!</v>
      </c>
      <c r="BD148" s="228" t="e">
        <f t="shared" si="88"/>
        <v>#REF!</v>
      </c>
      <c r="BE148" s="228" t="e">
        <f t="shared" si="89"/>
        <v>#REF!</v>
      </c>
      <c r="BF148" s="228" t="e">
        <f t="shared" si="90"/>
        <v>#REF!</v>
      </c>
      <c r="BG148" s="228" t="e">
        <f t="shared" si="91"/>
        <v>#REF!</v>
      </c>
      <c r="BH148" s="228" t="e">
        <f t="shared" si="92"/>
        <v>#REF!</v>
      </c>
      <c r="BI148" s="228" t="e">
        <f t="shared" si="93"/>
        <v>#REF!</v>
      </c>
      <c r="BJ148" s="228" t="e">
        <f t="shared" si="94"/>
        <v>#REF!</v>
      </c>
      <c r="BK148" s="228" t="e">
        <f t="shared" si="95"/>
        <v>#REF!</v>
      </c>
      <c r="BL148" s="228" t="e">
        <f t="shared" si="96"/>
        <v>#REF!</v>
      </c>
      <c r="BM148" s="228" t="e">
        <f t="shared" si="97"/>
        <v>#REF!</v>
      </c>
      <c r="BN148" s="228" t="e">
        <f t="shared" si="98"/>
        <v>#REF!</v>
      </c>
      <c r="BO148" s="228" t="e">
        <f t="shared" si="99"/>
        <v>#REF!</v>
      </c>
      <c r="BP148" s="228" t="e">
        <f t="shared" si="100"/>
        <v>#REF!</v>
      </c>
      <c r="BQ148" s="228" t="e">
        <f t="shared" si="77"/>
        <v>#REF!</v>
      </c>
      <c r="BR148" s="228" t="e">
        <f t="shared" si="78"/>
        <v>#REF!</v>
      </c>
      <c r="BS148" s="228" t="e">
        <f t="shared" si="79"/>
        <v>#REF!</v>
      </c>
      <c r="BT148" s="228" t="e">
        <f t="shared" si="80"/>
        <v>#REF!</v>
      </c>
      <c r="BU148" s="228" t="e">
        <f t="shared" si="81"/>
        <v>#REF!</v>
      </c>
      <c r="BV148" s="228" t="e">
        <f t="shared" si="82"/>
        <v>#REF!</v>
      </c>
      <c r="BW148" s="228" t="e">
        <f t="shared" si="83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84"/>
        <v>#REF!</v>
      </c>
      <c r="BA149" s="228" t="e">
        <f t="shared" si="85"/>
        <v>#REF!</v>
      </c>
      <c r="BB149" s="228" t="e">
        <f t="shared" si="86"/>
        <v>#REF!</v>
      </c>
      <c r="BC149" s="228" t="e">
        <f t="shared" si="87"/>
        <v>#REF!</v>
      </c>
      <c r="BD149" s="228" t="e">
        <f t="shared" si="88"/>
        <v>#REF!</v>
      </c>
      <c r="BE149" s="228" t="e">
        <f t="shared" si="89"/>
        <v>#REF!</v>
      </c>
      <c r="BF149" s="228" t="e">
        <f t="shared" si="90"/>
        <v>#REF!</v>
      </c>
      <c r="BG149" s="228" t="e">
        <f t="shared" si="91"/>
        <v>#REF!</v>
      </c>
      <c r="BH149" s="228" t="e">
        <f t="shared" si="92"/>
        <v>#REF!</v>
      </c>
      <c r="BI149" s="228" t="e">
        <f t="shared" si="93"/>
        <v>#REF!</v>
      </c>
      <c r="BJ149" s="228" t="e">
        <f t="shared" si="94"/>
        <v>#REF!</v>
      </c>
      <c r="BK149" s="228" t="e">
        <f t="shared" si="95"/>
        <v>#REF!</v>
      </c>
      <c r="BL149" s="228" t="e">
        <f t="shared" si="96"/>
        <v>#REF!</v>
      </c>
      <c r="BM149" s="228" t="e">
        <f t="shared" si="97"/>
        <v>#REF!</v>
      </c>
      <c r="BN149" s="228" t="e">
        <f t="shared" si="98"/>
        <v>#REF!</v>
      </c>
      <c r="BO149" s="228" t="e">
        <f t="shared" si="99"/>
        <v>#REF!</v>
      </c>
      <c r="BP149" s="228" t="e">
        <f t="shared" si="100"/>
        <v>#REF!</v>
      </c>
      <c r="BQ149" s="228" t="e">
        <f t="shared" si="77"/>
        <v>#REF!</v>
      </c>
      <c r="BR149" s="228" t="e">
        <f t="shared" si="78"/>
        <v>#REF!</v>
      </c>
      <c r="BS149" s="228" t="e">
        <f t="shared" si="79"/>
        <v>#REF!</v>
      </c>
      <c r="BT149" s="228" t="e">
        <f t="shared" si="80"/>
        <v>#REF!</v>
      </c>
      <c r="BU149" s="228" t="e">
        <f t="shared" si="81"/>
        <v>#REF!</v>
      </c>
      <c r="BV149" s="228" t="e">
        <f t="shared" si="82"/>
        <v>#REF!</v>
      </c>
      <c r="BW149" s="228" t="e">
        <f t="shared" si="83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84"/>
        <v>#REF!</v>
      </c>
      <c r="BA150" s="228" t="e">
        <f t="shared" si="85"/>
        <v>#REF!</v>
      </c>
      <c r="BB150" s="228" t="e">
        <f t="shared" si="86"/>
        <v>#REF!</v>
      </c>
      <c r="BC150" s="228" t="e">
        <f t="shared" si="87"/>
        <v>#REF!</v>
      </c>
      <c r="BD150" s="228" t="e">
        <f t="shared" si="88"/>
        <v>#REF!</v>
      </c>
      <c r="BE150" s="228" t="e">
        <f t="shared" si="89"/>
        <v>#REF!</v>
      </c>
      <c r="BF150" s="228" t="e">
        <f t="shared" si="90"/>
        <v>#REF!</v>
      </c>
      <c r="BG150" s="228" t="e">
        <f t="shared" si="91"/>
        <v>#REF!</v>
      </c>
      <c r="BH150" s="228" t="e">
        <f t="shared" si="92"/>
        <v>#REF!</v>
      </c>
      <c r="BI150" s="228" t="e">
        <f t="shared" si="93"/>
        <v>#REF!</v>
      </c>
      <c r="BJ150" s="228" t="e">
        <f t="shared" si="94"/>
        <v>#REF!</v>
      </c>
      <c r="BK150" s="228" t="e">
        <f t="shared" si="95"/>
        <v>#REF!</v>
      </c>
      <c r="BL150" s="228" t="e">
        <f t="shared" si="96"/>
        <v>#REF!</v>
      </c>
      <c r="BM150" s="228" t="e">
        <f t="shared" si="97"/>
        <v>#REF!</v>
      </c>
      <c r="BN150" s="228" t="e">
        <f t="shared" si="98"/>
        <v>#REF!</v>
      </c>
      <c r="BO150" s="228" t="e">
        <f t="shared" si="99"/>
        <v>#REF!</v>
      </c>
      <c r="BP150" s="228" t="e">
        <f t="shared" si="100"/>
        <v>#REF!</v>
      </c>
      <c r="BQ150" s="228" t="e">
        <f t="shared" si="77"/>
        <v>#REF!</v>
      </c>
      <c r="BR150" s="228" t="e">
        <f t="shared" si="78"/>
        <v>#REF!</v>
      </c>
      <c r="BS150" s="228" t="e">
        <f t="shared" si="79"/>
        <v>#REF!</v>
      </c>
      <c r="BT150" s="228" t="e">
        <f t="shared" si="80"/>
        <v>#REF!</v>
      </c>
      <c r="BU150" s="228" t="e">
        <f t="shared" si="81"/>
        <v>#REF!</v>
      </c>
      <c r="BV150" s="228" t="e">
        <f t="shared" si="82"/>
        <v>#REF!</v>
      </c>
      <c r="BW150" s="228" t="e">
        <f t="shared" si="83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84"/>
        <v>#REF!</v>
      </c>
      <c r="BA151" s="228" t="e">
        <f t="shared" si="85"/>
        <v>#REF!</v>
      </c>
      <c r="BB151" s="228" t="e">
        <f t="shared" si="86"/>
        <v>#REF!</v>
      </c>
      <c r="BC151" s="228" t="e">
        <f t="shared" si="87"/>
        <v>#REF!</v>
      </c>
      <c r="BD151" s="228" t="e">
        <f t="shared" si="88"/>
        <v>#REF!</v>
      </c>
      <c r="BE151" s="228" t="e">
        <f t="shared" si="89"/>
        <v>#REF!</v>
      </c>
      <c r="BF151" s="228" t="e">
        <f t="shared" si="90"/>
        <v>#REF!</v>
      </c>
      <c r="BG151" s="228" t="e">
        <f t="shared" si="91"/>
        <v>#REF!</v>
      </c>
      <c r="BH151" s="228" t="e">
        <f t="shared" si="92"/>
        <v>#REF!</v>
      </c>
      <c r="BI151" s="228" t="e">
        <f t="shared" si="93"/>
        <v>#REF!</v>
      </c>
      <c r="BJ151" s="228" t="e">
        <f t="shared" si="94"/>
        <v>#REF!</v>
      </c>
      <c r="BK151" s="228" t="e">
        <f t="shared" si="95"/>
        <v>#REF!</v>
      </c>
      <c r="BL151" s="228" t="e">
        <f t="shared" si="96"/>
        <v>#REF!</v>
      </c>
      <c r="BM151" s="228" t="e">
        <f t="shared" si="97"/>
        <v>#REF!</v>
      </c>
      <c r="BN151" s="228" t="e">
        <f t="shared" si="98"/>
        <v>#REF!</v>
      </c>
      <c r="BO151" s="228" t="e">
        <f t="shared" si="99"/>
        <v>#REF!</v>
      </c>
      <c r="BP151" s="228" t="e">
        <f t="shared" si="100"/>
        <v>#REF!</v>
      </c>
      <c r="BQ151" s="228" t="e">
        <f t="shared" si="77"/>
        <v>#REF!</v>
      </c>
      <c r="BR151" s="228" t="e">
        <f t="shared" si="78"/>
        <v>#REF!</v>
      </c>
      <c r="BS151" s="228" t="e">
        <f t="shared" si="79"/>
        <v>#REF!</v>
      </c>
      <c r="BT151" s="228" t="e">
        <f t="shared" si="80"/>
        <v>#REF!</v>
      </c>
      <c r="BU151" s="228" t="e">
        <f t="shared" si="81"/>
        <v>#REF!</v>
      </c>
      <c r="BV151" s="228" t="e">
        <f t="shared" si="82"/>
        <v>#REF!</v>
      </c>
      <c r="BW151" s="228" t="e">
        <f t="shared" si="83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84"/>
        <v>#REF!</v>
      </c>
      <c r="BA152" s="228" t="e">
        <f t="shared" si="85"/>
        <v>#REF!</v>
      </c>
      <c r="BB152" s="228" t="e">
        <f t="shared" si="86"/>
        <v>#REF!</v>
      </c>
      <c r="BC152" s="228" t="e">
        <f t="shared" si="87"/>
        <v>#REF!</v>
      </c>
      <c r="BD152" s="228" t="e">
        <f t="shared" si="88"/>
        <v>#REF!</v>
      </c>
      <c r="BE152" s="228" t="e">
        <f t="shared" si="89"/>
        <v>#REF!</v>
      </c>
      <c r="BF152" s="228" t="e">
        <f t="shared" si="90"/>
        <v>#REF!</v>
      </c>
      <c r="BG152" s="228" t="e">
        <f t="shared" si="91"/>
        <v>#REF!</v>
      </c>
      <c r="BH152" s="228" t="e">
        <f t="shared" si="92"/>
        <v>#REF!</v>
      </c>
      <c r="BI152" s="228" t="e">
        <f t="shared" si="93"/>
        <v>#REF!</v>
      </c>
      <c r="BJ152" s="228" t="e">
        <f t="shared" si="94"/>
        <v>#REF!</v>
      </c>
      <c r="BK152" s="228" t="e">
        <f t="shared" si="95"/>
        <v>#REF!</v>
      </c>
      <c r="BL152" s="228" t="e">
        <f t="shared" si="96"/>
        <v>#REF!</v>
      </c>
      <c r="BM152" s="228" t="e">
        <f t="shared" si="97"/>
        <v>#REF!</v>
      </c>
      <c r="BN152" s="228" t="e">
        <f t="shared" si="98"/>
        <v>#REF!</v>
      </c>
      <c r="BO152" s="228" t="e">
        <f t="shared" si="99"/>
        <v>#REF!</v>
      </c>
      <c r="BP152" s="228" t="e">
        <f t="shared" si="100"/>
        <v>#REF!</v>
      </c>
      <c r="BQ152" s="228" t="e">
        <f t="shared" si="77"/>
        <v>#REF!</v>
      </c>
      <c r="BR152" s="228" t="e">
        <f t="shared" si="78"/>
        <v>#REF!</v>
      </c>
      <c r="BS152" s="228" t="e">
        <f t="shared" si="79"/>
        <v>#REF!</v>
      </c>
      <c r="BT152" s="228" t="e">
        <f t="shared" si="80"/>
        <v>#REF!</v>
      </c>
      <c r="BU152" s="228" t="e">
        <f t="shared" si="81"/>
        <v>#REF!</v>
      </c>
      <c r="BV152" s="228" t="e">
        <f t="shared" si="82"/>
        <v>#REF!</v>
      </c>
      <c r="BW152" s="228" t="e">
        <f t="shared" si="83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84"/>
        <v>#REF!</v>
      </c>
      <c r="BA153" s="228" t="e">
        <f t="shared" si="85"/>
        <v>#REF!</v>
      </c>
      <c r="BB153" s="228" t="e">
        <f t="shared" si="86"/>
        <v>#REF!</v>
      </c>
      <c r="BC153" s="228" t="e">
        <f t="shared" si="87"/>
        <v>#REF!</v>
      </c>
      <c r="BD153" s="228" t="e">
        <f t="shared" si="88"/>
        <v>#REF!</v>
      </c>
      <c r="BE153" s="228" t="e">
        <f t="shared" si="89"/>
        <v>#REF!</v>
      </c>
      <c r="BF153" s="228" t="e">
        <f t="shared" si="90"/>
        <v>#REF!</v>
      </c>
      <c r="BG153" s="228" t="e">
        <f t="shared" si="91"/>
        <v>#REF!</v>
      </c>
      <c r="BH153" s="228" t="e">
        <f t="shared" si="92"/>
        <v>#REF!</v>
      </c>
      <c r="BI153" s="228" t="e">
        <f t="shared" si="93"/>
        <v>#REF!</v>
      </c>
      <c r="BJ153" s="228" t="e">
        <f t="shared" si="94"/>
        <v>#REF!</v>
      </c>
      <c r="BK153" s="228" t="e">
        <f t="shared" si="95"/>
        <v>#REF!</v>
      </c>
      <c r="BL153" s="228" t="e">
        <f t="shared" si="96"/>
        <v>#REF!</v>
      </c>
      <c r="BM153" s="228" t="e">
        <f t="shared" si="97"/>
        <v>#REF!</v>
      </c>
      <c r="BN153" s="228" t="e">
        <f t="shared" si="98"/>
        <v>#REF!</v>
      </c>
      <c r="BO153" s="228" t="e">
        <f t="shared" si="99"/>
        <v>#REF!</v>
      </c>
      <c r="BP153" s="228" t="e">
        <f t="shared" si="100"/>
        <v>#REF!</v>
      </c>
      <c r="BQ153" s="228" t="e">
        <f t="shared" si="77"/>
        <v>#REF!</v>
      </c>
      <c r="BR153" s="228" t="e">
        <f t="shared" si="78"/>
        <v>#REF!</v>
      </c>
      <c r="BS153" s="228" t="e">
        <f t="shared" si="79"/>
        <v>#REF!</v>
      </c>
      <c r="BT153" s="228" t="e">
        <f t="shared" si="80"/>
        <v>#REF!</v>
      </c>
      <c r="BU153" s="228" t="e">
        <f t="shared" si="81"/>
        <v>#REF!</v>
      </c>
      <c r="BV153" s="228" t="e">
        <f t="shared" si="82"/>
        <v>#REF!</v>
      </c>
      <c r="BW153" s="228" t="e">
        <f t="shared" si="83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84"/>
        <v>#REF!</v>
      </c>
      <c r="BA154" s="228" t="e">
        <f t="shared" si="85"/>
        <v>#REF!</v>
      </c>
      <c r="BB154" s="228" t="e">
        <f t="shared" si="86"/>
        <v>#REF!</v>
      </c>
      <c r="BC154" s="228" t="e">
        <f t="shared" si="87"/>
        <v>#REF!</v>
      </c>
      <c r="BD154" s="228" t="e">
        <f t="shared" si="88"/>
        <v>#REF!</v>
      </c>
      <c r="BE154" s="228" t="e">
        <f t="shared" si="89"/>
        <v>#REF!</v>
      </c>
      <c r="BF154" s="228" t="e">
        <f t="shared" si="90"/>
        <v>#REF!</v>
      </c>
      <c r="BG154" s="228" t="e">
        <f t="shared" si="91"/>
        <v>#REF!</v>
      </c>
      <c r="BH154" s="228" t="e">
        <f t="shared" si="92"/>
        <v>#REF!</v>
      </c>
      <c r="BI154" s="228" t="e">
        <f t="shared" si="93"/>
        <v>#REF!</v>
      </c>
      <c r="BJ154" s="228" t="e">
        <f t="shared" si="94"/>
        <v>#REF!</v>
      </c>
      <c r="BK154" s="228" t="e">
        <f t="shared" si="95"/>
        <v>#REF!</v>
      </c>
      <c r="BL154" s="228" t="e">
        <f t="shared" si="96"/>
        <v>#REF!</v>
      </c>
      <c r="BM154" s="228" t="e">
        <f t="shared" si="97"/>
        <v>#REF!</v>
      </c>
      <c r="BN154" s="228" t="e">
        <f t="shared" si="98"/>
        <v>#REF!</v>
      </c>
      <c r="BO154" s="228" t="e">
        <f t="shared" si="99"/>
        <v>#REF!</v>
      </c>
      <c r="BP154" s="228" t="e">
        <f t="shared" si="100"/>
        <v>#REF!</v>
      </c>
      <c r="BQ154" s="228" t="e">
        <f t="shared" si="77"/>
        <v>#REF!</v>
      </c>
      <c r="BR154" s="228" t="e">
        <f t="shared" si="78"/>
        <v>#REF!</v>
      </c>
      <c r="BS154" s="228" t="e">
        <f t="shared" si="79"/>
        <v>#REF!</v>
      </c>
      <c r="BT154" s="228" t="e">
        <f t="shared" si="80"/>
        <v>#REF!</v>
      </c>
      <c r="BU154" s="228" t="e">
        <f t="shared" si="81"/>
        <v>#REF!</v>
      </c>
      <c r="BV154" s="228" t="e">
        <f t="shared" si="82"/>
        <v>#REF!</v>
      </c>
      <c r="BW154" s="228" t="e">
        <f t="shared" si="83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</row>
    <row r="156" spans="1:75">
      <c r="A156" s="536"/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226"/>
    </row>
    <row r="157" spans="1:75" ht="47.25" customHeight="1">
      <c r="A157" s="537" t="s">
        <v>287</v>
      </c>
      <c r="B157" s="538"/>
      <c r="C157" s="538"/>
      <c r="D157" s="538"/>
      <c r="E157" s="538"/>
      <c r="F157" s="538"/>
      <c r="G157" s="538"/>
      <c r="H157" s="538"/>
      <c r="I157" s="538"/>
      <c r="J157" s="538"/>
      <c r="K157" s="539"/>
      <c r="L157" s="530" t="e">
        <f>#REF!</f>
        <v>#REF!</v>
      </c>
      <c r="M157" s="531"/>
      <c r="N157" s="531"/>
      <c r="O157" s="531"/>
      <c r="P157" s="532"/>
      <c r="Q157" s="226"/>
    </row>
    <row r="158" spans="1:75" ht="48.75" customHeight="1">
      <c r="A158" s="537" t="s">
        <v>288</v>
      </c>
      <c r="B158" s="538"/>
      <c r="C158" s="538"/>
      <c r="D158" s="538"/>
      <c r="E158" s="538"/>
      <c r="F158" s="538"/>
      <c r="G158" s="538"/>
      <c r="H158" s="538"/>
      <c r="I158" s="538"/>
      <c r="J158" s="538"/>
      <c r="K158" s="539"/>
      <c r="L158" s="530" t="e">
        <f>#REF!</f>
        <v>#REF!</v>
      </c>
      <c r="M158" s="531"/>
      <c r="N158" s="531"/>
      <c r="O158" s="531"/>
      <c r="P158" s="532"/>
      <c r="Q158" s="226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</row>
    <row r="160" spans="1:75" ht="33.75" customHeight="1">
      <c r="A160" s="527" t="s">
        <v>284</v>
      </c>
      <c r="B160" s="528"/>
      <c r="C160" s="528"/>
      <c r="D160" s="528"/>
      <c r="E160" s="528"/>
      <c r="F160" s="528"/>
      <c r="G160" s="528"/>
      <c r="H160" s="529"/>
      <c r="I160" s="409" t="s">
        <v>285</v>
      </c>
      <c r="J160" s="409"/>
      <c r="K160" s="409"/>
      <c r="L160" s="530" t="e">
        <f>#REF!</f>
        <v>#REF!</v>
      </c>
      <c r="M160" s="531"/>
      <c r="N160" s="531"/>
      <c r="O160" s="531"/>
      <c r="P160" s="532"/>
    </row>
    <row r="163" spans="13:17">
      <c r="M163" s="228"/>
      <c r="N163" s="228"/>
      <c r="O163" s="228"/>
      <c r="P163" s="228"/>
    </row>
    <row r="165" spans="13:17">
      <c r="M165" s="228"/>
      <c r="N165" s="228"/>
      <c r="O165" s="228"/>
      <c r="P165" s="228"/>
      <c r="Q165" s="228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цен. кат.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2024-06-13T01:42:58Z</dcterms:modified>
</cp:coreProperties>
</file>