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Отдел закупки ЭЭ\Отчетность отдела\Данные для сайта по РРЭ\"/>
    </mc:Choice>
  </mc:AlternateContent>
  <bookViews>
    <workbookView xWindow="-15" yWindow="-15" windowWidth="28830" windowHeight="6405" tabRatio="760" firstSheet="1" activeTab="11"/>
  </bookViews>
  <sheets>
    <sheet name="01" sheetId="25" r:id="rId1"/>
    <sheet name="02" sheetId="26" r:id="rId2"/>
    <sheet name="03" sheetId="27" r:id="rId3"/>
    <sheet name="04" sheetId="28" r:id="rId4"/>
    <sheet name="05" sheetId="29" r:id="rId5"/>
    <sheet name="06" sheetId="30" r:id="rId6"/>
    <sheet name="07" sheetId="31" r:id="rId7"/>
    <sheet name="08" sheetId="32" r:id="rId8"/>
    <sheet name="09" sheetId="33" r:id="rId9"/>
    <sheet name="10" sheetId="34" r:id="rId10"/>
    <sheet name="11" sheetId="35" r:id="rId11"/>
    <sheet name="12" sheetId="36" r:id="rId12"/>
    <sheet name="итог" sheetId="13" r:id="rId13"/>
  </sheets>
  <definedNames>
    <definedName name="_xlnm.Print_Area" localSheetId="0">'01'!$A$1:$F$25</definedName>
    <definedName name="_xlnm.Print_Area" localSheetId="1">'02'!$A$1:$F$25</definedName>
    <definedName name="_xlnm.Print_Area" localSheetId="2">'03'!$A$1:$F$25</definedName>
    <definedName name="_xlnm.Print_Area" localSheetId="3">'04'!$A$1:$F$25</definedName>
    <definedName name="_xlnm.Print_Area" localSheetId="4">'05'!$A$1:$F$25</definedName>
    <definedName name="_xlnm.Print_Area" localSheetId="5">'06'!$A$1:$F$25</definedName>
    <definedName name="_xlnm.Print_Area" localSheetId="6">'07'!$A$1:$F$26</definedName>
    <definedName name="_xlnm.Print_Area" localSheetId="7">'08'!$A$1:$F$26</definedName>
    <definedName name="_xlnm.Print_Area" localSheetId="8">'09'!$A$1:$F$25</definedName>
    <definedName name="_xlnm.Print_Area" localSheetId="9">'10'!$A$1:$F$25</definedName>
    <definedName name="_xlnm.Print_Area" localSheetId="10">'11'!$A$1:$F$25</definedName>
    <definedName name="_xlnm.Print_Area" localSheetId="11">'12'!$A$1:$F$25</definedName>
  </definedNames>
  <calcPr calcId="152511"/>
</workbook>
</file>

<file path=xl/calcChain.xml><?xml version="1.0" encoding="utf-8"?>
<calcChain xmlns="http://schemas.openxmlformats.org/spreadsheetml/2006/main">
  <c r="C13" i="13" l="1"/>
  <c r="C11" i="13"/>
  <c r="C10" i="13"/>
  <c r="C9" i="13"/>
  <c r="C8" i="13"/>
  <c r="E13" i="36"/>
  <c r="C10" i="36"/>
  <c r="C13" i="36" s="1"/>
  <c r="E13" i="35" l="1"/>
  <c r="C10" i="35"/>
  <c r="C13" i="35" s="1"/>
  <c r="E13" i="34" l="1"/>
  <c r="C10" i="34"/>
  <c r="C13" i="34" s="1"/>
  <c r="C12" i="13" l="1"/>
  <c r="E13" i="33"/>
  <c r="C10" i="33"/>
  <c r="C13" i="33" s="1"/>
  <c r="E14" i="32" l="1"/>
  <c r="C10" i="32"/>
  <c r="C14" i="32" s="1"/>
  <c r="E14" i="31" l="1"/>
  <c r="C10" i="31"/>
  <c r="C14" i="31" s="1"/>
  <c r="E13" i="30" l="1"/>
  <c r="C10" i="30"/>
  <c r="C13" i="30" s="1"/>
  <c r="E13" i="29" l="1"/>
  <c r="C10" i="29"/>
  <c r="C13" i="29" l="1"/>
  <c r="E13" i="28"/>
  <c r="C10" i="28"/>
  <c r="C13" i="28" s="1"/>
  <c r="E13" i="27" l="1"/>
  <c r="C10" i="27"/>
  <c r="C13" i="27" l="1"/>
  <c r="E13" i="26"/>
  <c r="C10" i="26"/>
  <c r="C13" i="26" l="1"/>
  <c r="D10" i="13" l="1"/>
  <c r="D11" i="13"/>
  <c r="C10" i="25" l="1"/>
  <c r="C13" i="25" l="1"/>
  <c r="E13" i="25" l="1"/>
</calcChain>
</file>

<file path=xl/sharedStrings.xml><?xml version="1.0" encoding="utf-8"?>
<sst xmlns="http://schemas.openxmlformats.org/spreadsheetml/2006/main" count="222" uniqueCount="20">
  <si>
    <t>Поставщики электрической энергии и мощности с розничного рынка</t>
  </si>
  <si>
    <t xml:space="preserve">Поставленная электроэнергия </t>
  </si>
  <si>
    <t>Поставленная мощность</t>
  </si>
  <si>
    <t>Объем, МВт</t>
  </si>
  <si>
    <t>Цена, руб./кВтч</t>
  </si>
  <si>
    <t>Объем, кВтч</t>
  </si>
  <si>
    <t>Цена, руб./МВт</t>
  </si>
  <si>
    <t>Итого</t>
  </si>
  <si>
    <t>*</t>
  </si>
  <si>
    <t xml:space="preserve"> (п. 23 Постановления Правительства РФ № 24 от 21.01.2004 "Стандарты раскрытия информации 
субъектами оптового и розничного рынков электрической энергии")</t>
  </si>
  <si>
    <t xml:space="preserve"> (п. 23 Постановления Правительства РФ № 24 от 21.01.2004 "Стандарты раскрытия 
информации субъектами оптового и розничного рынков электрической энергии")</t>
  </si>
  <si>
    <t>по расчетным данным АО "АтомЭнергоСбыт"</t>
  </si>
  <si>
    <t>1. ОАО "ТГК-1"</t>
  </si>
  <si>
    <t>2016 год*</t>
  </si>
  <si>
    <t>2.1. по регулируемым тарифам (ценам)</t>
  </si>
  <si>
    <t>2.2. по свободным ценам</t>
  </si>
  <si>
    <t>2. ООО "ХЭСК", в т.ч.:</t>
  </si>
  <si>
    <t>Объем покупки электрической энергии (мощности) 
на розничном рынке электрической энергии Мурманской области</t>
  </si>
  <si>
    <t xml:space="preserve">3. МУП "Горэлектросеть" ЗАТО г. Островной </t>
  </si>
  <si>
    <t>1. ПАО "ТГК-1"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</si>
</sst>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р_._-;\-* #,##0.00_р_._-;_-* &quot;-&quot;??_р_._-;_-@_-"/>
    <numFmt numFmtId="164" formatCode="_-* #,##0_р_._-;\-* #,##0_р_._-;_-* &quot;-&quot;??_р_._-;_-@_-"/>
    <numFmt numFmtId="165" formatCode="[$-419]mmmm\ yyyy;@"/>
    <numFmt numFmtId="166" formatCode="#,##0_ ;\-#,##0\ "/>
    <numFmt numFmtId="167" formatCode="#,##0.00000_ ;\-#,##0.00000\ "/>
    <numFmt numFmtId="168" formatCode="_-* #,##0.0000_р_._-;\-* #,##0.0000_р_._-;_-* &quot;-&quot;??_р_._-;_-@_-"/>
    <numFmt numFmtId="169" formatCode="0.00000"/>
    <numFmt numFmtId="170" formatCode="#,##0.000_ ;\-#,##0.000\ "/>
  </numFmts>
  <fonts count="7" x14ac:knownFonts="1">
    <font>
      <sz val="10"/>
      <name val="Arial Cyr"/>
      <charset val="204"/>
    </font>
    <font>
      <sz val="10"/>
      <name val="Arial Cyr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64" fontId="2" fillId="0" borderId="0" xfId="0" applyNumberFormat="1" applyFont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166" fontId="3" fillId="0" borderId="1" xfId="1" applyNumberFormat="1" applyFont="1" applyFill="1" applyBorder="1" applyAlignment="1">
      <alignment horizontal="center" vertical="center" wrapText="1"/>
    </xf>
    <xf numFmtId="167" fontId="3" fillId="0" borderId="1" xfId="1" applyNumberFormat="1" applyFont="1" applyFill="1" applyBorder="1" applyAlignment="1">
      <alignment horizontal="center" vertical="center" wrapText="1"/>
    </xf>
    <xf numFmtId="166" fontId="4" fillId="0" borderId="1" xfId="1" applyNumberFormat="1" applyFont="1" applyFill="1" applyBorder="1" applyAlignment="1">
      <alignment horizontal="center" vertical="center" wrapText="1"/>
    </xf>
    <xf numFmtId="168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169" fontId="3" fillId="0" borderId="1" xfId="1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2" fontId="3" fillId="0" borderId="1" xfId="2" applyNumberFormat="1" applyFont="1" applyFill="1" applyBorder="1" applyAlignment="1">
      <alignment horizontal="center" vertical="center" wrapText="1"/>
    </xf>
    <xf numFmtId="170" fontId="5" fillId="0" borderId="0" xfId="0" applyNumberFormat="1" applyFont="1" applyFill="1" applyAlignment="1">
      <alignment vertical="center"/>
    </xf>
    <xf numFmtId="49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vertical="center" wrapText="1"/>
    </xf>
    <xf numFmtId="49" fontId="3" fillId="0" borderId="3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Финансовый" xfId="2" builtinId="3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zoomScaleNormal="100" workbookViewId="0">
      <selection activeCell="B32" sqref="B32"/>
    </sheetView>
  </sheetViews>
  <sheetFormatPr defaultColWidth="10" defaultRowHeight="14.25" outlineLevelRow="1" x14ac:dyDescent="0.2"/>
  <cols>
    <col min="1" max="1" width="2.28515625" style="1" customWidth="1"/>
    <col min="2" max="2" width="37.85546875" style="1" customWidth="1"/>
    <col min="3" max="3" width="16.42578125" style="1" customWidth="1"/>
    <col min="4" max="4" width="15" style="1" customWidth="1"/>
    <col min="5" max="5" width="13.7109375" style="1" customWidth="1"/>
    <col min="6" max="6" width="16.5703125" style="1" customWidth="1"/>
    <col min="7" max="16384" width="10" style="16"/>
  </cols>
  <sheetData>
    <row r="1" spans="1:7" s="2" customFormat="1" ht="18" customHeight="1" x14ac:dyDescent="0.2">
      <c r="A1" s="53" t="s">
        <v>17</v>
      </c>
      <c r="B1" s="53"/>
      <c r="C1" s="53"/>
      <c r="D1" s="53"/>
      <c r="E1" s="53"/>
      <c r="F1" s="53"/>
      <c r="G1" s="53"/>
    </row>
    <row r="2" spans="1:7" s="2" customFormat="1" ht="13.5" customHeight="1" x14ac:dyDescent="0.2">
      <c r="A2" s="53"/>
      <c r="B2" s="53"/>
      <c r="C2" s="53"/>
      <c r="D2" s="53"/>
      <c r="E2" s="53"/>
      <c r="F2" s="53"/>
      <c r="G2" s="53"/>
    </row>
    <row r="3" spans="1:7" s="17" customFormat="1" ht="27.75" customHeight="1" x14ac:dyDescent="0.2">
      <c r="A3" s="15"/>
      <c r="B3" s="53" t="s">
        <v>9</v>
      </c>
      <c r="C3" s="53"/>
      <c r="D3" s="53"/>
      <c r="E3" s="53"/>
      <c r="F3" s="53"/>
    </row>
    <row r="4" spans="1:7" s="17" customFormat="1" ht="12.75" x14ac:dyDescent="0.2">
      <c r="A4" s="15"/>
      <c r="B4" s="54" t="s">
        <v>13</v>
      </c>
      <c r="C4" s="54"/>
      <c r="D4" s="54"/>
      <c r="E4" s="54"/>
      <c r="F4" s="54"/>
    </row>
    <row r="5" spans="1:7" s="18" customFormat="1" ht="6.6" customHeight="1" x14ac:dyDescent="0.2">
      <c r="A5" s="15"/>
      <c r="B5" s="9"/>
      <c r="C5" s="15"/>
      <c r="D5" s="15"/>
      <c r="E5" s="15"/>
      <c r="F5" s="15"/>
    </row>
    <row r="6" spans="1:7" s="18" customFormat="1" ht="15" customHeight="1" x14ac:dyDescent="0.2">
      <c r="A6" s="55" t="s">
        <v>0</v>
      </c>
      <c r="B6" s="55"/>
      <c r="C6" s="56">
        <v>42370</v>
      </c>
      <c r="D6" s="56"/>
      <c r="E6" s="56"/>
      <c r="F6" s="56"/>
    </row>
    <row r="7" spans="1:7" s="17" customFormat="1" ht="15" customHeight="1" x14ac:dyDescent="0.2">
      <c r="A7" s="55"/>
      <c r="B7" s="55"/>
      <c r="C7" s="57" t="s">
        <v>1</v>
      </c>
      <c r="D7" s="57"/>
      <c r="E7" s="57" t="s">
        <v>2</v>
      </c>
      <c r="F7" s="57"/>
    </row>
    <row r="8" spans="1:7" s="17" customFormat="1" ht="19.5" customHeight="1" x14ac:dyDescent="0.2">
      <c r="A8" s="55"/>
      <c r="B8" s="55"/>
      <c r="C8" s="21" t="s">
        <v>5</v>
      </c>
      <c r="D8" s="21" t="s">
        <v>4</v>
      </c>
      <c r="E8" s="21" t="s">
        <v>3</v>
      </c>
      <c r="F8" s="21" t="s">
        <v>6</v>
      </c>
    </row>
    <row r="9" spans="1:7" ht="18" customHeight="1" x14ac:dyDescent="0.2">
      <c r="A9" s="58" t="s">
        <v>12</v>
      </c>
      <c r="B9" s="58"/>
      <c r="C9" s="24">
        <v>234000</v>
      </c>
      <c r="D9" s="25">
        <v>2.3905254700854699</v>
      </c>
      <c r="E9" s="24"/>
      <c r="F9" s="24"/>
    </row>
    <row r="10" spans="1:7" ht="18" customHeight="1" x14ac:dyDescent="0.2">
      <c r="A10" s="59" t="s">
        <v>16</v>
      </c>
      <c r="B10" s="60"/>
      <c r="C10" s="24">
        <f>C11+C12</f>
        <v>461482</v>
      </c>
      <c r="D10" s="25">
        <v>1.4839200012134817</v>
      </c>
      <c r="E10" s="24"/>
      <c r="F10" s="24"/>
    </row>
    <row r="11" spans="1:7" s="23" customFormat="1" ht="18" hidden="1" customHeight="1" outlineLevel="1" x14ac:dyDescent="0.2">
      <c r="A11" s="63"/>
      <c r="B11" s="22" t="s">
        <v>14</v>
      </c>
      <c r="C11" s="24">
        <v>0</v>
      </c>
      <c r="D11" s="24">
        <v>0</v>
      </c>
      <c r="E11" s="24"/>
      <c r="F11" s="24"/>
    </row>
    <row r="12" spans="1:7" s="23" customFormat="1" ht="18" hidden="1" customHeight="1" outlineLevel="1" x14ac:dyDescent="0.2">
      <c r="A12" s="63"/>
      <c r="B12" s="22" t="s">
        <v>15</v>
      </c>
      <c r="C12" s="24">
        <v>461482</v>
      </c>
      <c r="D12" s="25">
        <v>1.4839200012134817</v>
      </c>
      <c r="E12" s="24">
        <v>0</v>
      </c>
      <c r="F12" s="24">
        <v>0</v>
      </c>
    </row>
    <row r="13" spans="1:7" ht="18" customHeight="1" collapsed="1" x14ac:dyDescent="0.2">
      <c r="A13" s="61" t="s">
        <v>7</v>
      </c>
      <c r="B13" s="61"/>
      <c r="C13" s="26">
        <f>C9+C10</f>
        <v>695482</v>
      </c>
      <c r="D13" s="27"/>
      <c r="E13" s="26">
        <f>E9+E10</f>
        <v>0</v>
      </c>
      <c r="F13" s="26"/>
    </row>
    <row r="14" spans="1:7" x14ac:dyDescent="0.2">
      <c r="A14" s="10" t="s">
        <v>8</v>
      </c>
      <c r="B14" s="62" t="s">
        <v>11</v>
      </c>
      <c r="C14" s="62"/>
      <c r="D14" s="11"/>
      <c r="E14" s="11"/>
      <c r="F14" s="11"/>
    </row>
    <row r="15" spans="1:7" x14ac:dyDescent="0.2">
      <c r="A15" s="10"/>
      <c r="B15" s="12"/>
      <c r="C15" s="13"/>
      <c r="D15" s="13"/>
      <c r="E15" s="13"/>
      <c r="F15" s="13"/>
    </row>
    <row r="16" spans="1:7" x14ac:dyDescent="0.2">
      <c r="A16" s="10"/>
      <c r="B16" s="12"/>
      <c r="C16" s="13"/>
      <c r="D16" s="13"/>
      <c r="E16" s="13"/>
      <c r="F16" s="13"/>
    </row>
    <row r="17" spans="1:6" x14ac:dyDescent="0.2">
      <c r="A17" s="10"/>
      <c r="B17" s="12"/>
      <c r="C17" s="13"/>
      <c r="D17" s="13"/>
      <c r="E17" s="13"/>
      <c r="F17" s="13"/>
    </row>
    <row r="18" spans="1:6" x14ac:dyDescent="0.2">
      <c r="A18" s="10"/>
      <c r="B18" s="10"/>
      <c r="C18" s="13"/>
      <c r="D18" s="13"/>
      <c r="E18" s="13"/>
      <c r="F18" s="13"/>
    </row>
    <row r="19" spans="1:6" x14ac:dyDescent="0.2">
      <c r="A19" s="10"/>
      <c r="B19" s="10"/>
      <c r="C19" s="11"/>
      <c r="D19" s="13"/>
      <c r="E19" s="11"/>
      <c r="F19" s="11"/>
    </row>
    <row r="20" spans="1:6" x14ac:dyDescent="0.2">
      <c r="A20" s="10"/>
      <c r="B20" s="10"/>
      <c r="C20" s="11"/>
      <c r="D20" s="13"/>
      <c r="E20" s="11"/>
      <c r="F20" s="11"/>
    </row>
    <row r="21" spans="1:6" x14ac:dyDescent="0.2">
      <c r="A21" s="7"/>
      <c r="B21" s="7"/>
      <c r="C21" s="8"/>
      <c r="D21" s="6"/>
      <c r="E21" s="6"/>
      <c r="F21" s="6"/>
    </row>
    <row r="22" spans="1:6" x14ac:dyDescent="0.2">
      <c r="A22" s="7"/>
      <c r="B22" s="7"/>
      <c r="C22" s="6"/>
      <c r="D22" s="6"/>
      <c r="E22" s="6"/>
      <c r="F22" s="6"/>
    </row>
    <row r="23" spans="1:6" x14ac:dyDescent="0.2">
      <c r="A23" s="7"/>
      <c r="B23" s="7"/>
      <c r="C23" s="6"/>
      <c r="D23" s="6"/>
      <c r="E23" s="6"/>
      <c r="F23" s="6"/>
    </row>
    <row r="24" spans="1:6" x14ac:dyDescent="0.2">
      <c r="A24" s="7"/>
      <c r="B24" s="7"/>
      <c r="C24" s="8"/>
      <c r="D24" s="6"/>
      <c r="E24" s="6"/>
      <c r="F24" s="6"/>
    </row>
    <row r="25" spans="1:6" x14ac:dyDescent="0.2">
      <c r="A25" s="7"/>
      <c r="B25" s="7"/>
      <c r="C25" s="6"/>
      <c r="D25" s="6"/>
      <c r="E25" s="54"/>
      <c r="F25" s="54"/>
    </row>
    <row r="26" spans="1:6" x14ac:dyDescent="0.2">
      <c r="A26" s="7"/>
      <c r="B26" s="7"/>
      <c r="C26" s="6"/>
      <c r="D26" s="6"/>
      <c r="E26" s="6"/>
      <c r="F26" s="6"/>
    </row>
    <row r="27" spans="1:6" x14ac:dyDescent="0.2">
      <c r="A27" s="7"/>
      <c r="B27" s="7"/>
      <c r="C27" s="8"/>
      <c r="D27" s="6"/>
      <c r="E27" s="6"/>
      <c r="F27" s="6"/>
    </row>
    <row r="28" spans="1:6" x14ac:dyDescent="0.2">
      <c r="A28" s="7"/>
      <c r="B28" s="7"/>
      <c r="C28" s="6"/>
      <c r="D28" s="6"/>
      <c r="E28" s="6"/>
      <c r="F28" s="6"/>
    </row>
    <row r="29" spans="1:6" x14ac:dyDescent="0.2">
      <c r="A29" s="7"/>
      <c r="B29" s="7"/>
      <c r="C29" s="6"/>
      <c r="D29" s="6"/>
      <c r="E29" s="6"/>
      <c r="F29" s="6"/>
    </row>
    <row r="30" spans="1:6" x14ac:dyDescent="0.2">
      <c r="A30" s="7"/>
      <c r="B30" s="7"/>
      <c r="C30" s="8"/>
      <c r="D30" s="6"/>
      <c r="E30" s="6"/>
      <c r="F30" s="6"/>
    </row>
    <row r="31" spans="1:6" x14ac:dyDescent="0.2">
      <c r="A31" s="7"/>
      <c r="B31" s="7"/>
      <c r="C31" s="6"/>
      <c r="D31" s="6"/>
      <c r="E31" s="6"/>
      <c r="F31" s="6"/>
    </row>
    <row r="32" spans="1:6" x14ac:dyDescent="0.2">
      <c r="A32" s="7"/>
      <c r="B32" s="7"/>
      <c r="C32" s="6"/>
      <c r="D32" s="6"/>
      <c r="E32" s="6"/>
      <c r="F32" s="6"/>
    </row>
    <row r="33" spans="1:6" x14ac:dyDescent="0.2">
      <c r="A33" s="7"/>
      <c r="B33" s="7"/>
      <c r="C33" s="8"/>
      <c r="D33" s="6"/>
      <c r="E33" s="6"/>
      <c r="F33" s="6"/>
    </row>
    <row r="34" spans="1:6" x14ac:dyDescent="0.2">
      <c r="A34" s="7"/>
      <c r="B34" s="7"/>
      <c r="C34" s="6"/>
      <c r="D34" s="6"/>
      <c r="E34" s="6"/>
      <c r="F34" s="6"/>
    </row>
    <row r="35" spans="1:6" x14ac:dyDescent="0.2">
      <c r="A35" s="7"/>
      <c r="B35" s="7"/>
      <c r="C35" s="6"/>
      <c r="D35" s="6"/>
      <c r="E35" s="6"/>
      <c r="F35" s="6"/>
    </row>
    <row r="36" spans="1:6" x14ac:dyDescent="0.2">
      <c r="A36" s="7"/>
      <c r="B36" s="7"/>
      <c r="C36" s="8"/>
      <c r="D36" s="6"/>
      <c r="E36" s="6"/>
      <c r="F36" s="6"/>
    </row>
    <row r="37" spans="1:6" x14ac:dyDescent="0.2">
      <c r="A37" s="7"/>
      <c r="B37" s="7"/>
      <c r="C37" s="6"/>
      <c r="D37" s="6"/>
      <c r="E37" s="6"/>
      <c r="F37" s="6"/>
    </row>
    <row r="38" spans="1:6" x14ac:dyDescent="0.2">
      <c r="A38" s="7"/>
      <c r="B38" s="7"/>
      <c r="C38" s="6"/>
      <c r="D38" s="6"/>
      <c r="E38" s="6"/>
      <c r="F38" s="6"/>
    </row>
    <row r="39" spans="1:6" x14ac:dyDescent="0.2">
      <c r="A39" s="6"/>
      <c r="B39" s="6"/>
      <c r="C39" s="6"/>
      <c r="D39" s="6"/>
      <c r="E39" s="6"/>
      <c r="F39" s="6"/>
    </row>
    <row r="40" spans="1:6" x14ac:dyDescent="0.2">
      <c r="A40" s="6"/>
      <c r="B40" s="6"/>
      <c r="C40" s="6"/>
      <c r="D40" s="6"/>
      <c r="E40" s="6"/>
      <c r="F40" s="6"/>
    </row>
    <row r="41" spans="1:6" x14ac:dyDescent="0.2">
      <c r="A41" s="6"/>
      <c r="B41" s="6"/>
      <c r="C41" s="6"/>
      <c r="D41" s="6"/>
      <c r="E41" s="6"/>
      <c r="F41" s="6"/>
    </row>
  </sheetData>
  <mergeCells count="13">
    <mergeCell ref="A9:B9"/>
    <mergeCell ref="A10:B10"/>
    <mergeCell ref="A13:B13"/>
    <mergeCell ref="B14:C14"/>
    <mergeCell ref="E25:F25"/>
    <mergeCell ref="A11:A12"/>
    <mergeCell ref="A1:G2"/>
    <mergeCell ref="B3:F3"/>
    <mergeCell ref="B4:F4"/>
    <mergeCell ref="A6:B8"/>
    <mergeCell ref="C6:F6"/>
    <mergeCell ref="C7:D7"/>
    <mergeCell ref="E7:F7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zoomScaleNormal="100" workbookViewId="0">
      <selection activeCell="D12" sqref="D12"/>
    </sheetView>
  </sheetViews>
  <sheetFormatPr defaultColWidth="10" defaultRowHeight="14.25" outlineLevelRow="1" x14ac:dyDescent="0.2"/>
  <cols>
    <col min="1" max="1" width="2.28515625" style="1" customWidth="1"/>
    <col min="2" max="2" width="37.85546875" style="1" customWidth="1"/>
    <col min="3" max="3" width="16.42578125" style="1" customWidth="1"/>
    <col min="4" max="4" width="15" style="1" customWidth="1"/>
    <col min="5" max="5" width="13.7109375" style="1" customWidth="1"/>
    <col min="6" max="6" width="16.5703125" style="1" customWidth="1"/>
    <col min="7" max="16384" width="10" style="16"/>
  </cols>
  <sheetData>
    <row r="1" spans="1:8" s="2" customFormat="1" ht="18" customHeight="1" x14ac:dyDescent="0.2">
      <c r="A1" s="53" t="s">
        <v>17</v>
      </c>
      <c r="B1" s="53"/>
      <c r="C1" s="53"/>
      <c r="D1" s="53"/>
      <c r="E1" s="53"/>
      <c r="F1" s="53"/>
      <c r="G1" s="53"/>
    </row>
    <row r="2" spans="1:8" s="2" customFormat="1" ht="13.5" customHeight="1" x14ac:dyDescent="0.2">
      <c r="A2" s="53"/>
      <c r="B2" s="53"/>
      <c r="C2" s="53"/>
      <c r="D2" s="53"/>
      <c r="E2" s="53"/>
      <c r="F2" s="53"/>
      <c r="G2" s="53"/>
    </row>
    <row r="3" spans="1:8" s="17" customFormat="1" ht="27.75" customHeight="1" x14ac:dyDescent="0.2">
      <c r="A3" s="15"/>
      <c r="B3" s="53" t="s">
        <v>9</v>
      </c>
      <c r="C3" s="53"/>
      <c r="D3" s="53"/>
      <c r="E3" s="53"/>
      <c r="F3" s="53"/>
    </row>
    <row r="4" spans="1:8" s="17" customFormat="1" ht="12.75" x14ac:dyDescent="0.2">
      <c r="A4" s="15"/>
      <c r="B4" s="54" t="s">
        <v>13</v>
      </c>
      <c r="C4" s="54"/>
      <c r="D4" s="54"/>
      <c r="E4" s="54"/>
      <c r="F4" s="54"/>
    </row>
    <row r="5" spans="1:8" s="18" customFormat="1" ht="6.6" customHeight="1" x14ac:dyDescent="0.2">
      <c r="A5" s="15"/>
      <c r="B5" s="9"/>
      <c r="C5" s="15"/>
      <c r="D5" s="15"/>
      <c r="E5" s="15"/>
      <c r="F5" s="15"/>
    </row>
    <row r="6" spans="1:8" s="18" customFormat="1" ht="15" customHeight="1" x14ac:dyDescent="0.2">
      <c r="A6" s="55" t="s">
        <v>0</v>
      </c>
      <c r="B6" s="55"/>
      <c r="C6" s="56">
        <v>42644</v>
      </c>
      <c r="D6" s="56"/>
      <c r="E6" s="56"/>
      <c r="F6" s="56"/>
    </row>
    <row r="7" spans="1:8" s="17" customFormat="1" ht="15" customHeight="1" x14ac:dyDescent="0.2">
      <c r="A7" s="55"/>
      <c r="B7" s="55"/>
      <c r="C7" s="57" t="s">
        <v>1</v>
      </c>
      <c r="D7" s="57"/>
      <c r="E7" s="57" t="s">
        <v>2</v>
      </c>
      <c r="F7" s="57"/>
    </row>
    <row r="8" spans="1:8" s="17" customFormat="1" ht="19.5" customHeight="1" x14ac:dyDescent="0.2">
      <c r="A8" s="55"/>
      <c r="B8" s="55"/>
      <c r="C8" s="48" t="s">
        <v>5</v>
      </c>
      <c r="D8" s="48" t="s">
        <v>4</v>
      </c>
      <c r="E8" s="48" t="s">
        <v>3</v>
      </c>
      <c r="F8" s="48" t="s">
        <v>6</v>
      </c>
    </row>
    <row r="9" spans="1:8" ht="18" customHeight="1" x14ac:dyDescent="0.2">
      <c r="A9" s="58" t="s">
        <v>19</v>
      </c>
      <c r="B9" s="58"/>
      <c r="C9" s="24">
        <v>138960</v>
      </c>
      <c r="D9" s="32">
        <v>2.4445662061024755</v>
      </c>
      <c r="E9" s="24"/>
      <c r="F9" s="24"/>
    </row>
    <row r="10" spans="1:8" ht="18" customHeight="1" x14ac:dyDescent="0.2">
      <c r="A10" s="59" t="s">
        <v>16</v>
      </c>
      <c r="B10" s="60"/>
      <c r="C10" s="24">
        <f>C11+C12</f>
        <v>324184</v>
      </c>
      <c r="D10" s="25">
        <v>1.5436581385879622</v>
      </c>
      <c r="E10" s="24"/>
      <c r="F10" s="24"/>
    </row>
    <row r="11" spans="1:8" s="23" customFormat="1" ht="18" customHeight="1" outlineLevel="1" x14ac:dyDescent="0.2">
      <c r="A11" s="63"/>
      <c r="B11" s="47" t="s">
        <v>14</v>
      </c>
      <c r="C11" s="24">
        <v>55</v>
      </c>
      <c r="D11" s="25">
        <v>1.179090909090909</v>
      </c>
      <c r="E11" s="24"/>
      <c r="F11" s="24"/>
      <c r="G11" s="16"/>
      <c r="H11" s="16"/>
    </row>
    <row r="12" spans="1:8" s="23" customFormat="1" ht="18" customHeight="1" outlineLevel="1" x14ac:dyDescent="0.2">
      <c r="A12" s="63"/>
      <c r="B12" s="47" t="s">
        <v>15</v>
      </c>
      <c r="C12" s="24">
        <v>324129</v>
      </c>
      <c r="D12" s="25">
        <v>1.5437200003702229</v>
      </c>
      <c r="E12" s="24">
        <v>0</v>
      </c>
      <c r="F12" s="24">
        <v>0</v>
      </c>
      <c r="G12" s="16"/>
      <c r="H12" s="16"/>
    </row>
    <row r="13" spans="1:8" ht="18" customHeight="1" x14ac:dyDescent="0.2">
      <c r="A13" s="61" t="s">
        <v>7</v>
      </c>
      <c r="B13" s="61"/>
      <c r="C13" s="26">
        <f>C9+C10</f>
        <v>463144</v>
      </c>
      <c r="D13" s="27"/>
      <c r="E13" s="26">
        <f>E9+E10</f>
        <v>0</v>
      </c>
      <c r="F13" s="26"/>
    </row>
    <row r="14" spans="1:8" x14ac:dyDescent="0.2">
      <c r="A14" s="10" t="s">
        <v>8</v>
      </c>
      <c r="B14" s="62" t="s">
        <v>11</v>
      </c>
      <c r="C14" s="62"/>
      <c r="D14" s="11"/>
      <c r="E14" s="11"/>
      <c r="F14" s="11"/>
    </row>
    <row r="15" spans="1:8" x14ac:dyDescent="0.2">
      <c r="A15" s="10"/>
      <c r="B15" s="12"/>
      <c r="C15" s="13"/>
      <c r="D15" s="13"/>
      <c r="E15" s="13"/>
      <c r="F15" s="13"/>
    </row>
    <row r="16" spans="1:8" x14ac:dyDescent="0.2">
      <c r="A16" s="10"/>
      <c r="B16" s="12"/>
      <c r="C16" s="13"/>
      <c r="D16" s="13"/>
      <c r="E16" s="13"/>
      <c r="F16" s="13"/>
    </row>
    <row r="17" spans="1:6" x14ac:dyDescent="0.2">
      <c r="A17" s="10"/>
      <c r="B17" s="12"/>
      <c r="C17" s="13"/>
      <c r="D17" s="13"/>
      <c r="E17" s="13"/>
      <c r="F17" s="13"/>
    </row>
    <row r="18" spans="1:6" x14ac:dyDescent="0.2">
      <c r="A18" s="10"/>
      <c r="B18" s="10"/>
      <c r="C18" s="13"/>
      <c r="D18" s="13"/>
      <c r="E18" s="13"/>
      <c r="F18" s="13"/>
    </row>
    <row r="19" spans="1:6" x14ac:dyDescent="0.2">
      <c r="A19" s="10"/>
      <c r="B19" s="10"/>
      <c r="C19" s="11"/>
      <c r="D19" s="13"/>
      <c r="E19" s="11"/>
      <c r="F19" s="11"/>
    </row>
    <row r="20" spans="1:6" x14ac:dyDescent="0.2">
      <c r="A20" s="10"/>
      <c r="B20" s="10"/>
      <c r="C20" s="11"/>
      <c r="D20" s="13"/>
      <c r="E20" s="11"/>
      <c r="F20" s="11"/>
    </row>
    <row r="21" spans="1:6" x14ac:dyDescent="0.2">
      <c r="A21" s="7"/>
      <c r="B21" s="7"/>
      <c r="C21" s="8"/>
      <c r="D21" s="6"/>
      <c r="E21" s="6"/>
      <c r="F21" s="6"/>
    </row>
    <row r="22" spans="1:6" x14ac:dyDescent="0.2">
      <c r="A22" s="7"/>
      <c r="B22" s="7"/>
      <c r="C22" s="6"/>
      <c r="D22" s="6"/>
      <c r="E22" s="6"/>
      <c r="F22" s="6"/>
    </row>
    <row r="23" spans="1:6" x14ac:dyDescent="0.2">
      <c r="A23" s="7"/>
      <c r="B23" s="7"/>
      <c r="C23" s="6"/>
      <c r="D23" s="6"/>
      <c r="E23" s="6"/>
      <c r="F23" s="6"/>
    </row>
    <row r="24" spans="1:6" x14ac:dyDescent="0.2">
      <c r="A24" s="7"/>
      <c r="B24" s="7"/>
      <c r="C24" s="8"/>
      <c r="D24" s="6"/>
      <c r="E24" s="6"/>
      <c r="F24" s="6"/>
    </row>
    <row r="25" spans="1:6" x14ac:dyDescent="0.2">
      <c r="A25" s="7"/>
      <c r="B25" s="7"/>
      <c r="C25" s="6"/>
      <c r="D25" s="6"/>
      <c r="E25" s="54"/>
      <c r="F25" s="54"/>
    </row>
    <row r="26" spans="1:6" x14ac:dyDescent="0.2">
      <c r="A26" s="7"/>
      <c r="B26" s="7"/>
      <c r="C26" s="6"/>
      <c r="D26" s="6"/>
      <c r="E26" s="6"/>
      <c r="F26" s="6"/>
    </row>
    <row r="27" spans="1:6" x14ac:dyDescent="0.2">
      <c r="A27" s="7"/>
      <c r="B27" s="7"/>
      <c r="C27" s="8"/>
      <c r="D27" s="6"/>
      <c r="E27" s="6"/>
      <c r="F27" s="6"/>
    </row>
    <row r="28" spans="1:6" x14ac:dyDescent="0.2">
      <c r="A28" s="7"/>
      <c r="B28" s="7"/>
      <c r="C28" s="6"/>
      <c r="D28" s="6"/>
      <c r="E28" s="6"/>
      <c r="F28" s="6"/>
    </row>
    <row r="29" spans="1:6" x14ac:dyDescent="0.2">
      <c r="A29" s="7"/>
      <c r="B29" s="7"/>
      <c r="C29" s="6"/>
      <c r="D29" s="6"/>
      <c r="E29" s="6"/>
      <c r="F29" s="6"/>
    </row>
    <row r="30" spans="1:6" x14ac:dyDescent="0.2">
      <c r="A30" s="7"/>
      <c r="B30" s="7"/>
      <c r="C30" s="8"/>
      <c r="D30" s="6"/>
      <c r="E30" s="6"/>
      <c r="F30" s="6"/>
    </row>
    <row r="31" spans="1:6" x14ac:dyDescent="0.2">
      <c r="A31" s="7"/>
      <c r="B31" s="7"/>
      <c r="C31" s="6"/>
      <c r="D31" s="6"/>
      <c r="E31" s="6"/>
      <c r="F31" s="6"/>
    </row>
    <row r="32" spans="1:6" x14ac:dyDescent="0.2">
      <c r="A32" s="7"/>
      <c r="B32" s="7"/>
      <c r="C32" s="6"/>
      <c r="D32" s="6"/>
      <c r="E32" s="6"/>
      <c r="F32" s="6"/>
    </row>
    <row r="33" spans="1:6" x14ac:dyDescent="0.2">
      <c r="A33" s="7"/>
      <c r="B33" s="7"/>
      <c r="C33" s="8"/>
      <c r="D33" s="6"/>
      <c r="E33" s="6"/>
      <c r="F33" s="6"/>
    </row>
    <row r="34" spans="1:6" x14ac:dyDescent="0.2">
      <c r="A34" s="7"/>
      <c r="B34" s="7"/>
      <c r="C34" s="6"/>
      <c r="D34" s="6"/>
      <c r="E34" s="6"/>
      <c r="F34" s="6"/>
    </row>
    <row r="35" spans="1:6" x14ac:dyDescent="0.2">
      <c r="A35" s="7"/>
      <c r="B35" s="7"/>
      <c r="C35" s="6"/>
      <c r="D35" s="6"/>
      <c r="E35" s="6"/>
      <c r="F35" s="6"/>
    </row>
    <row r="36" spans="1:6" x14ac:dyDescent="0.2">
      <c r="A36" s="7"/>
      <c r="B36" s="7"/>
      <c r="C36" s="8"/>
      <c r="D36" s="6"/>
      <c r="E36" s="6"/>
      <c r="F36" s="6"/>
    </row>
    <row r="37" spans="1:6" x14ac:dyDescent="0.2">
      <c r="A37" s="7"/>
      <c r="B37" s="7"/>
      <c r="C37" s="6"/>
      <c r="D37" s="6"/>
      <c r="E37" s="6"/>
      <c r="F37" s="6"/>
    </row>
    <row r="38" spans="1:6" x14ac:dyDescent="0.2">
      <c r="A38" s="7"/>
      <c r="B38" s="7"/>
      <c r="C38" s="6"/>
      <c r="D38" s="6"/>
      <c r="E38" s="6"/>
      <c r="F38" s="6"/>
    </row>
    <row r="39" spans="1:6" x14ac:dyDescent="0.2">
      <c r="A39" s="6"/>
      <c r="B39" s="6"/>
      <c r="C39" s="6"/>
      <c r="D39" s="6"/>
      <c r="E39" s="6"/>
      <c r="F39" s="6"/>
    </row>
    <row r="40" spans="1:6" x14ac:dyDescent="0.2">
      <c r="A40" s="6"/>
      <c r="B40" s="6"/>
      <c r="C40" s="6"/>
      <c r="D40" s="6"/>
      <c r="E40" s="6"/>
      <c r="F40" s="6"/>
    </row>
    <row r="41" spans="1:6" x14ac:dyDescent="0.2">
      <c r="A41" s="6"/>
      <c r="B41" s="6"/>
      <c r="C41" s="6"/>
      <c r="D41" s="6"/>
      <c r="E41" s="6"/>
      <c r="F41" s="6"/>
    </row>
  </sheetData>
  <mergeCells count="13">
    <mergeCell ref="E25:F25"/>
    <mergeCell ref="A1:G2"/>
    <mergeCell ref="B3:F3"/>
    <mergeCell ref="B4:F4"/>
    <mergeCell ref="A6:B8"/>
    <mergeCell ref="C6:F6"/>
    <mergeCell ref="C7:D7"/>
    <mergeCell ref="E7:F7"/>
    <mergeCell ref="A9:B9"/>
    <mergeCell ref="A10:B10"/>
    <mergeCell ref="A11:A12"/>
    <mergeCell ref="A13:B13"/>
    <mergeCell ref="B14:C14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zoomScaleNormal="100" workbookViewId="0">
      <selection activeCell="G26" sqref="G26"/>
    </sheetView>
  </sheetViews>
  <sheetFormatPr defaultColWidth="10" defaultRowHeight="14.25" outlineLevelRow="1" x14ac:dyDescent="0.2"/>
  <cols>
    <col min="1" max="1" width="2.28515625" style="1" customWidth="1"/>
    <col min="2" max="2" width="37.85546875" style="1" customWidth="1"/>
    <col min="3" max="3" width="16.42578125" style="1" customWidth="1"/>
    <col min="4" max="4" width="15" style="1" customWidth="1"/>
    <col min="5" max="5" width="13.7109375" style="1" customWidth="1"/>
    <col min="6" max="6" width="16.5703125" style="1" customWidth="1"/>
    <col min="7" max="7" width="10" style="16"/>
    <col min="8" max="8" width="13" style="16" customWidth="1"/>
    <col min="9" max="16384" width="10" style="16"/>
  </cols>
  <sheetData>
    <row r="1" spans="1:8" s="2" customFormat="1" ht="18" customHeight="1" x14ac:dyDescent="0.2">
      <c r="A1" s="53" t="s">
        <v>17</v>
      </c>
      <c r="B1" s="53"/>
      <c r="C1" s="53"/>
      <c r="D1" s="53"/>
      <c r="E1" s="53"/>
      <c r="F1" s="53"/>
      <c r="G1" s="53"/>
    </row>
    <row r="2" spans="1:8" s="2" customFormat="1" ht="13.5" customHeight="1" x14ac:dyDescent="0.2">
      <c r="A2" s="53"/>
      <c r="B2" s="53"/>
      <c r="C2" s="53"/>
      <c r="D2" s="53"/>
      <c r="E2" s="53"/>
      <c r="F2" s="53"/>
      <c r="G2" s="53"/>
    </row>
    <row r="3" spans="1:8" s="17" customFormat="1" ht="27.75" customHeight="1" x14ac:dyDescent="0.2">
      <c r="A3" s="15"/>
      <c r="B3" s="53" t="s">
        <v>9</v>
      </c>
      <c r="C3" s="53"/>
      <c r="D3" s="53"/>
      <c r="E3" s="53"/>
      <c r="F3" s="53"/>
    </row>
    <row r="4" spans="1:8" s="17" customFormat="1" ht="12.75" x14ac:dyDescent="0.2">
      <c r="A4" s="15"/>
      <c r="B4" s="54" t="s">
        <v>13</v>
      </c>
      <c r="C4" s="54"/>
      <c r="D4" s="54"/>
      <c r="E4" s="54"/>
      <c r="F4" s="54"/>
    </row>
    <row r="5" spans="1:8" s="18" customFormat="1" ht="6.6" customHeight="1" x14ac:dyDescent="0.2">
      <c r="A5" s="15"/>
      <c r="B5" s="9"/>
      <c r="C5" s="15"/>
      <c r="D5" s="15"/>
      <c r="E5" s="15"/>
      <c r="F5" s="15"/>
    </row>
    <row r="6" spans="1:8" s="18" customFormat="1" ht="15" customHeight="1" x14ac:dyDescent="0.2">
      <c r="A6" s="55" t="s">
        <v>0</v>
      </c>
      <c r="B6" s="55"/>
      <c r="C6" s="56">
        <v>42675</v>
      </c>
      <c r="D6" s="56"/>
      <c r="E6" s="56"/>
      <c r="F6" s="56"/>
    </row>
    <row r="7" spans="1:8" s="17" customFormat="1" ht="15" customHeight="1" x14ac:dyDescent="0.2">
      <c r="A7" s="55"/>
      <c r="B7" s="55"/>
      <c r="C7" s="57" t="s">
        <v>1</v>
      </c>
      <c r="D7" s="57"/>
      <c r="E7" s="57" t="s">
        <v>2</v>
      </c>
      <c r="F7" s="57"/>
    </row>
    <row r="8" spans="1:8" s="17" customFormat="1" ht="19.5" customHeight="1" x14ac:dyDescent="0.2">
      <c r="A8" s="55"/>
      <c r="B8" s="55"/>
      <c r="C8" s="49" t="s">
        <v>5</v>
      </c>
      <c r="D8" s="49" t="s">
        <v>4</v>
      </c>
      <c r="E8" s="49" t="s">
        <v>3</v>
      </c>
      <c r="F8" s="49" t="s">
        <v>6</v>
      </c>
    </row>
    <row r="9" spans="1:8" ht="18" customHeight="1" x14ac:dyDescent="0.2">
      <c r="A9" s="58" t="s">
        <v>19</v>
      </c>
      <c r="B9" s="58"/>
      <c r="C9" s="24">
        <v>170280</v>
      </c>
      <c r="D9" s="32">
        <v>2.3775056377730794</v>
      </c>
      <c r="E9" s="24"/>
      <c r="F9" s="24"/>
    </row>
    <row r="10" spans="1:8" ht="18" customHeight="1" x14ac:dyDescent="0.2">
      <c r="A10" s="59" t="s">
        <v>16</v>
      </c>
      <c r="B10" s="60"/>
      <c r="C10" s="24">
        <f>C11+C12</f>
        <v>366469</v>
      </c>
      <c r="D10" s="25">
        <v>1.5385354832195901</v>
      </c>
      <c r="E10" s="24"/>
      <c r="F10" s="24"/>
    </row>
    <row r="11" spans="1:8" s="23" customFormat="1" ht="18" customHeight="1" outlineLevel="1" x14ac:dyDescent="0.2">
      <c r="A11" s="63"/>
      <c r="B11" s="50" t="s">
        <v>14</v>
      </c>
      <c r="C11" s="24">
        <v>25</v>
      </c>
      <c r="D11" s="25">
        <v>1.1792</v>
      </c>
      <c r="E11" s="24"/>
      <c r="F11" s="24"/>
      <c r="G11" s="16"/>
      <c r="H11" s="16"/>
    </row>
    <row r="12" spans="1:8" s="23" customFormat="1" ht="18" customHeight="1" outlineLevel="1" x14ac:dyDescent="0.2">
      <c r="A12" s="63"/>
      <c r="B12" s="50" t="s">
        <v>15</v>
      </c>
      <c r="C12" s="24">
        <v>366444</v>
      </c>
      <c r="D12" s="25">
        <v>1.5385599982534848</v>
      </c>
      <c r="E12" s="24">
        <v>0</v>
      </c>
      <c r="F12" s="24">
        <v>0</v>
      </c>
      <c r="G12" s="16"/>
      <c r="H12" s="16"/>
    </row>
    <row r="13" spans="1:8" ht="18" customHeight="1" x14ac:dyDescent="0.2">
      <c r="A13" s="61" t="s">
        <v>7</v>
      </c>
      <c r="B13" s="61"/>
      <c r="C13" s="26">
        <f>C9+C10</f>
        <v>536749</v>
      </c>
      <c r="D13" s="27"/>
      <c r="E13" s="26">
        <f>E9+E10</f>
        <v>0</v>
      </c>
      <c r="F13" s="26"/>
    </row>
    <row r="14" spans="1:8" x14ac:dyDescent="0.2">
      <c r="A14" s="10" t="s">
        <v>8</v>
      </c>
      <c r="B14" s="62" t="s">
        <v>11</v>
      </c>
      <c r="C14" s="62"/>
      <c r="D14" s="11"/>
      <c r="E14" s="11"/>
      <c r="F14" s="11"/>
    </row>
    <row r="15" spans="1:8" x14ac:dyDescent="0.2">
      <c r="A15" s="10"/>
      <c r="B15" s="12"/>
      <c r="C15" s="13"/>
      <c r="D15" s="13"/>
      <c r="E15" s="13"/>
      <c r="F15" s="13"/>
    </row>
    <row r="16" spans="1:8" x14ac:dyDescent="0.2">
      <c r="A16" s="10"/>
      <c r="B16" s="12"/>
      <c r="C16" s="13"/>
      <c r="D16" s="13"/>
      <c r="E16" s="13"/>
      <c r="F16" s="13"/>
    </row>
    <row r="17" spans="1:6" x14ac:dyDescent="0.2">
      <c r="A17" s="10"/>
      <c r="B17" s="12"/>
      <c r="C17" s="13"/>
      <c r="D17" s="13"/>
      <c r="E17" s="13"/>
      <c r="F17" s="13"/>
    </row>
    <row r="18" spans="1:6" x14ac:dyDescent="0.2">
      <c r="A18" s="10"/>
      <c r="B18" s="10"/>
      <c r="C18" s="13"/>
      <c r="D18" s="13"/>
      <c r="E18" s="13"/>
      <c r="F18" s="13"/>
    </row>
    <row r="19" spans="1:6" x14ac:dyDescent="0.2">
      <c r="A19" s="10"/>
      <c r="B19" s="10"/>
      <c r="C19" s="11"/>
      <c r="D19" s="13"/>
      <c r="E19" s="11"/>
      <c r="F19" s="11"/>
    </row>
    <row r="20" spans="1:6" x14ac:dyDescent="0.2">
      <c r="A20" s="10"/>
      <c r="B20" s="10"/>
      <c r="C20" s="11"/>
      <c r="D20" s="13"/>
      <c r="E20" s="11"/>
      <c r="F20" s="11"/>
    </row>
    <row r="21" spans="1:6" x14ac:dyDescent="0.2">
      <c r="A21" s="7"/>
      <c r="B21" s="7"/>
      <c r="C21" s="8"/>
      <c r="D21" s="6"/>
      <c r="E21" s="6"/>
      <c r="F21" s="6"/>
    </row>
    <row r="22" spans="1:6" x14ac:dyDescent="0.2">
      <c r="A22" s="7"/>
      <c r="B22" s="7"/>
      <c r="C22" s="6"/>
      <c r="D22" s="6"/>
      <c r="E22" s="6"/>
      <c r="F22" s="6"/>
    </row>
    <row r="23" spans="1:6" x14ac:dyDescent="0.2">
      <c r="A23" s="7"/>
      <c r="B23" s="7"/>
      <c r="C23" s="6"/>
      <c r="D23" s="6"/>
      <c r="E23" s="6"/>
      <c r="F23" s="6"/>
    </row>
    <row r="24" spans="1:6" x14ac:dyDescent="0.2">
      <c r="A24" s="7"/>
      <c r="B24" s="7"/>
      <c r="C24" s="8"/>
      <c r="D24" s="6"/>
      <c r="E24" s="6"/>
      <c r="F24" s="6"/>
    </row>
    <row r="25" spans="1:6" x14ac:dyDescent="0.2">
      <c r="A25" s="7"/>
      <c r="B25" s="7"/>
      <c r="C25" s="6"/>
      <c r="D25" s="6"/>
      <c r="E25" s="54"/>
      <c r="F25" s="54"/>
    </row>
    <row r="26" spans="1:6" x14ac:dyDescent="0.2">
      <c r="A26" s="7"/>
      <c r="B26" s="7"/>
      <c r="C26" s="6"/>
      <c r="D26" s="6"/>
      <c r="E26" s="6"/>
      <c r="F26" s="6"/>
    </row>
    <row r="27" spans="1:6" x14ac:dyDescent="0.2">
      <c r="A27" s="7"/>
      <c r="B27" s="7"/>
      <c r="C27" s="8"/>
      <c r="D27" s="6"/>
      <c r="E27" s="6"/>
      <c r="F27" s="6"/>
    </row>
    <row r="28" spans="1:6" x14ac:dyDescent="0.2">
      <c r="A28" s="7"/>
      <c r="B28" s="7"/>
      <c r="C28" s="6"/>
      <c r="D28" s="6"/>
      <c r="E28" s="6"/>
      <c r="F28" s="6"/>
    </row>
    <row r="29" spans="1:6" x14ac:dyDescent="0.2">
      <c r="A29" s="7"/>
      <c r="B29" s="7"/>
      <c r="C29" s="6"/>
      <c r="D29" s="6"/>
      <c r="E29" s="6"/>
      <c r="F29" s="6"/>
    </row>
    <row r="30" spans="1:6" x14ac:dyDescent="0.2">
      <c r="A30" s="7"/>
      <c r="B30" s="7"/>
      <c r="C30" s="8"/>
      <c r="D30" s="6"/>
      <c r="E30" s="6"/>
      <c r="F30" s="6"/>
    </row>
    <row r="31" spans="1:6" x14ac:dyDescent="0.2">
      <c r="A31" s="7"/>
      <c r="B31" s="7"/>
      <c r="C31" s="6"/>
      <c r="D31" s="6"/>
      <c r="E31" s="6"/>
      <c r="F31" s="6"/>
    </row>
    <row r="32" spans="1:6" x14ac:dyDescent="0.2">
      <c r="A32" s="7"/>
      <c r="B32" s="7"/>
      <c r="C32" s="6"/>
      <c r="D32" s="6"/>
      <c r="E32" s="6"/>
      <c r="F32" s="6"/>
    </row>
    <row r="33" spans="1:6" x14ac:dyDescent="0.2">
      <c r="A33" s="7"/>
      <c r="B33" s="7"/>
      <c r="C33" s="8"/>
      <c r="D33" s="6"/>
      <c r="E33" s="6"/>
      <c r="F33" s="6"/>
    </row>
    <row r="34" spans="1:6" x14ac:dyDescent="0.2">
      <c r="A34" s="7"/>
      <c r="B34" s="7"/>
      <c r="C34" s="6"/>
      <c r="D34" s="6"/>
      <c r="E34" s="6"/>
      <c r="F34" s="6"/>
    </row>
    <row r="35" spans="1:6" x14ac:dyDescent="0.2">
      <c r="A35" s="7"/>
      <c r="B35" s="7"/>
      <c r="C35" s="6"/>
      <c r="D35" s="6"/>
      <c r="E35" s="6"/>
      <c r="F35" s="6"/>
    </row>
    <row r="36" spans="1:6" x14ac:dyDescent="0.2">
      <c r="A36" s="7"/>
      <c r="B36" s="7"/>
      <c r="C36" s="8"/>
      <c r="D36" s="6"/>
      <c r="E36" s="6"/>
      <c r="F36" s="6"/>
    </row>
    <row r="37" spans="1:6" x14ac:dyDescent="0.2">
      <c r="A37" s="7"/>
      <c r="B37" s="7"/>
      <c r="C37" s="6"/>
      <c r="D37" s="6"/>
      <c r="E37" s="6"/>
      <c r="F37" s="6"/>
    </row>
    <row r="38" spans="1:6" x14ac:dyDescent="0.2">
      <c r="A38" s="7"/>
      <c r="B38" s="7"/>
      <c r="C38" s="6"/>
      <c r="D38" s="6"/>
      <c r="E38" s="6"/>
      <c r="F38" s="6"/>
    </row>
    <row r="39" spans="1:6" x14ac:dyDescent="0.2">
      <c r="A39" s="6"/>
      <c r="B39" s="6"/>
      <c r="C39" s="6"/>
      <c r="D39" s="6"/>
      <c r="E39" s="6"/>
      <c r="F39" s="6"/>
    </row>
    <row r="40" spans="1:6" x14ac:dyDescent="0.2">
      <c r="A40" s="6"/>
      <c r="B40" s="6"/>
      <c r="C40" s="6"/>
      <c r="D40" s="6"/>
      <c r="E40" s="6"/>
      <c r="F40" s="6"/>
    </row>
    <row r="41" spans="1:6" x14ac:dyDescent="0.2">
      <c r="A41" s="6"/>
      <c r="B41" s="6"/>
      <c r="C41" s="6"/>
      <c r="D41" s="6"/>
      <c r="E41" s="6"/>
      <c r="F41" s="6"/>
    </row>
  </sheetData>
  <mergeCells count="13">
    <mergeCell ref="E25:F25"/>
    <mergeCell ref="A1:G2"/>
    <mergeCell ref="B3:F3"/>
    <mergeCell ref="B4:F4"/>
    <mergeCell ref="A6:B8"/>
    <mergeCell ref="C6:F6"/>
    <mergeCell ref="C7:D7"/>
    <mergeCell ref="E7:F7"/>
    <mergeCell ref="A9:B9"/>
    <mergeCell ref="A10:B10"/>
    <mergeCell ref="A11:A12"/>
    <mergeCell ref="A13:B13"/>
    <mergeCell ref="B14:C14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tabSelected="1" zoomScaleNormal="100" workbookViewId="0">
      <selection activeCell="C31" sqref="C31"/>
    </sheetView>
  </sheetViews>
  <sheetFormatPr defaultColWidth="10" defaultRowHeight="14.25" outlineLevelRow="1" x14ac:dyDescent="0.2"/>
  <cols>
    <col min="1" max="1" width="2.28515625" style="1" customWidth="1"/>
    <col min="2" max="2" width="37.85546875" style="1" customWidth="1"/>
    <col min="3" max="3" width="16.42578125" style="1" customWidth="1"/>
    <col min="4" max="4" width="15" style="1" customWidth="1"/>
    <col min="5" max="5" width="13.7109375" style="1" customWidth="1"/>
    <col min="6" max="6" width="16.5703125" style="1" customWidth="1"/>
    <col min="7" max="7" width="10" style="16"/>
    <col min="8" max="8" width="13" style="16" customWidth="1"/>
    <col min="9" max="16384" width="10" style="16"/>
  </cols>
  <sheetData>
    <row r="1" spans="1:8" s="2" customFormat="1" ht="18" customHeight="1" x14ac:dyDescent="0.2">
      <c r="A1" s="53" t="s">
        <v>17</v>
      </c>
      <c r="B1" s="53"/>
      <c r="C1" s="53"/>
      <c r="D1" s="53"/>
      <c r="E1" s="53"/>
      <c r="F1" s="53"/>
      <c r="G1" s="53"/>
    </row>
    <row r="2" spans="1:8" s="2" customFormat="1" ht="13.5" customHeight="1" x14ac:dyDescent="0.2">
      <c r="A2" s="53"/>
      <c r="B2" s="53"/>
      <c r="C2" s="53"/>
      <c r="D2" s="53"/>
      <c r="E2" s="53"/>
      <c r="F2" s="53"/>
      <c r="G2" s="53"/>
    </row>
    <row r="3" spans="1:8" s="17" customFormat="1" ht="27.75" customHeight="1" x14ac:dyDescent="0.2">
      <c r="A3" s="15"/>
      <c r="B3" s="53" t="s">
        <v>9</v>
      </c>
      <c r="C3" s="53"/>
      <c r="D3" s="53"/>
      <c r="E3" s="53"/>
      <c r="F3" s="53"/>
    </row>
    <row r="4" spans="1:8" s="17" customFormat="1" ht="12.75" x14ac:dyDescent="0.2">
      <c r="A4" s="15"/>
      <c r="B4" s="54" t="s">
        <v>13</v>
      </c>
      <c r="C4" s="54"/>
      <c r="D4" s="54"/>
      <c r="E4" s="54"/>
      <c r="F4" s="54"/>
    </row>
    <row r="5" spans="1:8" s="18" customFormat="1" ht="6.6" customHeight="1" x14ac:dyDescent="0.2">
      <c r="A5" s="15"/>
      <c r="B5" s="9"/>
      <c r="C5" s="15"/>
      <c r="D5" s="15"/>
      <c r="E5" s="15"/>
      <c r="F5" s="15"/>
    </row>
    <row r="6" spans="1:8" s="18" customFormat="1" ht="15" customHeight="1" x14ac:dyDescent="0.2">
      <c r="A6" s="55" t="s">
        <v>0</v>
      </c>
      <c r="B6" s="55"/>
      <c r="C6" s="56">
        <v>42705</v>
      </c>
      <c r="D6" s="56"/>
      <c r="E6" s="56"/>
      <c r="F6" s="56"/>
    </row>
    <row r="7" spans="1:8" s="17" customFormat="1" ht="15" customHeight="1" x14ac:dyDescent="0.2">
      <c r="A7" s="55"/>
      <c r="B7" s="55"/>
      <c r="C7" s="57" t="s">
        <v>1</v>
      </c>
      <c r="D7" s="57"/>
      <c r="E7" s="57" t="s">
        <v>2</v>
      </c>
      <c r="F7" s="57"/>
    </row>
    <row r="8" spans="1:8" s="17" customFormat="1" ht="19.5" customHeight="1" x14ac:dyDescent="0.2">
      <c r="A8" s="55"/>
      <c r="B8" s="55"/>
      <c r="C8" s="52" t="s">
        <v>5</v>
      </c>
      <c r="D8" s="52" t="s">
        <v>4</v>
      </c>
      <c r="E8" s="52" t="s">
        <v>3</v>
      </c>
      <c r="F8" s="52" t="s">
        <v>6</v>
      </c>
    </row>
    <row r="9" spans="1:8" ht="18" customHeight="1" x14ac:dyDescent="0.2">
      <c r="A9" s="58" t="s">
        <v>19</v>
      </c>
      <c r="B9" s="58"/>
      <c r="C9" s="24">
        <v>185520</v>
      </c>
      <c r="D9" s="32">
        <v>2.2500177878395862</v>
      </c>
      <c r="E9" s="24"/>
      <c r="F9" s="24"/>
    </row>
    <row r="10" spans="1:8" ht="18" customHeight="1" x14ac:dyDescent="0.2">
      <c r="A10" s="59" t="s">
        <v>16</v>
      </c>
      <c r="B10" s="60"/>
      <c r="C10" s="24">
        <f>C11+C12</f>
        <v>428520</v>
      </c>
      <c r="D10" s="25">
        <v>1.4934374358256324</v>
      </c>
      <c r="E10" s="24"/>
      <c r="F10" s="24"/>
    </row>
    <row r="11" spans="1:8" s="23" customFormat="1" ht="18" customHeight="1" outlineLevel="1" x14ac:dyDescent="0.2">
      <c r="A11" s="63"/>
      <c r="B11" s="51" t="s">
        <v>14</v>
      </c>
      <c r="C11" s="24">
        <v>1200</v>
      </c>
      <c r="D11" s="25">
        <v>1.1791583333333333</v>
      </c>
      <c r="E11" s="24"/>
      <c r="F11" s="24"/>
      <c r="G11" s="16"/>
      <c r="H11" s="16"/>
    </row>
    <row r="12" spans="1:8" s="23" customFormat="1" ht="18" customHeight="1" outlineLevel="1" x14ac:dyDescent="0.2">
      <c r="A12" s="63"/>
      <c r="B12" s="51" t="s">
        <v>15</v>
      </c>
      <c r="C12" s="24">
        <v>427320</v>
      </c>
      <c r="D12" s="25">
        <v>1.4943199943836001</v>
      </c>
      <c r="E12" s="24">
        <v>0</v>
      </c>
      <c r="F12" s="24">
        <v>0</v>
      </c>
      <c r="G12" s="16"/>
      <c r="H12" s="16"/>
    </row>
    <row r="13" spans="1:8" ht="18" customHeight="1" x14ac:dyDescent="0.2">
      <c r="A13" s="61" t="s">
        <v>7</v>
      </c>
      <c r="B13" s="61"/>
      <c r="C13" s="26">
        <f>C9+C10</f>
        <v>614040</v>
      </c>
      <c r="D13" s="27"/>
      <c r="E13" s="26">
        <f>E9+E10</f>
        <v>0</v>
      </c>
      <c r="F13" s="26"/>
    </row>
    <row r="14" spans="1:8" x14ac:dyDescent="0.2">
      <c r="A14" s="10" t="s">
        <v>8</v>
      </c>
      <c r="B14" s="62" t="s">
        <v>11</v>
      </c>
      <c r="C14" s="62"/>
      <c r="D14" s="11"/>
      <c r="E14" s="11"/>
      <c r="F14" s="11"/>
    </row>
    <row r="15" spans="1:8" x14ac:dyDescent="0.2">
      <c r="A15" s="10"/>
      <c r="B15" s="12"/>
      <c r="C15" s="13"/>
      <c r="D15" s="13"/>
      <c r="E15" s="13"/>
      <c r="F15" s="13"/>
    </row>
    <row r="16" spans="1:8" x14ac:dyDescent="0.2">
      <c r="A16" s="10"/>
      <c r="B16" s="12"/>
      <c r="C16" s="13"/>
      <c r="D16" s="13"/>
      <c r="E16" s="13"/>
      <c r="F16" s="13"/>
    </row>
    <row r="17" spans="1:6" x14ac:dyDescent="0.2">
      <c r="A17" s="10"/>
      <c r="B17" s="12"/>
      <c r="C17" s="13"/>
      <c r="D17" s="13"/>
      <c r="E17" s="13"/>
      <c r="F17" s="13"/>
    </row>
    <row r="18" spans="1:6" x14ac:dyDescent="0.2">
      <c r="A18" s="10"/>
      <c r="B18" s="10"/>
      <c r="C18" s="13"/>
      <c r="D18" s="13"/>
      <c r="E18" s="13"/>
      <c r="F18" s="13"/>
    </row>
    <row r="19" spans="1:6" x14ac:dyDescent="0.2">
      <c r="A19" s="10"/>
      <c r="B19" s="10"/>
      <c r="C19" s="11"/>
      <c r="D19" s="13"/>
      <c r="E19" s="11"/>
      <c r="F19" s="11"/>
    </row>
    <row r="20" spans="1:6" x14ac:dyDescent="0.2">
      <c r="A20" s="10"/>
      <c r="B20" s="10"/>
      <c r="C20" s="11"/>
      <c r="D20" s="13"/>
      <c r="E20" s="11"/>
      <c r="F20" s="11"/>
    </row>
    <row r="21" spans="1:6" x14ac:dyDescent="0.2">
      <c r="A21" s="7"/>
      <c r="B21" s="7"/>
      <c r="C21" s="8"/>
      <c r="D21" s="6"/>
      <c r="E21" s="6"/>
      <c r="F21" s="6"/>
    </row>
    <row r="22" spans="1:6" x14ac:dyDescent="0.2">
      <c r="A22" s="7"/>
      <c r="B22" s="7"/>
      <c r="C22" s="6"/>
      <c r="D22" s="6"/>
      <c r="E22" s="6"/>
      <c r="F22" s="6"/>
    </row>
    <row r="23" spans="1:6" x14ac:dyDescent="0.2">
      <c r="A23" s="7"/>
      <c r="B23" s="7"/>
      <c r="C23" s="6"/>
      <c r="D23" s="6"/>
      <c r="E23" s="6"/>
      <c r="F23" s="6"/>
    </row>
    <row r="24" spans="1:6" x14ac:dyDescent="0.2">
      <c r="A24" s="7"/>
      <c r="B24" s="7"/>
      <c r="C24" s="8"/>
      <c r="D24" s="6"/>
      <c r="E24" s="6"/>
      <c r="F24" s="6"/>
    </row>
    <row r="25" spans="1:6" x14ac:dyDescent="0.2">
      <c r="A25" s="7"/>
      <c r="B25" s="7"/>
      <c r="C25" s="6"/>
      <c r="D25" s="6"/>
      <c r="E25" s="54"/>
      <c r="F25" s="54"/>
    </row>
    <row r="26" spans="1:6" x14ac:dyDescent="0.2">
      <c r="A26" s="7"/>
      <c r="B26" s="7"/>
      <c r="C26" s="6"/>
      <c r="D26" s="6"/>
      <c r="E26" s="6"/>
      <c r="F26" s="6"/>
    </row>
    <row r="27" spans="1:6" x14ac:dyDescent="0.2">
      <c r="A27" s="7"/>
      <c r="B27" s="7"/>
      <c r="C27" s="8"/>
      <c r="D27" s="6"/>
      <c r="E27" s="6"/>
      <c r="F27" s="6"/>
    </row>
    <row r="28" spans="1:6" x14ac:dyDescent="0.2">
      <c r="A28" s="7"/>
      <c r="B28" s="7"/>
      <c r="C28" s="6"/>
      <c r="D28" s="6"/>
      <c r="E28" s="6"/>
      <c r="F28" s="6"/>
    </row>
    <row r="29" spans="1:6" x14ac:dyDescent="0.2">
      <c r="A29" s="7"/>
      <c r="B29" s="7"/>
      <c r="C29" s="6"/>
      <c r="D29" s="6"/>
      <c r="E29" s="6"/>
      <c r="F29" s="6"/>
    </row>
    <row r="30" spans="1:6" x14ac:dyDescent="0.2">
      <c r="A30" s="7"/>
      <c r="B30" s="7"/>
      <c r="C30" s="8"/>
      <c r="D30" s="6"/>
      <c r="E30" s="6"/>
      <c r="F30" s="6"/>
    </row>
    <row r="31" spans="1:6" x14ac:dyDescent="0.2">
      <c r="A31" s="7"/>
      <c r="B31" s="7"/>
      <c r="C31" s="6"/>
      <c r="D31" s="6"/>
      <c r="E31" s="6"/>
      <c r="F31" s="6"/>
    </row>
    <row r="32" spans="1:6" x14ac:dyDescent="0.2">
      <c r="A32" s="7"/>
      <c r="B32" s="7"/>
      <c r="C32" s="6"/>
      <c r="D32" s="6"/>
      <c r="E32" s="6"/>
      <c r="F32" s="6"/>
    </row>
    <row r="33" spans="1:6" x14ac:dyDescent="0.2">
      <c r="A33" s="7"/>
      <c r="B33" s="7"/>
      <c r="C33" s="8"/>
      <c r="D33" s="6"/>
      <c r="E33" s="6"/>
      <c r="F33" s="6"/>
    </row>
    <row r="34" spans="1:6" x14ac:dyDescent="0.2">
      <c r="A34" s="7"/>
      <c r="B34" s="7"/>
      <c r="C34" s="6"/>
      <c r="D34" s="6"/>
      <c r="E34" s="6"/>
      <c r="F34" s="6"/>
    </row>
    <row r="35" spans="1:6" x14ac:dyDescent="0.2">
      <c r="A35" s="7"/>
      <c r="B35" s="7"/>
      <c r="C35" s="6"/>
      <c r="D35" s="6"/>
      <c r="E35" s="6"/>
      <c r="F35" s="6"/>
    </row>
    <row r="36" spans="1:6" x14ac:dyDescent="0.2">
      <c r="A36" s="7"/>
      <c r="B36" s="7"/>
      <c r="C36" s="8"/>
      <c r="D36" s="6"/>
      <c r="E36" s="6"/>
      <c r="F36" s="6"/>
    </row>
    <row r="37" spans="1:6" x14ac:dyDescent="0.2">
      <c r="A37" s="7"/>
      <c r="B37" s="7"/>
      <c r="C37" s="6"/>
      <c r="D37" s="6"/>
      <c r="E37" s="6"/>
      <c r="F37" s="6"/>
    </row>
    <row r="38" spans="1:6" x14ac:dyDescent="0.2">
      <c r="A38" s="7"/>
      <c r="B38" s="7"/>
      <c r="C38" s="6"/>
      <c r="D38" s="6"/>
      <c r="E38" s="6"/>
      <c r="F38" s="6"/>
    </row>
    <row r="39" spans="1:6" x14ac:dyDescent="0.2">
      <c r="A39" s="6"/>
      <c r="B39" s="6"/>
      <c r="C39" s="6"/>
      <c r="D39" s="6"/>
      <c r="E39" s="6"/>
      <c r="F39" s="6"/>
    </row>
    <row r="40" spans="1:6" x14ac:dyDescent="0.2">
      <c r="A40" s="6"/>
      <c r="B40" s="6"/>
      <c r="C40" s="6"/>
      <c r="D40" s="6"/>
      <c r="E40" s="6"/>
      <c r="F40" s="6"/>
    </row>
    <row r="41" spans="1:6" x14ac:dyDescent="0.2">
      <c r="A41" s="6"/>
      <c r="B41" s="6"/>
      <c r="C41" s="6"/>
      <c r="D41" s="6"/>
      <c r="E41" s="6"/>
      <c r="F41" s="6"/>
    </row>
  </sheetData>
  <mergeCells count="13">
    <mergeCell ref="A9:B9"/>
    <mergeCell ref="A10:B10"/>
    <mergeCell ref="A11:A12"/>
    <mergeCell ref="A13:B13"/>
    <mergeCell ref="B14:C14"/>
    <mergeCell ref="E25:F25"/>
    <mergeCell ref="A1:G2"/>
    <mergeCell ref="B3:F3"/>
    <mergeCell ref="B4:F4"/>
    <mergeCell ref="A6:B8"/>
    <mergeCell ref="C6:F6"/>
    <mergeCell ref="C7:D7"/>
    <mergeCell ref="E7:F7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zoomScaleNormal="100" workbookViewId="0">
      <selection activeCell="J11" sqref="J11"/>
    </sheetView>
  </sheetViews>
  <sheetFormatPr defaultColWidth="10" defaultRowHeight="14.25" outlineLevelRow="1" x14ac:dyDescent="0.2"/>
  <cols>
    <col min="1" max="1" width="2.28515625" style="1" customWidth="1"/>
    <col min="2" max="2" width="41.5703125" style="1" customWidth="1"/>
    <col min="3" max="3" width="24.7109375" style="1" customWidth="1"/>
    <col min="4" max="4" width="23" style="1" customWidth="1"/>
    <col min="5" max="5" width="14.140625" style="2" customWidth="1"/>
    <col min="6" max="6" width="10" style="2"/>
    <col min="7" max="7" width="14" style="2" customWidth="1"/>
    <col min="8" max="8" width="13.42578125" style="2" bestFit="1" customWidth="1"/>
    <col min="9" max="16384" width="10" style="2"/>
  </cols>
  <sheetData>
    <row r="1" spans="1:7" ht="32.25" customHeight="1" x14ac:dyDescent="0.2">
      <c r="A1"/>
      <c r="B1" s="53" t="s">
        <v>17</v>
      </c>
      <c r="C1" s="54"/>
      <c r="D1" s="54"/>
      <c r="E1" s="9"/>
      <c r="F1" s="9"/>
    </row>
    <row r="2" spans="1:7" s="3" customFormat="1" ht="26.25" customHeight="1" x14ac:dyDescent="0.2">
      <c r="A2"/>
      <c r="B2" s="53" t="s">
        <v>10</v>
      </c>
      <c r="C2" s="53"/>
      <c r="D2" s="53"/>
      <c r="E2" s="14"/>
      <c r="F2" s="14"/>
    </row>
    <row r="3" spans="1:7" s="3" customFormat="1" ht="12.75" x14ac:dyDescent="0.2">
      <c r="A3"/>
      <c r="B3" s="54" t="s">
        <v>13</v>
      </c>
      <c r="C3" s="54"/>
      <c r="D3" s="54"/>
    </row>
    <row r="4" spans="1:7" s="4" customFormat="1" ht="12.75" x14ac:dyDescent="0.2">
      <c r="A4"/>
      <c r="B4" s="9"/>
      <c r="C4"/>
      <c r="D4"/>
    </row>
    <row r="5" spans="1:7" s="4" customFormat="1" ht="15.75" customHeight="1" x14ac:dyDescent="0.2">
      <c r="A5" s="55" t="s">
        <v>0</v>
      </c>
      <c r="B5" s="55"/>
      <c r="C5" s="63" t="s">
        <v>1</v>
      </c>
      <c r="D5" s="63" t="s">
        <v>2</v>
      </c>
    </row>
    <row r="6" spans="1:7" s="3" customFormat="1" ht="25.5" customHeight="1" x14ac:dyDescent="0.2">
      <c r="A6" s="55"/>
      <c r="B6" s="55"/>
      <c r="C6" s="63"/>
      <c r="D6" s="63"/>
    </row>
    <row r="7" spans="1:7" s="3" customFormat="1" ht="15.75" customHeight="1" x14ac:dyDescent="0.2">
      <c r="A7" s="55"/>
      <c r="B7" s="55"/>
      <c r="C7" s="20" t="s">
        <v>5</v>
      </c>
      <c r="D7" s="20" t="s">
        <v>3</v>
      </c>
    </row>
    <row r="8" spans="1:7" ht="18" customHeight="1" x14ac:dyDescent="0.2">
      <c r="A8" s="58" t="s">
        <v>19</v>
      </c>
      <c r="B8" s="58"/>
      <c r="C8" s="24">
        <f>'01'!C9+'02'!C9+'03'!C9+'04'!C9+'05'!C9+'06'!C9+'07'!C9+'08'!C9+'09'!C9+'10'!C9+'11'!C9+'12'!C9</f>
        <v>1653000</v>
      </c>
      <c r="D8" s="24">
        <v>0</v>
      </c>
    </row>
    <row r="9" spans="1:7" ht="18" customHeight="1" x14ac:dyDescent="0.2">
      <c r="A9" s="59" t="s">
        <v>16</v>
      </c>
      <c r="B9" s="60"/>
      <c r="C9" s="24">
        <f>'01'!C10+'02'!C10+'03'!C10+'04'!C10+'05'!C10+'06'!C10+'07'!C10+'08'!C10+'09'!C10+'10'!C10+'11'!C10+'12'!C10</f>
        <v>3648304</v>
      </c>
      <c r="D9" s="24">
        <v>0</v>
      </c>
    </row>
    <row r="10" spans="1:7" s="23" customFormat="1" ht="18" customHeight="1" outlineLevel="1" x14ac:dyDescent="0.2">
      <c r="A10" s="63"/>
      <c r="B10" s="22" t="s">
        <v>14</v>
      </c>
      <c r="C10" s="24">
        <f>'01'!C11+'02'!C11+'03'!C11+'04'!C11+'05'!C11+'06'!C11+'07'!C11+'08'!C11+'09'!C11+'10'!C11+'11'!C11+'12'!C11</f>
        <v>2358</v>
      </c>
      <c r="D10" s="24">
        <f>'01'!E11</f>
        <v>0</v>
      </c>
      <c r="E10" s="2"/>
      <c r="F10" s="2"/>
    </row>
    <row r="11" spans="1:7" s="23" customFormat="1" ht="18" customHeight="1" outlineLevel="1" x14ac:dyDescent="0.2">
      <c r="A11" s="63"/>
      <c r="B11" s="22" t="s">
        <v>15</v>
      </c>
      <c r="C11" s="24">
        <f>'01'!C12+'02'!C12+'03'!C12+'04'!C12+'05'!C12+'06'!C12+'07'!C12+'08'!C12+'09'!C12+'10'!C12+'11'!C12+'12'!C12</f>
        <v>3645946</v>
      </c>
      <c r="D11" s="24">
        <f>'01'!E12</f>
        <v>0</v>
      </c>
      <c r="E11" s="2"/>
      <c r="F11" s="2"/>
    </row>
    <row r="12" spans="1:7" s="23" customFormat="1" ht="18" customHeight="1" x14ac:dyDescent="0.2">
      <c r="A12" s="58" t="s">
        <v>18</v>
      </c>
      <c r="B12" s="58"/>
      <c r="C12" s="24">
        <f>'07'!C13+'08'!C13</f>
        <v>456220</v>
      </c>
      <c r="D12" s="24"/>
      <c r="E12" s="2"/>
      <c r="F12" s="2"/>
    </row>
    <row r="13" spans="1:7" x14ac:dyDescent="0.2">
      <c r="A13" s="61" t="s">
        <v>7</v>
      </c>
      <c r="B13" s="61"/>
      <c r="C13" s="26">
        <f>C8+C9+C12</f>
        <v>5757524</v>
      </c>
      <c r="D13" s="24">
        <v>0</v>
      </c>
      <c r="G13" s="19"/>
    </row>
    <row r="14" spans="1:7" x14ac:dyDescent="0.2">
      <c r="A14" s="10" t="s">
        <v>8</v>
      </c>
      <c r="B14" s="62" t="s">
        <v>11</v>
      </c>
      <c r="C14" s="62"/>
      <c r="D14" s="11"/>
    </row>
    <row r="15" spans="1:7" x14ac:dyDescent="0.2">
      <c r="A15" s="10"/>
      <c r="B15" s="12"/>
      <c r="C15" s="13"/>
      <c r="D15" s="13"/>
    </row>
    <row r="16" spans="1:7" x14ac:dyDescent="0.2">
      <c r="A16" s="10"/>
      <c r="B16" s="12"/>
      <c r="C16" s="13"/>
      <c r="D16" s="13"/>
    </row>
    <row r="17" spans="1:4" x14ac:dyDescent="0.2">
      <c r="A17" s="10"/>
      <c r="B17" s="12"/>
      <c r="C17" s="13"/>
      <c r="D17" s="13"/>
    </row>
    <row r="18" spans="1:4" x14ac:dyDescent="0.2">
      <c r="A18" s="10"/>
      <c r="B18" s="10"/>
      <c r="C18" s="13"/>
      <c r="D18" s="13"/>
    </row>
    <row r="19" spans="1:4" x14ac:dyDescent="0.2">
      <c r="A19" s="10"/>
      <c r="B19" s="10"/>
      <c r="C19" s="11"/>
      <c r="D19" s="11"/>
    </row>
    <row r="20" spans="1:4" x14ac:dyDescent="0.2">
      <c r="A20" s="10"/>
      <c r="B20" s="10"/>
      <c r="C20" s="11"/>
      <c r="D20" s="11"/>
    </row>
    <row r="21" spans="1:4" x14ac:dyDescent="0.2">
      <c r="A21" s="7"/>
      <c r="B21" s="7"/>
      <c r="C21" s="8"/>
      <c r="D21" s="6"/>
    </row>
    <row r="22" spans="1:4" x14ac:dyDescent="0.2">
      <c r="A22" s="7"/>
      <c r="B22" s="7"/>
      <c r="C22" s="6"/>
      <c r="D22" s="6"/>
    </row>
    <row r="23" spans="1:4" x14ac:dyDescent="0.2">
      <c r="A23" s="7"/>
      <c r="B23" s="7"/>
      <c r="C23" s="6"/>
      <c r="D23" s="6"/>
    </row>
    <row r="24" spans="1:4" x14ac:dyDescent="0.2">
      <c r="A24" s="7"/>
      <c r="B24" s="7"/>
      <c r="C24" s="8"/>
      <c r="D24" s="6"/>
    </row>
    <row r="25" spans="1:4" x14ac:dyDescent="0.2">
      <c r="A25" s="7"/>
      <c r="B25" s="7"/>
      <c r="C25" s="6"/>
      <c r="D25" s="5"/>
    </row>
    <row r="26" spans="1:4" x14ac:dyDescent="0.2">
      <c r="A26" s="7"/>
      <c r="B26" s="7"/>
      <c r="C26" s="6"/>
      <c r="D26" s="6"/>
    </row>
    <row r="27" spans="1:4" x14ac:dyDescent="0.2">
      <c r="A27" s="7"/>
      <c r="B27" s="7"/>
      <c r="C27" s="8"/>
      <c r="D27" s="6"/>
    </row>
    <row r="28" spans="1:4" x14ac:dyDescent="0.2">
      <c r="A28" s="7"/>
      <c r="B28" s="7"/>
      <c r="C28" s="6"/>
      <c r="D28" s="6"/>
    </row>
    <row r="29" spans="1:4" x14ac:dyDescent="0.2">
      <c r="A29" s="7"/>
      <c r="B29" s="7"/>
      <c r="C29" s="6"/>
      <c r="D29" s="6"/>
    </row>
    <row r="30" spans="1:4" x14ac:dyDescent="0.2">
      <c r="A30" s="7"/>
      <c r="B30" s="7"/>
      <c r="C30" s="8"/>
      <c r="D30" s="6"/>
    </row>
    <row r="31" spans="1:4" x14ac:dyDescent="0.2">
      <c r="A31" s="7"/>
      <c r="B31" s="7"/>
      <c r="C31" s="6"/>
      <c r="D31" s="6"/>
    </row>
    <row r="32" spans="1:4" x14ac:dyDescent="0.2">
      <c r="A32" s="7"/>
      <c r="B32" s="7"/>
      <c r="C32" s="6"/>
      <c r="D32" s="6"/>
    </row>
    <row r="33" spans="1:4" x14ac:dyDescent="0.2">
      <c r="A33" s="7"/>
      <c r="B33" s="7"/>
      <c r="C33" s="8"/>
      <c r="D33" s="6"/>
    </row>
    <row r="34" spans="1:4" x14ac:dyDescent="0.2">
      <c r="A34" s="7"/>
      <c r="B34" s="7"/>
      <c r="C34" s="6"/>
      <c r="D34" s="6"/>
    </row>
    <row r="35" spans="1:4" x14ac:dyDescent="0.2">
      <c r="A35" s="7"/>
      <c r="B35" s="7"/>
      <c r="C35" s="6"/>
      <c r="D35" s="6"/>
    </row>
    <row r="36" spans="1:4" x14ac:dyDescent="0.2">
      <c r="A36" s="7"/>
      <c r="B36" s="7"/>
      <c r="C36" s="8"/>
      <c r="D36" s="6"/>
    </row>
    <row r="37" spans="1:4" x14ac:dyDescent="0.2">
      <c r="A37" s="7"/>
      <c r="B37" s="7"/>
      <c r="C37" s="6"/>
      <c r="D37" s="6"/>
    </row>
    <row r="38" spans="1:4" x14ac:dyDescent="0.2">
      <c r="A38" s="7"/>
      <c r="B38" s="7"/>
      <c r="C38" s="6"/>
      <c r="D38" s="6"/>
    </row>
    <row r="39" spans="1:4" x14ac:dyDescent="0.2">
      <c r="A39" s="6"/>
      <c r="B39" s="6"/>
      <c r="C39" s="6"/>
      <c r="D39" s="6"/>
    </row>
    <row r="40" spans="1:4" x14ac:dyDescent="0.2">
      <c r="A40" s="6"/>
      <c r="B40" s="6"/>
      <c r="C40" s="6"/>
      <c r="D40" s="6"/>
    </row>
    <row r="41" spans="1:4" x14ac:dyDescent="0.2">
      <c r="A41" s="6"/>
      <c r="B41" s="6"/>
      <c r="C41" s="6"/>
      <c r="D41" s="6"/>
    </row>
  </sheetData>
  <mergeCells count="12">
    <mergeCell ref="B14:C14"/>
    <mergeCell ref="C5:C6"/>
    <mergeCell ref="D5:D6"/>
    <mergeCell ref="A8:B8"/>
    <mergeCell ref="B3:D3"/>
    <mergeCell ref="A5:B7"/>
    <mergeCell ref="B2:D2"/>
    <mergeCell ref="B1:D1"/>
    <mergeCell ref="A13:B13"/>
    <mergeCell ref="A9:B9"/>
    <mergeCell ref="A10:A11"/>
    <mergeCell ref="A12:B12"/>
  </mergeCells>
  <pageMargins left="0.37" right="0.19685039370078741" top="0.70866141732283472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zoomScaleNormal="100" workbookViewId="0">
      <selection activeCell="B26" sqref="B26"/>
    </sheetView>
  </sheetViews>
  <sheetFormatPr defaultColWidth="10" defaultRowHeight="14.25" outlineLevelRow="1" x14ac:dyDescent="0.2"/>
  <cols>
    <col min="1" max="1" width="2.28515625" style="1" customWidth="1"/>
    <col min="2" max="2" width="37.85546875" style="1" customWidth="1"/>
    <col min="3" max="3" width="16.42578125" style="1" customWidth="1"/>
    <col min="4" max="4" width="15" style="1" customWidth="1"/>
    <col min="5" max="5" width="13.7109375" style="1" customWidth="1"/>
    <col min="6" max="6" width="16.5703125" style="1" customWidth="1"/>
    <col min="7" max="16384" width="10" style="16"/>
  </cols>
  <sheetData>
    <row r="1" spans="1:7" s="2" customFormat="1" ht="18" customHeight="1" x14ac:dyDescent="0.2">
      <c r="A1" s="53" t="s">
        <v>17</v>
      </c>
      <c r="B1" s="53"/>
      <c r="C1" s="53"/>
      <c r="D1" s="53"/>
      <c r="E1" s="53"/>
      <c r="F1" s="53"/>
      <c r="G1" s="53"/>
    </row>
    <row r="2" spans="1:7" s="2" customFormat="1" ht="13.5" customHeight="1" x14ac:dyDescent="0.2">
      <c r="A2" s="53"/>
      <c r="B2" s="53"/>
      <c r="C2" s="53"/>
      <c r="D2" s="53"/>
      <c r="E2" s="53"/>
      <c r="F2" s="53"/>
      <c r="G2" s="53"/>
    </row>
    <row r="3" spans="1:7" s="17" customFormat="1" ht="27.75" customHeight="1" x14ac:dyDescent="0.2">
      <c r="A3" s="15"/>
      <c r="B3" s="53" t="s">
        <v>9</v>
      </c>
      <c r="C3" s="53"/>
      <c r="D3" s="53"/>
      <c r="E3" s="53"/>
      <c r="F3" s="53"/>
    </row>
    <row r="4" spans="1:7" s="17" customFormat="1" ht="12.75" x14ac:dyDescent="0.2">
      <c r="A4" s="15"/>
      <c r="B4" s="54" t="s">
        <v>13</v>
      </c>
      <c r="C4" s="54"/>
      <c r="D4" s="54"/>
      <c r="E4" s="54"/>
      <c r="F4" s="54"/>
    </row>
    <row r="5" spans="1:7" s="18" customFormat="1" ht="6.6" customHeight="1" x14ac:dyDescent="0.2">
      <c r="A5" s="15"/>
      <c r="B5" s="9"/>
      <c r="C5" s="15"/>
      <c r="D5" s="15"/>
      <c r="E5" s="15"/>
      <c r="F5" s="15"/>
    </row>
    <row r="6" spans="1:7" s="18" customFormat="1" ht="15" customHeight="1" x14ac:dyDescent="0.2">
      <c r="A6" s="55" t="s">
        <v>0</v>
      </c>
      <c r="B6" s="55"/>
      <c r="C6" s="56">
        <v>42401</v>
      </c>
      <c r="D6" s="56"/>
      <c r="E6" s="56"/>
      <c r="F6" s="56"/>
    </row>
    <row r="7" spans="1:7" s="17" customFormat="1" ht="15" customHeight="1" x14ac:dyDescent="0.2">
      <c r="A7" s="55"/>
      <c r="B7" s="55"/>
      <c r="C7" s="57" t="s">
        <v>1</v>
      </c>
      <c r="D7" s="57"/>
      <c r="E7" s="57" t="s">
        <v>2</v>
      </c>
      <c r="F7" s="57"/>
    </row>
    <row r="8" spans="1:7" s="17" customFormat="1" ht="19.5" customHeight="1" x14ac:dyDescent="0.2">
      <c r="A8" s="55"/>
      <c r="B8" s="55"/>
      <c r="C8" s="29" t="s">
        <v>5</v>
      </c>
      <c r="D8" s="29" t="s">
        <v>4</v>
      </c>
      <c r="E8" s="29" t="s">
        <v>3</v>
      </c>
      <c r="F8" s="29" t="s">
        <v>6</v>
      </c>
    </row>
    <row r="9" spans="1:7" ht="18" customHeight="1" x14ac:dyDescent="0.2">
      <c r="A9" s="58" t="s">
        <v>12</v>
      </c>
      <c r="B9" s="58"/>
      <c r="C9" s="24">
        <v>172680</v>
      </c>
      <c r="D9" s="25">
        <v>2.4308761871670144</v>
      </c>
      <c r="E9" s="24"/>
      <c r="F9" s="24"/>
    </row>
    <row r="10" spans="1:7" ht="18" customHeight="1" x14ac:dyDescent="0.2">
      <c r="A10" s="59" t="s">
        <v>16</v>
      </c>
      <c r="B10" s="60"/>
      <c r="C10" s="24">
        <f>C11+C12</f>
        <v>352102</v>
      </c>
      <c r="D10" s="25">
        <v>1.425</v>
      </c>
      <c r="E10" s="24"/>
      <c r="F10" s="24"/>
    </row>
    <row r="11" spans="1:7" s="23" customFormat="1" ht="18" customHeight="1" outlineLevel="1" x14ac:dyDescent="0.2">
      <c r="A11" s="63"/>
      <c r="B11" s="28" t="s">
        <v>14</v>
      </c>
      <c r="C11" s="24">
        <v>0</v>
      </c>
      <c r="D11" s="24">
        <v>0</v>
      </c>
      <c r="E11" s="24"/>
      <c r="F11" s="24"/>
    </row>
    <row r="12" spans="1:7" s="23" customFormat="1" ht="18" customHeight="1" outlineLevel="1" x14ac:dyDescent="0.2">
      <c r="A12" s="63"/>
      <c r="B12" s="28" t="s">
        <v>15</v>
      </c>
      <c r="C12" s="24">
        <v>352102</v>
      </c>
      <c r="D12" s="25">
        <v>1.425</v>
      </c>
      <c r="E12" s="24">
        <v>0</v>
      </c>
      <c r="F12" s="24">
        <v>0</v>
      </c>
    </row>
    <row r="13" spans="1:7" ht="18" customHeight="1" x14ac:dyDescent="0.2">
      <c r="A13" s="61" t="s">
        <v>7</v>
      </c>
      <c r="B13" s="61"/>
      <c r="C13" s="26">
        <f>C9+C10</f>
        <v>524782</v>
      </c>
      <c r="D13" s="27"/>
      <c r="E13" s="26">
        <f>E9+E10</f>
        <v>0</v>
      </c>
      <c r="F13" s="26"/>
    </row>
    <row r="14" spans="1:7" x14ac:dyDescent="0.2">
      <c r="A14" s="10" t="s">
        <v>8</v>
      </c>
      <c r="B14" s="62" t="s">
        <v>11</v>
      </c>
      <c r="C14" s="62"/>
      <c r="D14" s="11"/>
      <c r="E14" s="11"/>
      <c r="F14" s="11"/>
    </row>
    <row r="15" spans="1:7" x14ac:dyDescent="0.2">
      <c r="A15" s="10"/>
      <c r="B15" s="12"/>
      <c r="C15" s="13"/>
      <c r="D15" s="13"/>
      <c r="E15" s="13"/>
      <c r="F15" s="13"/>
    </row>
    <row r="16" spans="1:7" x14ac:dyDescent="0.2">
      <c r="A16" s="10"/>
      <c r="B16" s="12"/>
      <c r="C16" s="13"/>
      <c r="D16" s="13"/>
      <c r="E16" s="13"/>
      <c r="F16" s="13"/>
    </row>
    <row r="17" spans="1:6" x14ac:dyDescent="0.2">
      <c r="A17" s="10"/>
      <c r="B17" s="12"/>
      <c r="C17" s="13"/>
      <c r="D17" s="13"/>
      <c r="E17" s="13"/>
      <c r="F17" s="13"/>
    </row>
    <row r="18" spans="1:6" x14ac:dyDescent="0.2">
      <c r="A18" s="10"/>
      <c r="B18" s="10"/>
      <c r="C18" s="13"/>
      <c r="D18" s="13"/>
      <c r="E18" s="13"/>
      <c r="F18" s="13"/>
    </row>
    <row r="19" spans="1:6" x14ac:dyDescent="0.2">
      <c r="A19" s="10"/>
      <c r="B19" s="10"/>
      <c r="C19" s="11"/>
      <c r="D19" s="13"/>
      <c r="E19" s="11"/>
      <c r="F19" s="11"/>
    </row>
    <row r="20" spans="1:6" x14ac:dyDescent="0.2">
      <c r="A20" s="10"/>
      <c r="B20" s="10"/>
      <c r="C20" s="11"/>
      <c r="D20" s="13"/>
      <c r="E20" s="11"/>
      <c r="F20" s="11"/>
    </row>
    <row r="21" spans="1:6" x14ac:dyDescent="0.2">
      <c r="A21" s="7"/>
      <c r="B21" s="7"/>
      <c r="C21" s="8"/>
      <c r="D21" s="6"/>
      <c r="E21" s="6"/>
      <c r="F21" s="6"/>
    </row>
    <row r="22" spans="1:6" x14ac:dyDescent="0.2">
      <c r="A22" s="7"/>
      <c r="B22" s="7"/>
      <c r="C22" s="6"/>
      <c r="D22" s="6"/>
      <c r="E22" s="6"/>
      <c r="F22" s="6"/>
    </row>
    <row r="23" spans="1:6" x14ac:dyDescent="0.2">
      <c r="A23" s="7"/>
      <c r="B23" s="7"/>
      <c r="C23" s="6"/>
      <c r="D23" s="6"/>
      <c r="E23" s="6"/>
      <c r="F23" s="6"/>
    </row>
    <row r="24" spans="1:6" x14ac:dyDescent="0.2">
      <c r="A24" s="7"/>
      <c r="B24" s="7"/>
      <c r="C24" s="8"/>
      <c r="D24" s="6"/>
      <c r="E24" s="6"/>
      <c r="F24" s="6"/>
    </row>
    <row r="25" spans="1:6" x14ac:dyDescent="0.2">
      <c r="A25" s="7"/>
      <c r="B25" s="7"/>
      <c r="C25" s="6"/>
      <c r="D25" s="6"/>
      <c r="E25" s="54"/>
      <c r="F25" s="54"/>
    </row>
    <row r="26" spans="1:6" x14ac:dyDescent="0.2">
      <c r="A26" s="7"/>
      <c r="B26" s="7"/>
      <c r="C26" s="6"/>
      <c r="D26" s="6"/>
      <c r="E26" s="6"/>
      <c r="F26" s="6"/>
    </row>
    <row r="27" spans="1:6" x14ac:dyDescent="0.2">
      <c r="A27" s="7"/>
      <c r="B27" s="7"/>
      <c r="C27" s="8"/>
      <c r="D27" s="6"/>
      <c r="E27" s="6"/>
      <c r="F27" s="6"/>
    </row>
    <row r="28" spans="1:6" x14ac:dyDescent="0.2">
      <c r="A28" s="7"/>
      <c r="B28" s="7"/>
      <c r="C28" s="6"/>
      <c r="D28" s="6"/>
      <c r="E28" s="6"/>
      <c r="F28" s="6"/>
    </row>
    <row r="29" spans="1:6" x14ac:dyDescent="0.2">
      <c r="A29" s="7"/>
      <c r="B29" s="7"/>
      <c r="C29" s="6"/>
      <c r="D29" s="6"/>
      <c r="E29" s="6"/>
      <c r="F29" s="6"/>
    </row>
    <row r="30" spans="1:6" x14ac:dyDescent="0.2">
      <c r="A30" s="7"/>
      <c r="B30" s="7"/>
      <c r="C30" s="8"/>
      <c r="D30" s="6"/>
      <c r="E30" s="6"/>
      <c r="F30" s="6"/>
    </row>
    <row r="31" spans="1:6" x14ac:dyDescent="0.2">
      <c r="A31" s="7"/>
      <c r="B31" s="7"/>
      <c r="C31" s="6"/>
      <c r="D31" s="6"/>
      <c r="E31" s="6"/>
      <c r="F31" s="6"/>
    </row>
    <row r="32" spans="1:6" x14ac:dyDescent="0.2">
      <c r="A32" s="7"/>
      <c r="B32" s="7"/>
      <c r="C32" s="6"/>
      <c r="D32" s="6"/>
      <c r="E32" s="6"/>
      <c r="F32" s="6"/>
    </row>
    <row r="33" spans="1:6" x14ac:dyDescent="0.2">
      <c r="A33" s="7"/>
      <c r="B33" s="7"/>
      <c r="C33" s="8"/>
      <c r="D33" s="6"/>
      <c r="E33" s="6"/>
      <c r="F33" s="6"/>
    </row>
    <row r="34" spans="1:6" x14ac:dyDescent="0.2">
      <c r="A34" s="7"/>
      <c r="B34" s="7"/>
      <c r="C34" s="6"/>
      <c r="D34" s="6"/>
      <c r="E34" s="6"/>
      <c r="F34" s="6"/>
    </row>
    <row r="35" spans="1:6" x14ac:dyDescent="0.2">
      <c r="A35" s="7"/>
      <c r="B35" s="7"/>
      <c r="C35" s="6"/>
      <c r="D35" s="6"/>
      <c r="E35" s="6"/>
      <c r="F35" s="6"/>
    </row>
    <row r="36" spans="1:6" x14ac:dyDescent="0.2">
      <c r="A36" s="7"/>
      <c r="B36" s="7"/>
      <c r="C36" s="8"/>
      <c r="D36" s="6"/>
      <c r="E36" s="6"/>
      <c r="F36" s="6"/>
    </row>
    <row r="37" spans="1:6" x14ac:dyDescent="0.2">
      <c r="A37" s="7"/>
      <c r="B37" s="7"/>
      <c r="C37" s="6"/>
      <c r="D37" s="6"/>
      <c r="E37" s="6"/>
      <c r="F37" s="6"/>
    </row>
    <row r="38" spans="1:6" x14ac:dyDescent="0.2">
      <c r="A38" s="7"/>
      <c r="B38" s="7"/>
      <c r="C38" s="6"/>
      <c r="D38" s="6"/>
      <c r="E38" s="6"/>
      <c r="F38" s="6"/>
    </row>
    <row r="39" spans="1:6" x14ac:dyDescent="0.2">
      <c r="A39" s="6"/>
      <c r="B39" s="6"/>
      <c r="C39" s="6"/>
      <c r="D39" s="6"/>
      <c r="E39" s="6"/>
      <c r="F39" s="6"/>
    </row>
    <row r="40" spans="1:6" x14ac:dyDescent="0.2">
      <c r="A40" s="6"/>
      <c r="B40" s="6"/>
      <c r="C40" s="6"/>
      <c r="D40" s="6"/>
      <c r="E40" s="6"/>
      <c r="F40" s="6"/>
    </row>
    <row r="41" spans="1:6" x14ac:dyDescent="0.2">
      <c r="A41" s="6"/>
      <c r="B41" s="6"/>
      <c r="C41" s="6"/>
      <c r="D41" s="6"/>
      <c r="E41" s="6"/>
      <c r="F41" s="6"/>
    </row>
  </sheetData>
  <mergeCells count="13">
    <mergeCell ref="E25:F25"/>
    <mergeCell ref="A1:G2"/>
    <mergeCell ref="B3:F3"/>
    <mergeCell ref="B4:F4"/>
    <mergeCell ref="A6:B8"/>
    <mergeCell ref="C6:F6"/>
    <mergeCell ref="C7:D7"/>
    <mergeCell ref="E7:F7"/>
    <mergeCell ref="A9:B9"/>
    <mergeCell ref="A10:B10"/>
    <mergeCell ref="A11:A12"/>
    <mergeCell ref="A13:B13"/>
    <mergeCell ref="B14:C14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zoomScaleNormal="100" workbookViewId="0">
      <selection activeCell="J23" sqref="J23"/>
    </sheetView>
  </sheetViews>
  <sheetFormatPr defaultColWidth="10" defaultRowHeight="14.25" outlineLevelRow="1" x14ac:dyDescent="0.2"/>
  <cols>
    <col min="1" max="1" width="2.28515625" style="1" customWidth="1"/>
    <col min="2" max="2" width="37.85546875" style="1" customWidth="1"/>
    <col min="3" max="3" width="16.42578125" style="1" customWidth="1"/>
    <col min="4" max="4" width="15" style="1" customWidth="1"/>
    <col min="5" max="5" width="13.7109375" style="1" customWidth="1"/>
    <col min="6" max="6" width="16.5703125" style="1" customWidth="1"/>
    <col min="7" max="16384" width="10" style="16"/>
  </cols>
  <sheetData>
    <row r="1" spans="1:7" s="2" customFormat="1" ht="18" customHeight="1" x14ac:dyDescent="0.2">
      <c r="A1" s="53" t="s">
        <v>17</v>
      </c>
      <c r="B1" s="53"/>
      <c r="C1" s="53"/>
      <c r="D1" s="53"/>
      <c r="E1" s="53"/>
      <c r="F1" s="53"/>
      <c r="G1" s="53"/>
    </row>
    <row r="2" spans="1:7" s="2" customFormat="1" ht="13.5" customHeight="1" x14ac:dyDescent="0.2">
      <c r="A2" s="53"/>
      <c r="B2" s="53"/>
      <c r="C2" s="53"/>
      <c r="D2" s="53"/>
      <c r="E2" s="53"/>
      <c r="F2" s="53"/>
      <c r="G2" s="53"/>
    </row>
    <row r="3" spans="1:7" s="17" customFormat="1" ht="27.75" customHeight="1" x14ac:dyDescent="0.2">
      <c r="A3" s="15"/>
      <c r="B3" s="53" t="s">
        <v>9</v>
      </c>
      <c r="C3" s="53"/>
      <c r="D3" s="53"/>
      <c r="E3" s="53"/>
      <c r="F3" s="53"/>
    </row>
    <row r="4" spans="1:7" s="17" customFormat="1" ht="12.75" x14ac:dyDescent="0.2">
      <c r="A4" s="15"/>
      <c r="B4" s="54" t="s">
        <v>13</v>
      </c>
      <c r="C4" s="54"/>
      <c r="D4" s="54"/>
      <c r="E4" s="54"/>
      <c r="F4" s="54"/>
    </row>
    <row r="5" spans="1:7" s="18" customFormat="1" ht="6.6" customHeight="1" x14ac:dyDescent="0.2">
      <c r="A5" s="15"/>
      <c r="B5" s="9"/>
      <c r="C5" s="15"/>
      <c r="D5" s="15"/>
      <c r="E5" s="15"/>
      <c r="F5" s="15"/>
    </row>
    <row r="6" spans="1:7" s="18" customFormat="1" ht="15" customHeight="1" x14ac:dyDescent="0.2">
      <c r="A6" s="55" t="s">
        <v>0</v>
      </c>
      <c r="B6" s="55"/>
      <c r="C6" s="56">
        <v>42430</v>
      </c>
      <c r="D6" s="56"/>
      <c r="E6" s="56"/>
      <c r="F6" s="56"/>
    </row>
    <row r="7" spans="1:7" s="17" customFormat="1" ht="15" customHeight="1" x14ac:dyDescent="0.2">
      <c r="A7" s="55"/>
      <c r="B7" s="55"/>
      <c r="C7" s="57" t="s">
        <v>1</v>
      </c>
      <c r="D7" s="57"/>
      <c r="E7" s="57" t="s">
        <v>2</v>
      </c>
      <c r="F7" s="57"/>
    </row>
    <row r="8" spans="1:7" s="17" customFormat="1" ht="19.5" customHeight="1" x14ac:dyDescent="0.2">
      <c r="A8" s="55"/>
      <c r="B8" s="55"/>
      <c r="C8" s="30" t="s">
        <v>5</v>
      </c>
      <c r="D8" s="30" t="s">
        <v>4</v>
      </c>
      <c r="E8" s="30" t="s">
        <v>3</v>
      </c>
      <c r="F8" s="30" t="s">
        <v>6</v>
      </c>
    </row>
    <row r="9" spans="1:7" ht="18" customHeight="1" x14ac:dyDescent="0.2">
      <c r="A9" s="58" t="s">
        <v>12</v>
      </c>
      <c r="B9" s="58"/>
      <c r="C9" s="24">
        <v>166200</v>
      </c>
      <c r="D9" s="32">
        <v>2.4308784596871238</v>
      </c>
      <c r="E9" s="24"/>
      <c r="F9" s="24"/>
    </row>
    <row r="10" spans="1:7" ht="18" customHeight="1" x14ac:dyDescent="0.2">
      <c r="A10" s="59" t="s">
        <v>16</v>
      </c>
      <c r="B10" s="60"/>
      <c r="C10" s="24">
        <f>C11+C12</f>
        <v>361159</v>
      </c>
      <c r="D10" s="25">
        <v>1.4910899908350614</v>
      </c>
      <c r="E10" s="24"/>
      <c r="F10" s="24"/>
    </row>
    <row r="11" spans="1:7" s="23" customFormat="1" ht="18" hidden="1" customHeight="1" outlineLevel="1" x14ac:dyDescent="0.2">
      <c r="A11" s="63"/>
      <c r="B11" s="31" t="s">
        <v>14</v>
      </c>
      <c r="C11" s="24">
        <v>0</v>
      </c>
      <c r="D11" s="24">
        <v>0</v>
      </c>
      <c r="E11" s="24"/>
      <c r="F11" s="24"/>
    </row>
    <row r="12" spans="1:7" s="23" customFormat="1" ht="18" hidden="1" customHeight="1" outlineLevel="1" x14ac:dyDescent="0.2">
      <c r="A12" s="63"/>
      <c r="B12" s="31" t="s">
        <v>15</v>
      </c>
      <c r="C12" s="24">
        <v>361159</v>
      </c>
      <c r="D12" s="25">
        <v>1.4910899908350614</v>
      </c>
      <c r="E12" s="24">
        <v>0</v>
      </c>
      <c r="F12" s="24">
        <v>0</v>
      </c>
    </row>
    <row r="13" spans="1:7" ht="18" customHeight="1" collapsed="1" x14ac:dyDescent="0.2">
      <c r="A13" s="61" t="s">
        <v>7</v>
      </c>
      <c r="B13" s="61"/>
      <c r="C13" s="26">
        <f>C9+C10</f>
        <v>527359</v>
      </c>
      <c r="D13" s="27"/>
      <c r="E13" s="26">
        <f>E9+E10</f>
        <v>0</v>
      </c>
      <c r="F13" s="26"/>
    </row>
    <row r="14" spans="1:7" x14ac:dyDescent="0.2">
      <c r="A14" s="10" t="s">
        <v>8</v>
      </c>
      <c r="B14" s="62" t="s">
        <v>11</v>
      </c>
      <c r="C14" s="62"/>
      <c r="D14" s="11"/>
      <c r="E14" s="11"/>
      <c r="F14" s="11"/>
    </row>
    <row r="15" spans="1:7" x14ac:dyDescent="0.2">
      <c r="A15" s="10"/>
      <c r="B15" s="12"/>
      <c r="C15" s="13"/>
      <c r="D15" s="13"/>
      <c r="E15" s="13"/>
      <c r="F15" s="13"/>
    </row>
    <row r="16" spans="1:7" x14ac:dyDescent="0.2">
      <c r="A16" s="10"/>
      <c r="B16" s="12"/>
      <c r="C16" s="13"/>
      <c r="D16" s="13"/>
      <c r="E16" s="13"/>
      <c r="F16" s="13"/>
    </row>
    <row r="17" spans="1:6" x14ac:dyDescent="0.2">
      <c r="A17" s="10"/>
      <c r="B17" s="12"/>
      <c r="C17" s="13"/>
      <c r="D17" s="13"/>
      <c r="E17" s="13"/>
      <c r="F17" s="13"/>
    </row>
    <row r="18" spans="1:6" x14ac:dyDescent="0.2">
      <c r="A18" s="10"/>
      <c r="B18" s="10"/>
      <c r="C18" s="13"/>
      <c r="D18" s="13"/>
      <c r="E18" s="13"/>
      <c r="F18" s="13"/>
    </row>
    <row r="19" spans="1:6" x14ac:dyDescent="0.2">
      <c r="A19" s="10"/>
      <c r="B19" s="10"/>
      <c r="C19" s="11"/>
      <c r="D19" s="13"/>
      <c r="E19" s="11"/>
      <c r="F19" s="11"/>
    </row>
    <row r="20" spans="1:6" x14ac:dyDescent="0.2">
      <c r="A20" s="10"/>
      <c r="B20" s="10"/>
      <c r="C20" s="11"/>
      <c r="D20" s="13"/>
      <c r="E20" s="11"/>
      <c r="F20" s="11"/>
    </row>
    <row r="21" spans="1:6" x14ac:dyDescent="0.2">
      <c r="A21" s="7"/>
      <c r="B21" s="7"/>
      <c r="C21" s="8"/>
      <c r="D21" s="6"/>
      <c r="E21" s="6"/>
      <c r="F21" s="6"/>
    </row>
    <row r="22" spans="1:6" x14ac:dyDescent="0.2">
      <c r="A22" s="7"/>
      <c r="B22" s="7"/>
      <c r="C22" s="6"/>
      <c r="D22" s="6"/>
      <c r="E22" s="6"/>
      <c r="F22" s="6"/>
    </row>
    <row r="23" spans="1:6" x14ac:dyDescent="0.2">
      <c r="A23" s="7"/>
      <c r="B23" s="7"/>
      <c r="C23" s="6"/>
      <c r="D23" s="6"/>
      <c r="E23" s="6"/>
      <c r="F23" s="6"/>
    </row>
    <row r="24" spans="1:6" x14ac:dyDescent="0.2">
      <c r="A24" s="7"/>
      <c r="B24" s="7"/>
      <c r="C24" s="8"/>
      <c r="D24" s="6"/>
      <c r="E24" s="6"/>
      <c r="F24" s="6"/>
    </row>
    <row r="25" spans="1:6" x14ac:dyDescent="0.2">
      <c r="A25" s="7"/>
      <c r="B25" s="7"/>
      <c r="C25" s="6"/>
      <c r="D25" s="6"/>
      <c r="E25" s="54"/>
      <c r="F25" s="54"/>
    </row>
    <row r="26" spans="1:6" x14ac:dyDescent="0.2">
      <c r="A26" s="7"/>
      <c r="B26" s="7"/>
      <c r="C26" s="6"/>
      <c r="D26" s="6"/>
      <c r="E26" s="6"/>
      <c r="F26" s="6"/>
    </row>
    <row r="27" spans="1:6" x14ac:dyDescent="0.2">
      <c r="A27" s="7"/>
      <c r="B27" s="7"/>
      <c r="C27" s="8"/>
      <c r="D27" s="6"/>
      <c r="E27" s="6"/>
      <c r="F27" s="6"/>
    </row>
    <row r="28" spans="1:6" x14ac:dyDescent="0.2">
      <c r="A28" s="7"/>
      <c r="B28" s="7"/>
      <c r="C28" s="6"/>
      <c r="D28" s="6"/>
      <c r="E28" s="6"/>
      <c r="F28" s="6"/>
    </row>
    <row r="29" spans="1:6" x14ac:dyDescent="0.2">
      <c r="A29" s="7"/>
      <c r="B29" s="7"/>
      <c r="C29" s="6"/>
      <c r="D29" s="6"/>
      <c r="E29" s="6"/>
      <c r="F29" s="6"/>
    </row>
    <row r="30" spans="1:6" x14ac:dyDescent="0.2">
      <c r="A30" s="7"/>
      <c r="B30" s="7"/>
      <c r="C30" s="8"/>
      <c r="D30" s="6"/>
      <c r="E30" s="6"/>
      <c r="F30" s="6"/>
    </row>
    <row r="31" spans="1:6" x14ac:dyDescent="0.2">
      <c r="A31" s="7"/>
      <c r="B31" s="7"/>
      <c r="C31" s="6"/>
      <c r="D31" s="6"/>
      <c r="E31" s="6"/>
      <c r="F31" s="6"/>
    </row>
    <row r="32" spans="1:6" x14ac:dyDescent="0.2">
      <c r="A32" s="7"/>
      <c r="B32" s="7"/>
      <c r="C32" s="6"/>
      <c r="D32" s="6"/>
      <c r="E32" s="6"/>
      <c r="F32" s="6"/>
    </row>
    <row r="33" spans="1:6" x14ac:dyDescent="0.2">
      <c r="A33" s="7"/>
      <c r="B33" s="7"/>
      <c r="C33" s="8"/>
      <c r="D33" s="6"/>
      <c r="E33" s="6"/>
      <c r="F33" s="6"/>
    </row>
    <row r="34" spans="1:6" x14ac:dyDescent="0.2">
      <c r="A34" s="7"/>
      <c r="B34" s="7"/>
      <c r="C34" s="6"/>
      <c r="D34" s="6"/>
      <c r="E34" s="6"/>
      <c r="F34" s="6"/>
    </row>
    <row r="35" spans="1:6" x14ac:dyDescent="0.2">
      <c r="A35" s="7"/>
      <c r="B35" s="7"/>
      <c r="C35" s="6"/>
      <c r="D35" s="6"/>
      <c r="E35" s="6"/>
      <c r="F35" s="6"/>
    </row>
    <row r="36" spans="1:6" x14ac:dyDescent="0.2">
      <c r="A36" s="7"/>
      <c r="B36" s="7"/>
      <c r="C36" s="8"/>
      <c r="D36" s="6"/>
      <c r="E36" s="6"/>
      <c r="F36" s="6"/>
    </row>
    <row r="37" spans="1:6" x14ac:dyDescent="0.2">
      <c r="A37" s="7"/>
      <c r="B37" s="7"/>
      <c r="C37" s="6"/>
      <c r="D37" s="6"/>
      <c r="E37" s="6"/>
      <c r="F37" s="6"/>
    </row>
    <row r="38" spans="1:6" x14ac:dyDescent="0.2">
      <c r="A38" s="7"/>
      <c r="B38" s="7"/>
      <c r="C38" s="6"/>
      <c r="D38" s="6"/>
      <c r="E38" s="6"/>
      <c r="F38" s="6"/>
    </row>
    <row r="39" spans="1:6" x14ac:dyDescent="0.2">
      <c r="A39" s="6"/>
      <c r="B39" s="6"/>
      <c r="C39" s="6"/>
      <c r="D39" s="6"/>
      <c r="E39" s="6"/>
      <c r="F39" s="6"/>
    </row>
    <row r="40" spans="1:6" x14ac:dyDescent="0.2">
      <c r="A40" s="6"/>
      <c r="B40" s="6"/>
      <c r="C40" s="6"/>
      <c r="D40" s="6"/>
      <c r="E40" s="6"/>
      <c r="F40" s="6"/>
    </row>
    <row r="41" spans="1:6" x14ac:dyDescent="0.2">
      <c r="A41" s="6"/>
      <c r="B41" s="6"/>
      <c r="C41" s="6"/>
      <c r="D41" s="6"/>
      <c r="E41" s="6"/>
      <c r="F41" s="6"/>
    </row>
  </sheetData>
  <mergeCells count="13">
    <mergeCell ref="E25:F25"/>
    <mergeCell ref="A1:G2"/>
    <mergeCell ref="B3:F3"/>
    <mergeCell ref="B4:F4"/>
    <mergeCell ref="A6:B8"/>
    <mergeCell ref="C6:F6"/>
    <mergeCell ref="C7:D7"/>
    <mergeCell ref="E7:F7"/>
    <mergeCell ref="A9:B9"/>
    <mergeCell ref="A10:B10"/>
    <mergeCell ref="A11:A12"/>
    <mergeCell ref="A13:B13"/>
    <mergeCell ref="B14:C14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zoomScaleNormal="100" workbookViewId="0">
      <selection activeCell="J8" sqref="J8"/>
    </sheetView>
  </sheetViews>
  <sheetFormatPr defaultColWidth="10" defaultRowHeight="14.25" outlineLevelRow="1" x14ac:dyDescent="0.2"/>
  <cols>
    <col min="1" max="1" width="2.28515625" style="1" customWidth="1"/>
    <col min="2" max="2" width="37.85546875" style="1" customWidth="1"/>
    <col min="3" max="3" width="16.42578125" style="1" customWidth="1"/>
    <col min="4" max="4" width="15" style="1" customWidth="1"/>
    <col min="5" max="5" width="13.7109375" style="1" customWidth="1"/>
    <col min="6" max="6" width="16.5703125" style="1" customWidth="1"/>
    <col min="7" max="16384" width="10" style="16"/>
  </cols>
  <sheetData>
    <row r="1" spans="1:7" s="2" customFormat="1" ht="18" customHeight="1" x14ac:dyDescent="0.2">
      <c r="A1" s="53" t="s">
        <v>17</v>
      </c>
      <c r="B1" s="53"/>
      <c r="C1" s="53"/>
      <c r="D1" s="53"/>
      <c r="E1" s="53"/>
      <c r="F1" s="53"/>
      <c r="G1" s="53"/>
    </row>
    <row r="2" spans="1:7" s="2" customFormat="1" ht="13.5" customHeight="1" x14ac:dyDescent="0.2">
      <c r="A2" s="53"/>
      <c r="B2" s="53"/>
      <c r="C2" s="53"/>
      <c r="D2" s="53"/>
      <c r="E2" s="53"/>
      <c r="F2" s="53"/>
      <c r="G2" s="53"/>
    </row>
    <row r="3" spans="1:7" s="17" customFormat="1" ht="27.75" customHeight="1" x14ac:dyDescent="0.2">
      <c r="A3" s="15"/>
      <c r="B3" s="53" t="s">
        <v>9</v>
      </c>
      <c r="C3" s="53"/>
      <c r="D3" s="53"/>
      <c r="E3" s="53"/>
      <c r="F3" s="53"/>
    </row>
    <row r="4" spans="1:7" s="17" customFormat="1" ht="12.75" x14ac:dyDescent="0.2">
      <c r="A4" s="15"/>
      <c r="B4" s="54" t="s">
        <v>13</v>
      </c>
      <c r="C4" s="54"/>
      <c r="D4" s="54"/>
      <c r="E4" s="54"/>
      <c r="F4" s="54"/>
    </row>
    <row r="5" spans="1:7" s="18" customFormat="1" ht="6.6" customHeight="1" x14ac:dyDescent="0.2">
      <c r="A5" s="15"/>
      <c r="B5" s="9"/>
      <c r="C5" s="15"/>
      <c r="D5" s="15"/>
      <c r="E5" s="15"/>
      <c r="F5" s="15"/>
    </row>
    <row r="6" spans="1:7" s="18" customFormat="1" ht="15" customHeight="1" x14ac:dyDescent="0.2">
      <c r="A6" s="55" t="s">
        <v>0</v>
      </c>
      <c r="B6" s="55"/>
      <c r="C6" s="56">
        <v>42461</v>
      </c>
      <c r="D6" s="56"/>
      <c r="E6" s="56"/>
      <c r="F6" s="56"/>
    </row>
    <row r="7" spans="1:7" s="17" customFormat="1" ht="15" customHeight="1" x14ac:dyDescent="0.2">
      <c r="A7" s="55"/>
      <c r="B7" s="55"/>
      <c r="C7" s="57" t="s">
        <v>1</v>
      </c>
      <c r="D7" s="57"/>
      <c r="E7" s="57" t="s">
        <v>2</v>
      </c>
      <c r="F7" s="57"/>
    </row>
    <row r="8" spans="1:7" s="17" customFormat="1" ht="19.5" customHeight="1" x14ac:dyDescent="0.2">
      <c r="A8" s="55"/>
      <c r="B8" s="55"/>
      <c r="C8" s="34" t="s">
        <v>5</v>
      </c>
      <c r="D8" s="34" t="s">
        <v>4</v>
      </c>
      <c r="E8" s="34" t="s">
        <v>3</v>
      </c>
      <c r="F8" s="34" t="s">
        <v>6</v>
      </c>
    </row>
    <row r="9" spans="1:7" ht="18" customHeight="1" x14ac:dyDescent="0.2">
      <c r="A9" s="58" t="s">
        <v>12</v>
      </c>
      <c r="B9" s="58"/>
      <c r="C9" s="24">
        <v>140640</v>
      </c>
      <c r="D9" s="32">
        <v>2.4069821530147895</v>
      </c>
      <c r="E9" s="24"/>
      <c r="F9" s="24"/>
    </row>
    <row r="10" spans="1:7" ht="18" customHeight="1" x14ac:dyDescent="0.2">
      <c r="A10" s="59" t="s">
        <v>16</v>
      </c>
      <c r="B10" s="60"/>
      <c r="C10" s="24">
        <f>C11+C12</f>
        <v>276494</v>
      </c>
      <c r="D10" s="25">
        <v>1.4509599846651282</v>
      </c>
      <c r="E10" s="24"/>
      <c r="F10" s="24"/>
    </row>
    <row r="11" spans="1:7" s="23" customFormat="1" ht="18" hidden="1" customHeight="1" outlineLevel="1" x14ac:dyDescent="0.2">
      <c r="A11" s="63"/>
      <c r="B11" s="33" t="s">
        <v>14</v>
      </c>
      <c r="C11" s="24">
        <v>0</v>
      </c>
      <c r="D11" s="24">
        <v>0</v>
      </c>
      <c r="E11" s="24"/>
      <c r="F11" s="24"/>
    </row>
    <row r="12" spans="1:7" s="23" customFormat="1" ht="18" hidden="1" customHeight="1" outlineLevel="1" x14ac:dyDescent="0.2">
      <c r="A12" s="63"/>
      <c r="B12" s="33" t="s">
        <v>15</v>
      </c>
      <c r="C12" s="24">
        <v>276494</v>
      </c>
      <c r="D12" s="25">
        <v>1.4509599846651282</v>
      </c>
      <c r="E12" s="24">
        <v>0</v>
      </c>
      <c r="F12" s="24">
        <v>0</v>
      </c>
    </row>
    <row r="13" spans="1:7" ht="18" customHeight="1" collapsed="1" x14ac:dyDescent="0.2">
      <c r="A13" s="61" t="s">
        <v>7</v>
      </c>
      <c r="B13" s="61"/>
      <c r="C13" s="26">
        <f>C9+C10</f>
        <v>417134</v>
      </c>
      <c r="D13" s="27"/>
      <c r="E13" s="26">
        <f>E9+E10</f>
        <v>0</v>
      </c>
      <c r="F13" s="26"/>
    </row>
    <row r="14" spans="1:7" x14ac:dyDescent="0.2">
      <c r="A14" s="10" t="s">
        <v>8</v>
      </c>
      <c r="B14" s="62" t="s">
        <v>11</v>
      </c>
      <c r="C14" s="62"/>
      <c r="D14" s="11"/>
      <c r="E14" s="11"/>
      <c r="F14" s="11"/>
    </row>
    <row r="15" spans="1:7" x14ac:dyDescent="0.2">
      <c r="A15" s="10"/>
      <c r="B15" s="12"/>
      <c r="C15" s="13"/>
      <c r="D15" s="13"/>
      <c r="E15" s="13"/>
      <c r="F15" s="13"/>
    </row>
    <row r="16" spans="1:7" x14ac:dyDescent="0.2">
      <c r="A16" s="10"/>
      <c r="B16" s="12"/>
      <c r="C16" s="13"/>
      <c r="D16" s="13"/>
      <c r="E16" s="13"/>
      <c r="F16" s="13"/>
    </row>
    <row r="17" spans="1:6" x14ac:dyDescent="0.2">
      <c r="A17" s="10"/>
      <c r="B17" s="12"/>
      <c r="C17" s="13"/>
      <c r="D17" s="13"/>
      <c r="E17" s="13"/>
      <c r="F17" s="13"/>
    </row>
    <row r="18" spans="1:6" x14ac:dyDescent="0.2">
      <c r="A18" s="10"/>
      <c r="B18" s="10"/>
      <c r="C18" s="13"/>
      <c r="D18" s="13"/>
      <c r="E18" s="13"/>
      <c r="F18" s="13"/>
    </row>
    <row r="19" spans="1:6" x14ac:dyDescent="0.2">
      <c r="A19" s="10"/>
      <c r="B19" s="10"/>
      <c r="C19" s="11"/>
      <c r="D19" s="13"/>
      <c r="E19" s="11"/>
      <c r="F19" s="11"/>
    </row>
    <row r="20" spans="1:6" x14ac:dyDescent="0.2">
      <c r="A20" s="10"/>
      <c r="B20" s="10"/>
      <c r="C20" s="11"/>
      <c r="D20" s="13"/>
      <c r="E20" s="11"/>
      <c r="F20" s="11"/>
    </row>
    <row r="21" spans="1:6" x14ac:dyDescent="0.2">
      <c r="A21" s="7"/>
      <c r="B21" s="7"/>
      <c r="C21" s="8"/>
      <c r="D21" s="6"/>
      <c r="E21" s="6"/>
      <c r="F21" s="6"/>
    </row>
    <row r="22" spans="1:6" x14ac:dyDescent="0.2">
      <c r="A22" s="7"/>
      <c r="B22" s="7"/>
      <c r="C22" s="6"/>
      <c r="D22" s="6"/>
      <c r="E22" s="6"/>
      <c r="F22" s="6"/>
    </row>
    <row r="23" spans="1:6" x14ac:dyDescent="0.2">
      <c r="A23" s="7"/>
      <c r="B23" s="7"/>
      <c r="C23" s="6"/>
      <c r="D23" s="6"/>
      <c r="E23" s="6"/>
      <c r="F23" s="6"/>
    </row>
    <row r="24" spans="1:6" x14ac:dyDescent="0.2">
      <c r="A24" s="7"/>
      <c r="B24" s="7"/>
      <c r="C24" s="8"/>
      <c r="D24" s="6"/>
      <c r="E24" s="6"/>
      <c r="F24" s="6"/>
    </row>
    <row r="25" spans="1:6" x14ac:dyDescent="0.2">
      <c r="A25" s="7"/>
      <c r="B25" s="7"/>
      <c r="C25" s="6"/>
      <c r="D25" s="6"/>
      <c r="E25" s="54"/>
      <c r="F25" s="54"/>
    </row>
    <row r="26" spans="1:6" x14ac:dyDescent="0.2">
      <c r="A26" s="7"/>
      <c r="B26" s="7"/>
      <c r="C26" s="6"/>
      <c r="D26" s="6"/>
      <c r="E26" s="6"/>
      <c r="F26" s="6"/>
    </row>
    <row r="27" spans="1:6" x14ac:dyDescent="0.2">
      <c r="A27" s="7"/>
      <c r="B27" s="7"/>
      <c r="C27" s="8"/>
      <c r="D27" s="6"/>
      <c r="E27" s="6"/>
      <c r="F27" s="6"/>
    </row>
    <row r="28" spans="1:6" x14ac:dyDescent="0.2">
      <c r="A28" s="7"/>
      <c r="B28" s="7"/>
      <c r="C28" s="6"/>
      <c r="D28" s="6"/>
      <c r="E28" s="6"/>
      <c r="F28" s="6"/>
    </row>
    <row r="29" spans="1:6" x14ac:dyDescent="0.2">
      <c r="A29" s="7"/>
      <c r="B29" s="7"/>
      <c r="C29" s="6"/>
      <c r="D29" s="6"/>
      <c r="E29" s="6"/>
      <c r="F29" s="6"/>
    </row>
    <row r="30" spans="1:6" x14ac:dyDescent="0.2">
      <c r="A30" s="7"/>
      <c r="B30" s="7"/>
      <c r="C30" s="8"/>
      <c r="D30" s="6"/>
      <c r="E30" s="6"/>
      <c r="F30" s="6"/>
    </row>
    <row r="31" spans="1:6" x14ac:dyDescent="0.2">
      <c r="A31" s="7"/>
      <c r="B31" s="7"/>
      <c r="C31" s="6"/>
      <c r="D31" s="6"/>
      <c r="E31" s="6"/>
      <c r="F31" s="6"/>
    </row>
    <row r="32" spans="1:6" x14ac:dyDescent="0.2">
      <c r="A32" s="7"/>
      <c r="B32" s="7"/>
      <c r="C32" s="6"/>
      <c r="D32" s="6"/>
      <c r="E32" s="6"/>
      <c r="F32" s="6"/>
    </row>
    <row r="33" spans="1:6" x14ac:dyDescent="0.2">
      <c r="A33" s="7"/>
      <c r="B33" s="7"/>
      <c r="C33" s="8"/>
      <c r="D33" s="6"/>
      <c r="E33" s="6"/>
      <c r="F33" s="6"/>
    </row>
    <row r="34" spans="1:6" x14ac:dyDescent="0.2">
      <c r="A34" s="7"/>
      <c r="B34" s="7"/>
      <c r="C34" s="6"/>
      <c r="D34" s="6"/>
      <c r="E34" s="6"/>
      <c r="F34" s="6"/>
    </row>
    <row r="35" spans="1:6" x14ac:dyDescent="0.2">
      <c r="A35" s="7"/>
      <c r="B35" s="7"/>
      <c r="C35" s="6"/>
      <c r="D35" s="6"/>
      <c r="E35" s="6"/>
      <c r="F35" s="6"/>
    </row>
    <row r="36" spans="1:6" x14ac:dyDescent="0.2">
      <c r="A36" s="7"/>
      <c r="B36" s="7"/>
      <c r="C36" s="8"/>
      <c r="D36" s="6"/>
      <c r="E36" s="6"/>
      <c r="F36" s="6"/>
    </row>
    <row r="37" spans="1:6" x14ac:dyDescent="0.2">
      <c r="A37" s="7"/>
      <c r="B37" s="7"/>
      <c r="C37" s="6"/>
      <c r="D37" s="6"/>
      <c r="E37" s="6"/>
      <c r="F37" s="6"/>
    </row>
    <row r="38" spans="1:6" x14ac:dyDescent="0.2">
      <c r="A38" s="7"/>
      <c r="B38" s="7"/>
      <c r="C38" s="6"/>
      <c r="D38" s="6"/>
      <c r="E38" s="6"/>
      <c r="F38" s="6"/>
    </row>
    <row r="39" spans="1:6" x14ac:dyDescent="0.2">
      <c r="A39" s="6"/>
      <c r="B39" s="6"/>
      <c r="C39" s="6"/>
      <c r="D39" s="6"/>
      <c r="E39" s="6"/>
      <c r="F39" s="6"/>
    </row>
    <row r="40" spans="1:6" x14ac:dyDescent="0.2">
      <c r="A40" s="6"/>
      <c r="B40" s="6"/>
      <c r="C40" s="6"/>
      <c r="D40" s="6"/>
      <c r="E40" s="6"/>
      <c r="F40" s="6"/>
    </row>
    <row r="41" spans="1:6" x14ac:dyDescent="0.2">
      <c r="A41" s="6"/>
      <c r="B41" s="6"/>
      <c r="C41" s="6"/>
      <c r="D41" s="6"/>
      <c r="E41" s="6"/>
      <c r="F41" s="6"/>
    </row>
  </sheetData>
  <mergeCells count="13">
    <mergeCell ref="E25:F25"/>
    <mergeCell ref="A1:G2"/>
    <mergeCell ref="B3:F3"/>
    <mergeCell ref="B4:F4"/>
    <mergeCell ref="A6:B8"/>
    <mergeCell ref="C6:F6"/>
    <mergeCell ref="C7:D7"/>
    <mergeCell ref="E7:F7"/>
    <mergeCell ref="A9:B9"/>
    <mergeCell ref="A10:B10"/>
    <mergeCell ref="A11:A12"/>
    <mergeCell ref="A13:B13"/>
    <mergeCell ref="B14:C14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zoomScaleNormal="100" workbookViewId="0">
      <selection activeCell="O38" sqref="O38"/>
    </sheetView>
  </sheetViews>
  <sheetFormatPr defaultColWidth="10" defaultRowHeight="14.25" outlineLevelRow="1" x14ac:dyDescent="0.2"/>
  <cols>
    <col min="1" max="1" width="2.28515625" style="1" customWidth="1"/>
    <col min="2" max="2" width="37.85546875" style="1" customWidth="1"/>
    <col min="3" max="3" width="16.42578125" style="1" customWidth="1"/>
    <col min="4" max="4" width="15" style="1" customWidth="1"/>
    <col min="5" max="5" width="13.7109375" style="1" customWidth="1"/>
    <col min="6" max="6" width="16.5703125" style="1" customWidth="1"/>
    <col min="7" max="16384" width="10" style="16"/>
  </cols>
  <sheetData>
    <row r="1" spans="1:7" s="2" customFormat="1" ht="18" customHeight="1" x14ac:dyDescent="0.2">
      <c r="A1" s="53" t="s">
        <v>17</v>
      </c>
      <c r="B1" s="53"/>
      <c r="C1" s="53"/>
      <c r="D1" s="53"/>
      <c r="E1" s="53"/>
      <c r="F1" s="53"/>
      <c r="G1" s="53"/>
    </row>
    <row r="2" spans="1:7" s="2" customFormat="1" ht="13.5" customHeight="1" x14ac:dyDescent="0.2">
      <c r="A2" s="53"/>
      <c r="B2" s="53"/>
      <c r="C2" s="53"/>
      <c r="D2" s="53"/>
      <c r="E2" s="53"/>
      <c r="F2" s="53"/>
      <c r="G2" s="53"/>
    </row>
    <row r="3" spans="1:7" s="17" customFormat="1" ht="27.75" customHeight="1" x14ac:dyDescent="0.2">
      <c r="A3" s="15"/>
      <c r="B3" s="53" t="s">
        <v>9</v>
      </c>
      <c r="C3" s="53"/>
      <c r="D3" s="53"/>
      <c r="E3" s="53"/>
      <c r="F3" s="53"/>
    </row>
    <row r="4" spans="1:7" s="17" customFormat="1" ht="12.75" x14ac:dyDescent="0.2">
      <c r="A4" s="15"/>
      <c r="B4" s="54" t="s">
        <v>13</v>
      </c>
      <c r="C4" s="54"/>
      <c r="D4" s="54"/>
      <c r="E4" s="54"/>
      <c r="F4" s="54"/>
    </row>
    <row r="5" spans="1:7" s="18" customFormat="1" ht="6.6" customHeight="1" x14ac:dyDescent="0.2">
      <c r="A5" s="15"/>
      <c r="B5" s="9"/>
      <c r="C5" s="15"/>
      <c r="D5" s="15"/>
      <c r="E5" s="15"/>
      <c r="F5" s="15"/>
    </row>
    <row r="6" spans="1:7" s="18" customFormat="1" ht="15" customHeight="1" x14ac:dyDescent="0.2">
      <c r="A6" s="55" t="s">
        <v>0</v>
      </c>
      <c r="B6" s="55"/>
      <c r="C6" s="56">
        <v>42491</v>
      </c>
      <c r="D6" s="56"/>
      <c r="E6" s="56"/>
      <c r="F6" s="56"/>
    </row>
    <row r="7" spans="1:7" s="17" customFormat="1" ht="15" customHeight="1" x14ac:dyDescent="0.2">
      <c r="A7" s="55"/>
      <c r="B7" s="55"/>
      <c r="C7" s="57" t="s">
        <v>1</v>
      </c>
      <c r="D7" s="57"/>
      <c r="E7" s="57" t="s">
        <v>2</v>
      </c>
      <c r="F7" s="57"/>
    </row>
    <row r="8" spans="1:7" s="17" customFormat="1" ht="19.5" customHeight="1" x14ac:dyDescent="0.2">
      <c r="A8" s="55"/>
      <c r="B8" s="55"/>
      <c r="C8" s="35" t="s">
        <v>5</v>
      </c>
      <c r="D8" s="35" t="s">
        <v>4</v>
      </c>
      <c r="E8" s="35" t="s">
        <v>3</v>
      </c>
      <c r="F8" s="35" t="s">
        <v>6</v>
      </c>
    </row>
    <row r="9" spans="1:7" ht="18" customHeight="1" x14ac:dyDescent="0.2">
      <c r="A9" s="58" t="s">
        <v>12</v>
      </c>
      <c r="B9" s="58"/>
      <c r="C9" s="24">
        <v>105480</v>
      </c>
      <c r="D9" s="32">
        <v>2.5693410125142209</v>
      </c>
      <c r="E9" s="24"/>
      <c r="F9" s="24"/>
    </row>
    <row r="10" spans="1:7" ht="18" customHeight="1" x14ac:dyDescent="0.2">
      <c r="A10" s="59" t="s">
        <v>16</v>
      </c>
      <c r="B10" s="60"/>
      <c r="C10" s="24">
        <f>C11+C12</f>
        <v>297671</v>
      </c>
      <c r="D10" s="25">
        <v>1.488837138989018</v>
      </c>
      <c r="E10" s="24"/>
      <c r="F10" s="24"/>
    </row>
    <row r="11" spans="1:7" s="23" customFormat="1" ht="18" customHeight="1" outlineLevel="1" x14ac:dyDescent="0.2">
      <c r="A11" s="63"/>
      <c r="B11" s="36" t="s">
        <v>14</v>
      </c>
      <c r="C11" s="24">
        <v>56</v>
      </c>
      <c r="D11" s="25">
        <v>1.1016071428571428</v>
      </c>
      <c r="E11" s="24"/>
      <c r="F11" s="24"/>
    </row>
    <row r="12" spans="1:7" s="23" customFormat="1" ht="18" customHeight="1" outlineLevel="1" x14ac:dyDescent="0.2">
      <c r="A12" s="63"/>
      <c r="B12" s="36" t="s">
        <v>15</v>
      </c>
      <c r="C12" s="24">
        <v>297615</v>
      </c>
      <c r="D12" s="25">
        <v>1.4889100011760161</v>
      </c>
      <c r="E12" s="24">
        <v>0</v>
      </c>
      <c r="F12" s="24">
        <v>0</v>
      </c>
    </row>
    <row r="13" spans="1:7" ht="18" customHeight="1" x14ac:dyDescent="0.2">
      <c r="A13" s="61" t="s">
        <v>7</v>
      </c>
      <c r="B13" s="61"/>
      <c r="C13" s="26">
        <f>C9+C10</f>
        <v>403151</v>
      </c>
      <c r="D13" s="27"/>
      <c r="E13" s="26">
        <f>E9+E10</f>
        <v>0</v>
      </c>
      <c r="F13" s="26"/>
    </row>
    <row r="14" spans="1:7" x14ac:dyDescent="0.2">
      <c r="A14" s="10" t="s">
        <v>8</v>
      </c>
      <c r="B14" s="62" t="s">
        <v>11</v>
      </c>
      <c r="C14" s="62"/>
      <c r="D14" s="11"/>
      <c r="E14" s="11"/>
      <c r="F14" s="11"/>
    </row>
    <row r="15" spans="1:7" x14ac:dyDescent="0.2">
      <c r="A15" s="10"/>
      <c r="B15" s="12"/>
      <c r="C15" s="13"/>
      <c r="D15" s="13"/>
      <c r="E15" s="13"/>
      <c r="F15" s="13"/>
    </row>
    <row r="16" spans="1:7" x14ac:dyDescent="0.2">
      <c r="A16" s="10"/>
      <c r="B16" s="12"/>
      <c r="C16" s="13"/>
      <c r="D16" s="13"/>
      <c r="E16" s="13"/>
      <c r="F16" s="13"/>
    </row>
    <row r="17" spans="1:6" x14ac:dyDescent="0.2">
      <c r="A17" s="10"/>
      <c r="B17" s="12"/>
      <c r="C17" s="13"/>
      <c r="D17" s="13"/>
      <c r="E17" s="13"/>
      <c r="F17" s="13"/>
    </row>
    <row r="18" spans="1:6" x14ac:dyDescent="0.2">
      <c r="A18" s="10"/>
      <c r="B18" s="10"/>
      <c r="C18" s="13"/>
      <c r="D18" s="13"/>
      <c r="E18" s="13"/>
      <c r="F18" s="13"/>
    </row>
    <row r="19" spans="1:6" x14ac:dyDescent="0.2">
      <c r="A19" s="10"/>
      <c r="B19" s="10"/>
      <c r="C19" s="11"/>
      <c r="D19" s="13"/>
      <c r="E19" s="11"/>
      <c r="F19" s="11"/>
    </row>
    <row r="20" spans="1:6" x14ac:dyDescent="0.2">
      <c r="A20" s="10"/>
      <c r="B20" s="10"/>
      <c r="C20" s="11"/>
      <c r="D20" s="13"/>
      <c r="E20" s="11"/>
      <c r="F20" s="11"/>
    </row>
    <row r="21" spans="1:6" x14ac:dyDescent="0.2">
      <c r="A21" s="7"/>
      <c r="B21" s="7"/>
      <c r="C21" s="8"/>
      <c r="D21" s="6"/>
      <c r="E21" s="6"/>
      <c r="F21" s="6"/>
    </row>
    <row r="22" spans="1:6" x14ac:dyDescent="0.2">
      <c r="A22" s="7"/>
      <c r="B22" s="7"/>
      <c r="C22" s="6"/>
      <c r="D22" s="6"/>
      <c r="E22" s="6"/>
      <c r="F22" s="6"/>
    </row>
    <row r="23" spans="1:6" x14ac:dyDescent="0.2">
      <c r="A23" s="7"/>
      <c r="B23" s="7"/>
      <c r="C23" s="6"/>
      <c r="D23" s="6"/>
      <c r="E23" s="6"/>
      <c r="F23" s="6"/>
    </row>
    <row r="24" spans="1:6" x14ac:dyDescent="0.2">
      <c r="A24" s="7"/>
      <c r="B24" s="7"/>
      <c r="C24" s="8"/>
      <c r="D24" s="6"/>
      <c r="E24" s="6"/>
      <c r="F24" s="6"/>
    </row>
    <row r="25" spans="1:6" x14ac:dyDescent="0.2">
      <c r="A25" s="7"/>
      <c r="B25" s="7"/>
      <c r="C25" s="6"/>
      <c r="D25" s="6"/>
      <c r="E25" s="54"/>
      <c r="F25" s="54"/>
    </row>
    <row r="26" spans="1:6" x14ac:dyDescent="0.2">
      <c r="A26" s="7"/>
      <c r="B26" s="7"/>
      <c r="C26" s="6"/>
      <c r="D26" s="6"/>
      <c r="E26" s="6"/>
      <c r="F26" s="6"/>
    </row>
    <row r="27" spans="1:6" x14ac:dyDescent="0.2">
      <c r="A27" s="7"/>
      <c r="B27" s="7"/>
      <c r="C27" s="8"/>
      <c r="D27" s="6"/>
      <c r="E27" s="6"/>
      <c r="F27" s="6"/>
    </row>
    <row r="28" spans="1:6" x14ac:dyDescent="0.2">
      <c r="A28" s="7"/>
      <c r="B28" s="7"/>
      <c r="C28" s="6"/>
      <c r="D28" s="6"/>
      <c r="E28" s="6"/>
      <c r="F28" s="6"/>
    </row>
    <row r="29" spans="1:6" x14ac:dyDescent="0.2">
      <c r="A29" s="7"/>
      <c r="B29" s="7"/>
      <c r="C29" s="6"/>
      <c r="D29" s="6"/>
      <c r="E29" s="6"/>
      <c r="F29" s="6"/>
    </row>
    <row r="30" spans="1:6" x14ac:dyDescent="0.2">
      <c r="A30" s="7"/>
      <c r="B30" s="7"/>
      <c r="C30" s="8"/>
      <c r="D30" s="6"/>
      <c r="E30" s="6"/>
      <c r="F30" s="6"/>
    </row>
    <row r="31" spans="1:6" x14ac:dyDescent="0.2">
      <c r="A31" s="7"/>
      <c r="B31" s="7"/>
      <c r="C31" s="6"/>
      <c r="D31" s="6"/>
      <c r="E31" s="6"/>
      <c r="F31" s="6"/>
    </row>
    <row r="32" spans="1:6" x14ac:dyDescent="0.2">
      <c r="A32" s="7"/>
      <c r="B32" s="7"/>
      <c r="C32" s="6"/>
      <c r="D32" s="6"/>
      <c r="E32" s="6"/>
      <c r="F32" s="6"/>
    </row>
    <row r="33" spans="1:6" x14ac:dyDescent="0.2">
      <c r="A33" s="7"/>
      <c r="B33" s="7"/>
      <c r="C33" s="8"/>
      <c r="D33" s="6"/>
      <c r="E33" s="6"/>
      <c r="F33" s="6"/>
    </row>
    <row r="34" spans="1:6" x14ac:dyDescent="0.2">
      <c r="A34" s="7"/>
      <c r="B34" s="7"/>
      <c r="C34" s="6"/>
      <c r="D34" s="6"/>
      <c r="E34" s="6"/>
      <c r="F34" s="6"/>
    </row>
    <row r="35" spans="1:6" x14ac:dyDescent="0.2">
      <c r="A35" s="7"/>
      <c r="B35" s="7"/>
      <c r="C35" s="6"/>
      <c r="D35" s="6"/>
      <c r="E35" s="6"/>
      <c r="F35" s="6"/>
    </row>
    <row r="36" spans="1:6" x14ac:dyDescent="0.2">
      <c r="A36" s="7"/>
      <c r="B36" s="7"/>
      <c r="C36" s="8"/>
      <c r="D36" s="6"/>
      <c r="E36" s="6"/>
      <c r="F36" s="6"/>
    </row>
    <row r="37" spans="1:6" x14ac:dyDescent="0.2">
      <c r="A37" s="7"/>
      <c r="B37" s="7"/>
      <c r="C37" s="6"/>
      <c r="D37" s="6"/>
      <c r="E37" s="6"/>
      <c r="F37" s="6"/>
    </row>
    <row r="38" spans="1:6" x14ac:dyDescent="0.2">
      <c r="A38" s="7"/>
      <c r="B38" s="7"/>
      <c r="C38" s="6"/>
      <c r="D38" s="6"/>
      <c r="E38" s="6"/>
      <c r="F38" s="6"/>
    </row>
    <row r="39" spans="1:6" x14ac:dyDescent="0.2">
      <c r="A39" s="6"/>
      <c r="B39" s="6"/>
      <c r="C39" s="6"/>
      <c r="D39" s="6"/>
      <c r="E39" s="6"/>
      <c r="F39" s="6"/>
    </row>
    <row r="40" spans="1:6" x14ac:dyDescent="0.2">
      <c r="A40" s="6"/>
      <c r="B40" s="6"/>
      <c r="C40" s="6"/>
      <c r="D40" s="6"/>
      <c r="E40" s="6"/>
      <c r="F40" s="6"/>
    </row>
    <row r="41" spans="1:6" x14ac:dyDescent="0.2">
      <c r="A41" s="6"/>
      <c r="B41" s="6"/>
      <c r="C41" s="6"/>
      <c r="D41" s="6"/>
      <c r="E41" s="6"/>
      <c r="F41" s="6"/>
    </row>
  </sheetData>
  <mergeCells count="13">
    <mergeCell ref="E25:F25"/>
    <mergeCell ref="A1:G2"/>
    <mergeCell ref="B3:F3"/>
    <mergeCell ref="B4:F4"/>
    <mergeCell ref="A6:B8"/>
    <mergeCell ref="C6:F6"/>
    <mergeCell ref="C7:D7"/>
    <mergeCell ref="E7:F7"/>
    <mergeCell ref="A9:B9"/>
    <mergeCell ref="A10:B10"/>
    <mergeCell ref="A11:A12"/>
    <mergeCell ref="A13:B13"/>
    <mergeCell ref="B14:C14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zoomScaleNormal="100" workbookViewId="0">
      <selection activeCell="F20" sqref="F20"/>
    </sheetView>
  </sheetViews>
  <sheetFormatPr defaultColWidth="10" defaultRowHeight="14.25" outlineLevelRow="1" x14ac:dyDescent="0.2"/>
  <cols>
    <col min="1" max="1" width="2.28515625" style="1" customWidth="1"/>
    <col min="2" max="2" width="37.85546875" style="1" customWidth="1"/>
    <col min="3" max="3" width="16.42578125" style="1" customWidth="1"/>
    <col min="4" max="4" width="15" style="1" customWidth="1"/>
    <col min="5" max="5" width="13.7109375" style="1" customWidth="1"/>
    <col min="6" max="6" width="16.5703125" style="1" customWidth="1"/>
    <col min="7" max="16384" width="10" style="16"/>
  </cols>
  <sheetData>
    <row r="1" spans="1:7" s="2" customFormat="1" ht="18" customHeight="1" x14ac:dyDescent="0.2">
      <c r="A1" s="53" t="s">
        <v>17</v>
      </c>
      <c r="B1" s="53"/>
      <c r="C1" s="53"/>
      <c r="D1" s="53"/>
      <c r="E1" s="53"/>
      <c r="F1" s="53"/>
      <c r="G1" s="53"/>
    </row>
    <row r="2" spans="1:7" s="2" customFormat="1" ht="13.5" customHeight="1" x14ac:dyDescent="0.2">
      <c r="A2" s="53"/>
      <c r="B2" s="53"/>
      <c r="C2" s="53"/>
      <c r="D2" s="53"/>
      <c r="E2" s="53"/>
      <c r="F2" s="53"/>
      <c r="G2" s="53"/>
    </row>
    <row r="3" spans="1:7" s="17" customFormat="1" ht="27.75" customHeight="1" x14ac:dyDescent="0.2">
      <c r="A3" s="15"/>
      <c r="B3" s="53" t="s">
        <v>9</v>
      </c>
      <c r="C3" s="53"/>
      <c r="D3" s="53"/>
      <c r="E3" s="53"/>
      <c r="F3" s="53"/>
    </row>
    <row r="4" spans="1:7" s="17" customFormat="1" ht="12.75" x14ac:dyDescent="0.2">
      <c r="A4" s="15"/>
      <c r="B4" s="54" t="s">
        <v>13</v>
      </c>
      <c r="C4" s="54"/>
      <c r="D4" s="54"/>
      <c r="E4" s="54"/>
      <c r="F4" s="54"/>
    </row>
    <row r="5" spans="1:7" s="18" customFormat="1" ht="6.6" customHeight="1" x14ac:dyDescent="0.2">
      <c r="A5" s="15"/>
      <c r="B5" s="9"/>
      <c r="C5" s="15"/>
      <c r="D5" s="15"/>
      <c r="E5" s="15"/>
      <c r="F5" s="15"/>
    </row>
    <row r="6" spans="1:7" s="18" customFormat="1" ht="15" customHeight="1" x14ac:dyDescent="0.2">
      <c r="A6" s="55" t="s">
        <v>0</v>
      </c>
      <c r="B6" s="55"/>
      <c r="C6" s="56">
        <v>42522</v>
      </c>
      <c r="D6" s="56"/>
      <c r="E6" s="56"/>
      <c r="F6" s="56"/>
    </row>
    <row r="7" spans="1:7" s="17" customFormat="1" ht="15" customHeight="1" x14ac:dyDescent="0.2">
      <c r="A7" s="55"/>
      <c r="B7" s="55"/>
      <c r="C7" s="57" t="s">
        <v>1</v>
      </c>
      <c r="D7" s="57"/>
      <c r="E7" s="57" t="s">
        <v>2</v>
      </c>
      <c r="F7" s="57"/>
    </row>
    <row r="8" spans="1:7" s="17" customFormat="1" ht="19.5" customHeight="1" x14ac:dyDescent="0.2">
      <c r="A8" s="55"/>
      <c r="B8" s="55"/>
      <c r="C8" s="38" t="s">
        <v>5</v>
      </c>
      <c r="D8" s="38" t="s">
        <v>4</v>
      </c>
      <c r="E8" s="38" t="s">
        <v>3</v>
      </c>
      <c r="F8" s="38" t="s">
        <v>6</v>
      </c>
    </row>
    <row r="9" spans="1:7" ht="18" customHeight="1" x14ac:dyDescent="0.2">
      <c r="A9" s="58" t="s">
        <v>12</v>
      </c>
      <c r="B9" s="58"/>
      <c r="C9" s="24">
        <v>79320</v>
      </c>
      <c r="D9" s="32">
        <v>2.6773872919818453</v>
      </c>
      <c r="E9" s="24"/>
      <c r="F9" s="24"/>
    </row>
    <row r="10" spans="1:7" ht="18" customHeight="1" x14ac:dyDescent="0.2">
      <c r="A10" s="59" t="s">
        <v>16</v>
      </c>
      <c r="B10" s="60"/>
      <c r="C10" s="24">
        <f>C11+C12</f>
        <v>205484</v>
      </c>
      <c r="D10" s="25">
        <v>1.4737164937416054</v>
      </c>
      <c r="E10" s="24"/>
      <c r="F10" s="24"/>
    </row>
    <row r="11" spans="1:7" s="23" customFormat="1" ht="18" customHeight="1" outlineLevel="1" x14ac:dyDescent="0.2">
      <c r="A11" s="63"/>
      <c r="B11" s="37" t="s">
        <v>14</v>
      </c>
      <c r="C11" s="24">
        <v>173</v>
      </c>
      <c r="D11" s="25">
        <v>1.1016763005780348</v>
      </c>
      <c r="E11" s="24"/>
      <c r="F11" s="24"/>
    </row>
    <row r="12" spans="1:7" s="23" customFormat="1" ht="18" customHeight="1" outlineLevel="1" x14ac:dyDescent="0.2">
      <c r="A12" s="63"/>
      <c r="B12" s="37" t="s">
        <v>15</v>
      </c>
      <c r="C12" s="24">
        <v>205311</v>
      </c>
      <c r="D12" s="25">
        <v>1.4740299837807034</v>
      </c>
      <c r="E12" s="24">
        <v>0</v>
      </c>
      <c r="F12" s="24">
        <v>0</v>
      </c>
    </row>
    <row r="13" spans="1:7" ht="18" customHeight="1" x14ac:dyDescent="0.2">
      <c r="A13" s="61" t="s">
        <v>7</v>
      </c>
      <c r="B13" s="61"/>
      <c r="C13" s="26">
        <f>C9+C10</f>
        <v>284804</v>
      </c>
      <c r="D13" s="27"/>
      <c r="E13" s="26">
        <f>E9+E10</f>
        <v>0</v>
      </c>
      <c r="F13" s="26"/>
    </row>
    <row r="14" spans="1:7" x14ac:dyDescent="0.2">
      <c r="A14" s="10" t="s">
        <v>8</v>
      </c>
      <c r="B14" s="62" t="s">
        <v>11</v>
      </c>
      <c r="C14" s="62"/>
      <c r="D14" s="11"/>
      <c r="E14" s="11"/>
      <c r="F14" s="11"/>
    </row>
    <row r="15" spans="1:7" x14ac:dyDescent="0.2">
      <c r="A15" s="10"/>
      <c r="B15" s="12"/>
      <c r="C15" s="13"/>
      <c r="D15" s="13"/>
      <c r="E15" s="13"/>
      <c r="F15" s="13"/>
    </row>
    <row r="16" spans="1:7" x14ac:dyDescent="0.2">
      <c r="A16" s="10"/>
      <c r="B16" s="12"/>
      <c r="C16" s="13"/>
      <c r="D16" s="13"/>
      <c r="E16" s="13"/>
      <c r="F16" s="13"/>
    </row>
    <row r="17" spans="1:6" x14ac:dyDescent="0.2">
      <c r="A17" s="10"/>
      <c r="B17" s="12"/>
      <c r="C17" s="13"/>
      <c r="D17" s="13"/>
      <c r="E17" s="13"/>
      <c r="F17" s="13"/>
    </row>
    <row r="18" spans="1:6" x14ac:dyDescent="0.2">
      <c r="A18" s="10"/>
      <c r="B18" s="10"/>
      <c r="C18" s="13"/>
      <c r="D18" s="13"/>
      <c r="E18" s="13"/>
      <c r="F18" s="13"/>
    </row>
    <row r="19" spans="1:6" x14ac:dyDescent="0.2">
      <c r="A19" s="10"/>
      <c r="B19" s="10"/>
      <c r="C19" s="11"/>
      <c r="D19" s="13"/>
      <c r="E19" s="11"/>
      <c r="F19" s="11"/>
    </row>
    <row r="20" spans="1:6" x14ac:dyDescent="0.2">
      <c r="A20" s="10"/>
      <c r="B20" s="10"/>
      <c r="C20" s="11"/>
      <c r="D20" s="13"/>
      <c r="E20" s="11"/>
      <c r="F20" s="11"/>
    </row>
    <row r="21" spans="1:6" x14ac:dyDescent="0.2">
      <c r="A21" s="7"/>
      <c r="B21" s="7"/>
      <c r="C21" s="8"/>
      <c r="D21" s="6"/>
      <c r="E21" s="6"/>
      <c r="F21" s="6"/>
    </row>
    <row r="22" spans="1:6" x14ac:dyDescent="0.2">
      <c r="A22" s="7"/>
      <c r="B22" s="7"/>
      <c r="C22" s="6"/>
      <c r="D22" s="6"/>
      <c r="E22" s="6"/>
      <c r="F22" s="6"/>
    </row>
    <row r="23" spans="1:6" x14ac:dyDescent="0.2">
      <c r="A23" s="7"/>
      <c r="B23" s="7"/>
      <c r="C23" s="6"/>
      <c r="D23" s="6"/>
      <c r="E23" s="6"/>
      <c r="F23" s="6"/>
    </row>
    <row r="24" spans="1:6" x14ac:dyDescent="0.2">
      <c r="A24" s="7"/>
      <c r="B24" s="7"/>
      <c r="C24" s="8"/>
      <c r="D24" s="6"/>
      <c r="E24" s="6"/>
      <c r="F24" s="6"/>
    </row>
    <row r="25" spans="1:6" x14ac:dyDescent="0.2">
      <c r="A25" s="7"/>
      <c r="B25" s="7"/>
      <c r="C25" s="6"/>
      <c r="D25" s="6"/>
      <c r="E25" s="54"/>
      <c r="F25" s="54"/>
    </row>
    <row r="26" spans="1:6" x14ac:dyDescent="0.2">
      <c r="A26" s="7"/>
      <c r="B26" s="7"/>
      <c r="C26" s="6"/>
      <c r="D26" s="6"/>
      <c r="E26" s="6"/>
      <c r="F26" s="6"/>
    </row>
    <row r="27" spans="1:6" x14ac:dyDescent="0.2">
      <c r="A27" s="7"/>
      <c r="B27" s="7"/>
      <c r="C27" s="8"/>
      <c r="D27" s="6"/>
      <c r="E27" s="6"/>
      <c r="F27" s="6"/>
    </row>
    <row r="28" spans="1:6" x14ac:dyDescent="0.2">
      <c r="A28" s="7"/>
      <c r="B28" s="7"/>
      <c r="C28" s="6"/>
      <c r="D28" s="6"/>
      <c r="E28" s="6"/>
      <c r="F28" s="6"/>
    </row>
    <row r="29" spans="1:6" x14ac:dyDescent="0.2">
      <c r="A29" s="7"/>
      <c r="B29" s="7"/>
      <c r="C29" s="6"/>
      <c r="D29" s="6"/>
      <c r="E29" s="6"/>
      <c r="F29" s="6"/>
    </row>
    <row r="30" spans="1:6" x14ac:dyDescent="0.2">
      <c r="A30" s="7"/>
      <c r="B30" s="7"/>
      <c r="C30" s="8"/>
      <c r="D30" s="6"/>
      <c r="E30" s="6"/>
      <c r="F30" s="6"/>
    </row>
    <row r="31" spans="1:6" x14ac:dyDescent="0.2">
      <c r="A31" s="7"/>
      <c r="B31" s="7"/>
      <c r="C31" s="6"/>
      <c r="D31" s="6"/>
      <c r="E31" s="6"/>
      <c r="F31" s="6"/>
    </row>
    <row r="32" spans="1:6" x14ac:dyDescent="0.2">
      <c r="A32" s="7"/>
      <c r="B32" s="7"/>
      <c r="C32" s="6"/>
      <c r="D32" s="6"/>
      <c r="E32" s="6"/>
      <c r="F32" s="6"/>
    </row>
    <row r="33" spans="1:6" x14ac:dyDescent="0.2">
      <c r="A33" s="7"/>
      <c r="B33" s="7"/>
      <c r="C33" s="8"/>
      <c r="D33" s="6"/>
      <c r="E33" s="6"/>
      <c r="F33" s="6"/>
    </row>
    <row r="34" spans="1:6" x14ac:dyDescent="0.2">
      <c r="A34" s="7"/>
      <c r="B34" s="7"/>
      <c r="C34" s="6"/>
      <c r="D34" s="6"/>
      <c r="E34" s="6"/>
      <c r="F34" s="6"/>
    </row>
    <row r="35" spans="1:6" x14ac:dyDescent="0.2">
      <c r="A35" s="7"/>
      <c r="B35" s="7"/>
      <c r="C35" s="6"/>
      <c r="D35" s="6"/>
      <c r="E35" s="6"/>
      <c r="F35" s="6"/>
    </row>
    <row r="36" spans="1:6" x14ac:dyDescent="0.2">
      <c r="A36" s="7"/>
      <c r="B36" s="7"/>
      <c r="C36" s="8"/>
      <c r="D36" s="6"/>
      <c r="E36" s="6"/>
      <c r="F36" s="6"/>
    </row>
    <row r="37" spans="1:6" x14ac:dyDescent="0.2">
      <c r="A37" s="7"/>
      <c r="B37" s="7"/>
      <c r="C37" s="6"/>
      <c r="D37" s="6"/>
      <c r="E37" s="6"/>
      <c r="F37" s="6"/>
    </row>
    <row r="38" spans="1:6" x14ac:dyDescent="0.2">
      <c r="A38" s="7"/>
      <c r="B38" s="7"/>
      <c r="C38" s="6"/>
      <c r="D38" s="6"/>
      <c r="E38" s="6"/>
      <c r="F38" s="6"/>
    </row>
    <row r="39" spans="1:6" x14ac:dyDescent="0.2">
      <c r="A39" s="6"/>
      <c r="B39" s="6"/>
      <c r="C39" s="6"/>
      <c r="D39" s="6"/>
      <c r="E39" s="6"/>
      <c r="F39" s="6"/>
    </row>
    <row r="40" spans="1:6" x14ac:dyDescent="0.2">
      <c r="A40" s="6"/>
      <c r="B40" s="6"/>
      <c r="C40" s="6"/>
      <c r="D40" s="6"/>
      <c r="E40" s="6"/>
      <c r="F40" s="6"/>
    </row>
    <row r="41" spans="1:6" x14ac:dyDescent="0.2">
      <c r="A41" s="6"/>
      <c r="B41" s="6"/>
      <c r="C41" s="6"/>
      <c r="D41" s="6"/>
      <c r="E41" s="6"/>
      <c r="F41" s="6"/>
    </row>
  </sheetData>
  <mergeCells count="13">
    <mergeCell ref="E25:F25"/>
    <mergeCell ref="A1:G2"/>
    <mergeCell ref="B3:F3"/>
    <mergeCell ref="B4:F4"/>
    <mergeCell ref="A6:B8"/>
    <mergeCell ref="C6:F6"/>
    <mergeCell ref="C7:D7"/>
    <mergeCell ref="E7:F7"/>
    <mergeCell ref="A9:B9"/>
    <mergeCell ref="A10:B10"/>
    <mergeCell ref="A11:A12"/>
    <mergeCell ref="A13:B13"/>
    <mergeCell ref="B14:C14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zoomScaleNormal="100" workbookViewId="0">
      <selection activeCell="C27" sqref="C27"/>
    </sheetView>
  </sheetViews>
  <sheetFormatPr defaultColWidth="10" defaultRowHeight="14.25" outlineLevelRow="1" x14ac:dyDescent="0.2"/>
  <cols>
    <col min="1" max="1" width="2.28515625" style="1" customWidth="1"/>
    <col min="2" max="2" width="37.85546875" style="1" customWidth="1"/>
    <col min="3" max="3" width="16.42578125" style="1" customWidth="1"/>
    <col min="4" max="4" width="15" style="1" customWidth="1"/>
    <col min="5" max="5" width="13.7109375" style="1" customWidth="1"/>
    <col min="6" max="6" width="16.5703125" style="1" customWidth="1"/>
    <col min="7" max="16384" width="10" style="16"/>
  </cols>
  <sheetData>
    <row r="1" spans="1:7" s="2" customFormat="1" ht="18" customHeight="1" x14ac:dyDescent="0.2">
      <c r="A1" s="53" t="s">
        <v>17</v>
      </c>
      <c r="B1" s="53"/>
      <c r="C1" s="53"/>
      <c r="D1" s="53"/>
      <c r="E1" s="53"/>
      <c r="F1" s="53"/>
      <c r="G1" s="53"/>
    </row>
    <row r="2" spans="1:7" s="2" customFormat="1" ht="13.5" customHeight="1" x14ac:dyDescent="0.2">
      <c r="A2" s="53"/>
      <c r="B2" s="53"/>
      <c r="C2" s="53"/>
      <c r="D2" s="53"/>
      <c r="E2" s="53"/>
      <c r="F2" s="53"/>
      <c r="G2" s="53"/>
    </row>
    <row r="3" spans="1:7" s="17" customFormat="1" ht="27.75" customHeight="1" x14ac:dyDescent="0.2">
      <c r="A3" s="15"/>
      <c r="B3" s="53" t="s">
        <v>9</v>
      </c>
      <c r="C3" s="53"/>
      <c r="D3" s="53"/>
      <c r="E3" s="53"/>
      <c r="F3" s="53"/>
    </row>
    <row r="4" spans="1:7" s="17" customFormat="1" ht="12.75" x14ac:dyDescent="0.2">
      <c r="A4" s="15"/>
      <c r="B4" s="54" t="s">
        <v>13</v>
      </c>
      <c r="C4" s="54"/>
      <c r="D4" s="54"/>
      <c r="E4" s="54"/>
      <c r="F4" s="54"/>
    </row>
    <row r="5" spans="1:7" s="18" customFormat="1" ht="6.6" customHeight="1" x14ac:dyDescent="0.2">
      <c r="A5" s="15"/>
      <c r="B5" s="9"/>
      <c r="C5" s="15"/>
      <c r="D5" s="15"/>
      <c r="E5" s="15"/>
      <c r="F5" s="15"/>
    </row>
    <row r="6" spans="1:7" s="18" customFormat="1" ht="15" customHeight="1" x14ac:dyDescent="0.2">
      <c r="A6" s="55" t="s">
        <v>0</v>
      </c>
      <c r="B6" s="55"/>
      <c r="C6" s="56">
        <v>42552</v>
      </c>
      <c r="D6" s="56"/>
      <c r="E6" s="56"/>
      <c r="F6" s="56"/>
    </row>
    <row r="7" spans="1:7" s="17" customFormat="1" ht="15" customHeight="1" x14ac:dyDescent="0.2">
      <c r="A7" s="55"/>
      <c r="B7" s="55"/>
      <c r="C7" s="57" t="s">
        <v>1</v>
      </c>
      <c r="D7" s="57"/>
      <c r="E7" s="57" t="s">
        <v>2</v>
      </c>
      <c r="F7" s="57"/>
    </row>
    <row r="8" spans="1:7" s="17" customFormat="1" ht="19.5" customHeight="1" x14ac:dyDescent="0.2">
      <c r="A8" s="55"/>
      <c r="B8" s="55"/>
      <c r="C8" s="39" t="s">
        <v>5</v>
      </c>
      <c r="D8" s="39" t="s">
        <v>4</v>
      </c>
      <c r="E8" s="39" t="s">
        <v>3</v>
      </c>
      <c r="F8" s="39" t="s">
        <v>6</v>
      </c>
    </row>
    <row r="9" spans="1:7" ht="18" customHeight="1" x14ac:dyDescent="0.2">
      <c r="A9" s="58" t="s">
        <v>12</v>
      </c>
      <c r="B9" s="58"/>
      <c r="C9" s="24">
        <v>73680</v>
      </c>
      <c r="D9" s="32">
        <v>2.7332376492942454</v>
      </c>
      <c r="E9" s="24"/>
      <c r="F9" s="24"/>
    </row>
    <row r="10" spans="1:7" ht="18" customHeight="1" x14ac:dyDescent="0.2">
      <c r="A10" s="59" t="s">
        <v>16</v>
      </c>
      <c r="B10" s="60"/>
      <c r="C10" s="24">
        <f>C11+C12</f>
        <v>148780</v>
      </c>
      <c r="D10" s="25">
        <v>1.4254452883452078</v>
      </c>
      <c r="E10" s="24"/>
      <c r="F10" s="24"/>
    </row>
    <row r="11" spans="1:7" s="23" customFormat="1" ht="18" customHeight="1" outlineLevel="1" x14ac:dyDescent="0.2">
      <c r="A11" s="63"/>
      <c r="B11" s="40" t="s">
        <v>14</v>
      </c>
      <c r="C11" s="24">
        <v>226</v>
      </c>
      <c r="D11" s="25">
        <v>1.1791592920353984</v>
      </c>
      <c r="E11" s="24"/>
      <c r="F11" s="24"/>
    </row>
    <row r="12" spans="1:7" s="23" customFormat="1" ht="18" customHeight="1" outlineLevel="1" x14ac:dyDescent="0.2">
      <c r="A12" s="63"/>
      <c r="B12" s="40" t="s">
        <v>15</v>
      </c>
      <c r="C12" s="24">
        <v>148554</v>
      </c>
      <c r="D12" s="25">
        <v>1.4258199711889279</v>
      </c>
      <c r="E12" s="24">
        <v>0</v>
      </c>
      <c r="F12" s="24">
        <v>0</v>
      </c>
    </row>
    <row r="13" spans="1:7" s="23" customFormat="1" ht="18" customHeight="1" x14ac:dyDescent="0.2">
      <c r="A13" s="58" t="s">
        <v>18</v>
      </c>
      <c r="B13" s="58"/>
      <c r="C13" s="24">
        <v>158953</v>
      </c>
      <c r="D13" s="41">
        <v>25.12</v>
      </c>
      <c r="E13" s="24"/>
      <c r="F13" s="24"/>
    </row>
    <row r="14" spans="1:7" ht="18" customHeight="1" x14ac:dyDescent="0.2">
      <c r="A14" s="61" t="s">
        <v>7</v>
      </c>
      <c r="B14" s="61"/>
      <c r="C14" s="26">
        <f>C9+C10+C13</f>
        <v>381413</v>
      </c>
      <c r="D14" s="27"/>
      <c r="E14" s="26">
        <f>E9+E10</f>
        <v>0</v>
      </c>
      <c r="F14" s="26"/>
    </row>
    <row r="15" spans="1:7" x14ac:dyDescent="0.2">
      <c r="A15" s="10" t="s">
        <v>8</v>
      </c>
      <c r="B15" s="62" t="s">
        <v>11</v>
      </c>
      <c r="C15" s="62"/>
      <c r="D15" s="11"/>
      <c r="E15" s="11"/>
      <c r="F15" s="11"/>
    </row>
    <row r="16" spans="1:7" x14ac:dyDescent="0.2">
      <c r="A16" s="10"/>
      <c r="B16" s="12"/>
      <c r="C16" s="13"/>
      <c r="D16" s="13"/>
      <c r="E16" s="13"/>
      <c r="F16" s="13"/>
    </row>
    <row r="17" spans="1:6" x14ac:dyDescent="0.2">
      <c r="A17" s="10"/>
      <c r="B17" s="12"/>
      <c r="C17" s="13"/>
      <c r="D17" s="13"/>
      <c r="E17" s="13"/>
      <c r="F17" s="13"/>
    </row>
    <row r="18" spans="1:6" x14ac:dyDescent="0.2">
      <c r="A18" s="10"/>
      <c r="B18" s="12"/>
      <c r="C18" s="42"/>
      <c r="D18" s="42"/>
      <c r="E18" s="13"/>
      <c r="F18" s="13"/>
    </row>
    <row r="19" spans="1:6" x14ac:dyDescent="0.2">
      <c r="A19" s="10"/>
      <c r="B19" s="10"/>
      <c r="C19" s="42"/>
      <c r="D19" s="42"/>
      <c r="E19" s="13"/>
      <c r="F19" s="13"/>
    </row>
    <row r="20" spans="1:6" x14ac:dyDescent="0.2">
      <c r="A20" s="10"/>
      <c r="B20" s="10"/>
      <c r="C20" s="42"/>
      <c r="D20" s="42"/>
      <c r="E20" s="11"/>
      <c r="F20" s="11"/>
    </row>
    <row r="21" spans="1:6" x14ac:dyDescent="0.2">
      <c r="A21" s="10"/>
      <c r="B21" s="10"/>
      <c r="C21" s="42"/>
      <c r="D21" s="42"/>
      <c r="E21" s="11"/>
      <c r="F21" s="11"/>
    </row>
    <row r="22" spans="1:6" x14ac:dyDescent="0.2">
      <c r="A22" s="7"/>
      <c r="B22" s="7"/>
      <c r="C22" s="42"/>
      <c r="D22" s="42"/>
      <c r="E22" s="6"/>
      <c r="F22" s="6"/>
    </row>
    <row r="23" spans="1:6" x14ac:dyDescent="0.2">
      <c r="A23" s="7"/>
      <c r="B23" s="7"/>
      <c r="C23" s="42"/>
      <c r="D23" s="42"/>
      <c r="E23" s="6"/>
      <c r="F23" s="6"/>
    </row>
    <row r="24" spans="1:6" x14ac:dyDescent="0.2">
      <c r="A24" s="7"/>
      <c r="B24" s="7"/>
      <c r="C24" s="6"/>
      <c r="D24" s="6"/>
      <c r="E24" s="6"/>
      <c r="F24" s="6"/>
    </row>
    <row r="25" spans="1:6" x14ac:dyDescent="0.2">
      <c r="A25" s="7"/>
      <c r="B25" s="7"/>
      <c r="C25" s="8"/>
      <c r="D25" s="6"/>
      <c r="E25" s="6"/>
      <c r="F25" s="6"/>
    </row>
    <row r="26" spans="1:6" x14ac:dyDescent="0.2">
      <c r="A26" s="7"/>
      <c r="B26" s="7"/>
      <c r="C26" s="6"/>
      <c r="D26" s="6"/>
      <c r="E26" s="54"/>
      <c r="F26" s="54"/>
    </row>
    <row r="27" spans="1:6" x14ac:dyDescent="0.2">
      <c r="A27" s="7"/>
      <c r="B27" s="7"/>
      <c r="C27" s="6"/>
      <c r="D27" s="6"/>
      <c r="E27" s="6"/>
      <c r="F27" s="6"/>
    </row>
    <row r="28" spans="1:6" x14ac:dyDescent="0.2">
      <c r="A28" s="7"/>
      <c r="B28" s="7"/>
      <c r="C28" s="8"/>
      <c r="D28" s="6"/>
      <c r="E28" s="6"/>
      <c r="F28" s="6"/>
    </row>
    <row r="29" spans="1:6" x14ac:dyDescent="0.2">
      <c r="A29" s="7"/>
      <c r="B29" s="7"/>
      <c r="C29" s="6"/>
      <c r="D29" s="6"/>
      <c r="E29" s="6"/>
      <c r="F29" s="6"/>
    </row>
    <row r="30" spans="1:6" x14ac:dyDescent="0.2">
      <c r="A30" s="7"/>
      <c r="B30" s="7"/>
      <c r="C30" s="6"/>
      <c r="D30" s="6"/>
      <c r="E30" s="6"/>
      <c r="F30" s="6"/>
    </row>
    <row r="31" spans="1:6" x14ac:dyDescent="0.2">
      <c r="A31" s="7"/>
      <c r="B31" s="7"/>
      <c r="C31" s="8"/>
      <c r="D31" s="6"/>
      <c r="E31" s="6"/>
      <c r="F31" s="6"/>
    </row>
    <row r="32" spans="1:6" x14ac:dyDescent="0.2">
      <c r="A32" s="7"/>
      <c r="B32" s="7"/>
      <c r="C32" s="6"/>
      <c r="D32" s="6"/>
      <c r="E32" s="6"/>
      <c r="F32" s="6"/>
    </row>
    <row r="33" spans="1:6" x14ac:dyDescent="0.2">
      <c r="A33" s="7"/>
      <c r="B33" s="7"/>
      <c r="C33" s="6"/>
      <c r="D33" s="6"/>
      <c r="E33" s="6"/>
      <c r="F33" s="6"/>
    </row>
    <row r="34" spans="1:6" x14ac:dyDescent="0.2">
      <c r="A34" s="7"/>
      <c r="B34" s="7"/>
      <c r="C34" s="8"/>
      <c r="D34" s="6"/>
      <c r="E34" s="6"/>
      <c r="F34" s="6"/>
    </row>
    <row r="35" spans="1:6" x14ac:dyDescent="0.2">
      <c r="A35" s="7"/>
      <c r="B35" s="7"/>
      <c r="C35" s="6"/>
      <c r="D35" s="6"/>
      <c r="E35" s="6"/>
      <c r="F35" s="6"/>
    </row>
    <row r="36" spans="1:6" x14ac:dyDescent="0.2">
      <c r="A36" s="7"/>
      <c r="B36" s="7"/>
      <c r="C36" s="6"/>
      <c r="D36" s="6"/>
      <c r="E36" s="6"/>
      <c r="F36" s="6"/>
    </row>
    <row r="37" spans="1:6" x14ac:dyDescent="0.2">
      <c r="A37" s="7"/>
      <c r="B37" s="7"/>
      <c r="C37" s="8"/>
      <c r="D37" s="6"/>
      <c r="E37" s="6"/>
      <c r="F37" s="6"/>
    </row>
    <row r="38" spans="1:6" x14ac:dyDescent="0.2">
      <c r="A38" s="7"/>
      <c r="B38" s="7"/>
      <c r="C38" s="6"/>
      <c r="D38" s="6"/>
      <c r="E38" s="6"/>
      <c r="F38" s="6"/>
    </row>
    <row r="39" spans="1:6" x14ac:dyDescent="0.2">
      <c r="A39" s="7"/>
      <c r="B39" s="7"/>
      <c r="C39" s="6"/>
      <c r="D39" s="6"/>
      <c r="E39" s="6"/>
      <c r="F39" s="6"/>
    </row>
    <row r="40" spans="1:6" x14ac:dyDescent="0.2">
      <c r="A40" s="6"/>
      <c r="B40" s="6"/>
      <c r="C40" s="6"/>
      <c r="D40" s="6"/>
      <c r="E40" s="6"/>
      <c r="F40" s="6"/>
    </row>
    <row r="41" spans="1:6" x14ac:dyDescent="0.2">
      <c r="A41" s="6"/>
      <c r="B41" s="6"/>
      <c r="C41" s="6"/>
      <c r="D41" s="6"/>
      <c r="E41" s="6"/>
      <c r="F41" s="6"/>
    </row>
    <row r="42" spans="1:6" x14ac:dyDescent="0.2">
      <c r="A42" s="6"/>
      <c r="B42" s="6"/>
      <c r="C42" s="6"/>
      <c r="D42" s="6"/>
      <c r="E42" s="6"/>
      <c r="F42" s="6"/>
    </row>
  </sheetData>
  <mergeCells count="14">
    <mergeCell ref="E26:F26"/>
    <mergeCell ref="A13:B13"/>
    <mergeCell ref="A1:G2"/>
    <mergeCell ref="B3:F3"/>
    <mergeCell ref="B4:F4"/>
    <mergeCell ref="A6:B8"/>
    <mergeCell ref="C6:F6"/>
    <mergeCell ref="C7:D7"/>
    <mergeCell ref="E7:F7"/>
    <mergeCell ref="A9:B9"/>
    <mergeCell ref="A10:B10"/>
    <mergeCell ref="A11:A12"/>
    <mergeCell ref="A14:B14"/>
    <mergeCell ref="B15:C15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"/>
  <sheetViews>
    <sheetView zoomScaleNormal="100" workbookViewId="0">
      <selection activeCell="C34" sqref="C34"/>
    </sheetView>
  </sheetViews>
  <sheetFormatPr defaultColWidth="10" defaultRowHeight="14.25" outlineLevelRow="1" x14ac:dyDescent="0.2"/>
  <cols>
    <col min="1" max="1" width="2.28515625" style="1" customWidth="1"/>
    <col min="2" max="2" width="37.85546875" style="1" customWidth="1"/>
    <col min="3" max="3" width="16.42578125" style="1" customWidth="1"/>
    <col min="4" max="4" width="15" style="1" customWidth="1"/>
    <col min="5" max="5" width="13.7109375" style="1" customWidth="1"/>
    <col min="6" max="6" width="16.5703125" style="1" customWidth="1"/>
    <col min="7" max="16384" width="10" style="16"/>
  </cols>
  <sheetData>
    <row r="1" spans="1:8" s="2" customFormat="1" ht="18" customHeight="1" x14ac:dyDescent="0.2">
      <c r="A1" s="53" t="s">
        <v>17</v>
      </c>
      <c r="B1" s="53"/>
      <c r="C1" s="53"/>
      <c r="D1" s="53"/>
      <c r="E1" s="53"/>
      <c r="F1" s="53"/>
      <c r="G1" s="53"/>
    </row>
    <row r="2" spans="1:8" s="2" customFormat="1" ht="13.5" customHeight="1" x14ac:dyDescent="0.2">
      <c r="A2" s="53"/>
      <c r="B2" s="53"/>
      <c r="C2" s="53"/>
      <c r="D2" s="53"/>
      <c r="E2" s="53"/>
      <c r="F2" s="53"/>
      <c r="G2" s="53"/>
    </row>
    <row r="3" spans="1:8" s="17" customFormat="1" ht="27.75" customHeight="1" x14ac:dyDescent="0.2">
      <c r="A3" s="15"/>
      <c r="B3" s="53" t="s">
        <v>9</v>
      </c>
      <c r="C3" s="53"/>
      <c r="D3" s="53"/>
      <c r="E3" s="53"/>
      <c r="F3" s="53"/>
    </row>
    <row r="4" spans="1:8" s="17" customFormat="1" ht="12.75" x14ac:dyDescent="0.2">
      <c r="A4" s="15"/>
      <c r="B4" s="54" t="s">
        <v>13</v>
      </c>
      <c r="C4" s="54"/>
      <c r="D4" s="54"/>
      <c r="E4" s="54"/>
      <c r="F4" s="54"/>
    </row>
    <row r="5" spans="1:8" s="18" customFormat="1" ht="6.6" customHeight="1" x14ac:dyDescent="0.2">
      <c r="A5" s="15"/>
      <c r="B5" s="9"/>
      <c r="C5" s="15"/>
      <c r="D5" s="15"/>
      <c r="E5" s="15"/>
      <c r="F5" s="15"/>
    </row>
    <row r="6" spans="1:8" s="18" customFormat="1" ht="15" customHeight="1" x14ac:dyDescent="0.2">
      <c r="A6" s="55" t="s">
        <v>0</v>
      </c>
      <c r="B6" s="55"/>
      <c r="C6" s="56">
        <v>42583</v>
      </c>
      <c r="D6" s="56"/>
      <c r="E6" s="56"/>
      <c r="F6" s="56"/>
    </row>
    <row r="7" spans="1:8" s="17" customFormat="1" ht="15" customHeight="1" x14ac:dyDescent="0.2">
      <c r="A7" s="55"/>
      <c r="B7" s="55"/>
      <c r="C7" s="57" t="s">
        <v>1</v>
      </c>
      <c r="D7" s="57"/>
      <c r="E7" s="57" t="s">
        <v>2</v>
      </c>
      <c r="F7" s="57"/>
    </row>
    <row r="8" spans="1:8" s="17" customFormat="1" ht="19.5" customHeight="1" x14ac:dyDescent="0.2">
      <c r="A8" s="55"/>
      <c r="B8" s="55"/>
      <c r="C8" s="44" t="s">
        <v>5</v>
      </c>
      <c r="D8" s="44" t="s">
        <v>4</v>
      </c>
      <c r="E8" s="44" t="s">
        <v>3</v>
      </c>
      <c r="F8" s="44" t="s">
        <v>6</v>
      </c>
    </row>
    <row r="9" spans="1:8" ht="18" customHeight="1" x14ac:dyDescent="0.2">
      <c r="A9" s="58" t="s">
        <v>19</v>
      </c>
      <c r="B9" s="58"/>
      <c r="C9" s="24">
        <v>77160</v>
      </c>
      <c r="D9" s="32">
        <v>2.7517396319336442</v>
      </c>
      <c r="E9" s="24"/>
      <c r="F9" s="24"/>
    </row>
    <row r="10" spans="1:8" ht="18" customHeight="1" x14ac:dyDescent="0.2">
      <c r="A10" s="59" t="s">
        <v>16</v>
      </c>
      <c r="B10" s="60"/>
      <c r="C10" s="24">
        <f>C11+C12</f>
        <v>173607</v>
      </c>
      <c r="D10" s="25">
        <v>1.5072157804696815</v>
      </c>
      <c r="E10" s="24"/>
      <c r="F10" s="24"/>
    </row>
    <row r="11" spans="1:8" s="23" customFormat="1" ht="18" customHeight="1" outlineLevel="1" x14ac:dyDescent="0.2">
      <c r="A11" s="63"/>
      <c r="B11" s="43" t="s">
        <v>14</v>
      </c>
      <c r="C11" s="24">
        <v>335</v>
      </c>
      <c r="D11" s="25">
        <v>1.1791641791044776</v>
      </c>
      <c r="E11" s="24"/>
      <c r="F11" s="24"/>
      <c r="G11" s="16"/>
      <c r="H11" s="16"/>
    </row>
    <row r="12" spans="1:8" s="23" customFormat="1" ht="18" customHeight="1" outlineLevel="1" x14ac:dyDescent="0.2">
      <c r="A12" s="63"/>
      <c r="B12" s="43" t="s">
        <v>15</v>
      </c>
      <c r="C12" s="24">
        <v>173272</v>
      </c>
      <c r="D12" s="25">
        <v>1.5078500277021101</v>
      </c>
      <c r="E12" s="24">
        <v>0</v>
      </c>
      <c r="F12" s="24">
        <v>0</v>
      </c>
      <c r="G12" s="16"/>
      <c r="H12" s="16"/>
    </row>
    <row r="13" spans="1:8" s="23" customFormat="1" ht="18" customHeight="1" x14ac:dyDescent="0.2">
      <c r="A13" s="58" t="s">
        <v>18</v>
      </c>
      <c r="B13" s="58"/>
      <c r="C13" s="24">
        <v>297267</v>
      </c>
      <c r="D13" s="41">
        <v>25.12</v>
      </c>
      <c r="E13" s="24"/>
      <c r="F13" s="24"/>
      <c r="G13" s="16"/>
      <c r="H13" s="16"/>
    </row>
    <row r="14" spans="1:8" ht="18" customHeight="1" x14ac:dyDescent="0.2">
      <c r="A14" s="61" t="s">
        <v>7</v>
      </c>
      <c r="B14" s="61"/>
      <c r="C14" s="26">
        <f>C9+C10+C13</f>
        <v>548034</v>
      </c>
      <c r="D14" s="27"/>
      <c r="E14" s="26">
        <f>E9+E10</f>
        <v>0</v>
      </c>
      <c r="F14" s="26"/>
    </row>
    <row r="15" spans="1:8" x14ac:dyDescent="0.2">
      <c r="A15" s="10" t="s">
        <v>8</v>
      </c>
      <c r="B15" s="62" t="s">
        <v>11</v>
      </c>
      <c r="C15" s="62"/>
      <c r="D15" s="11"/>
      <c r="E15" s="11"/>
      <c r="F15" s="11"/>
    </row>
    <row r="16" spans="1:8" x14ac:dyDescent="0.2">
      <c r="A16" s="10"/>
      <c r="B16" s="12"/>
      <c r="C16" s="13"/>
      <c r="D16" s="13"/>
      <c r="E16" s="13"/>
      <c r="F16" s="13"/>
    </row>
    <row r="17" spans="1:6" x14ac:dyDescent="0.2">
      <c r="A17" s="10"/>
      <c r="B17" s="12"/>
      <c r="C17" s="13"/>
      <c r="D17" s="13"/>
      <c r="E17" s="13"/>
      <c r="F17" s="13"/>
    </row>
    <row r="18" spans="1:6" x14ac:dyDescent="0.2">
      <c r="A18" s="10"/>
      <c r="B18" s="12"/>
      <c r="C18" s="42"/>
      <c r="D18" s="42"/>
      <c r="E18" s="13"/>
      <c r="F18" s="13"/>
    </row>
    <row r="19" spans="1:6" x14ac:dyDescent="0.2">
      <c r="A19" s="10"/>
      <c r="B19" s="10"/>
      <c r="C19" s="42"/>
      <c r="D19" s="42"/>
      <c r="E19" s="13"/>
      <c r="F19" s="13"/>
    </row>
    <row r="20" spans="1:6" x14ac:dyDescent="0.2">
      <c r="A20" s="10"/>
      <c r="B20" s="10"/>
      <c r="C20" s="42"/>
      <c r="D20" s="42"/>
      <c r="E20" s="11"/>
      <c r="F20" s="11"/>
    </row>
    <row r="21" spans="1:6" x14ac:dyDescent="0.2">
      <c r="A21" s="10"/>
      <c r="B21" s="10"/>
      <c r="C21" s="42"/>
      <c r="D21" s="42"/>
      <c r="E21" s="11"/>
      <c r="F21" s="11"/>
    </row>
    <row r="22" spans="1:6" x14ac:dyDescent="0.2">
      <c r="A22" s="7"/>
      <c r="B22" s="7"/>
      <c r="C22" s="42"/>
      <c r="D22" s="42"/>
      <c r="E22" s="6"/>
      <c r="F22" s="6"/>
    </row>
    <row r="23" spans="1:6" x14ac:dyDescent="0.2">
      <c r="A23" s="7"/>
      <c r="B23" s="7"/>
      <c r="C23" s="42"/>
      <c r="D23" s="42"/>
      <c r="E23" s="6"/>
      <c r="F23" s="6"/>
    </row>
    <row r="24" spans="1:6" x14ac:dyDescent="0.2">
      <c r="A24" s="7"/>
      <c r="B24" s="7"/>
      <c r="C24" s="6"/>
      <c r="D24" s="6"/>
      <c r="E24" s="6"/>
      <c r="F24" s="6"/>
    </row>
    <row r="25" spans="1:6" x14ac:dyDescent="0.2">
      <c r="A25" s="7"/>
      <c r="B25" s="7"/>
      <c r="C25" s="8"/>
      <c r="D25" s="6"/>
      <c r="E25" s="6"/>
      <c r="F25" s="6"/>
    </row>
    <row r="26" spans="1:6" x14ac:dyDescent="0.2">
      <c r="A26" s="7"/>
      <c r="B26" s="7"/>
      <c r="C26" s="6"/>
      <c r="D26" s="6"/>
      <c r="E26" s="54"/>
      <c r="F26" s="54"/>
    </row>
    <row r="27" spans="1:6" x14ac:dyDescent="0.2">
      <c r="A27" s="7"/>
      <c r="B27" s="7"/>
      <c r="C27" s="6"/>
      <c r="D27" s="6"/>
      <c r="E27" s="6"/>
      <c r="F27" s="6"/>
    </row>
    <row r="28" spans="1:6" x14ac:dyDescent="0.2">
      <c r="A28" s="7"/>
      <c r="B28" s="7"/>
      <c r="C28" s="8"/>
      <c r="D28" s="6"/>
      <c r="E28" s="6"/>
      <c r="F28" s="6"/>
    </row>
    <row r="29" spans="1:6" x14ac:dyDescent="0.2">
      <c r="A29" s="7"/>
      <c r="B29" s="7"/>
      <c r="C29" s="6"/>
      <c r="D29" s="6"/>
      <c r="E29" s="6"/>
      <c r="F29" s="6"/>
    </row>
    <row r="30" spans="1:6" x14ac:dyDescent="0.2">
      <c r="A30" s="7"/>
      <c r="B30" s="7"/>
      <c r="C30" s="6"/>
      <c r="D30" s="6"/>
      <c r="E30" s="6"/>
      <c r="F30" s="6"/>
    </row>
    <row r="31" spans="1:6" x14ac:dyDescent="0.2">
      <c r="A31" s="7"/>
      <c r="B31" s="7"/>
      <c r="C31" s="8"/>
      <c r="D31" s="6"/>
      <c r="E31" s="6"/>
      <c r="F31" s="6"/>
    </row>
    <row r="32" spans="1:6" x14ac:dyDescent="0.2">
      <c r="A32" s="7"/>
      <c r="B32" s="7"/>
      <c r="C32" s="6"/>
      <c r="D32" s="6"/>
      <c r="E32" s="6"/>
      <c r="F32" s="6"/>
    </row>
    <row r="33" spans="1:6" x14ac:dyDescent="0.2">
      <c r="A33" s="7"/>
      <c r="B33" s="7"/>
      <c r="C33" s="6"/>
      <c r="D33" s="6"/>
      <c r="E33" s="6"/>
      <c r="F33" s="6"/>
    </row>
    <row r="34" spans="1:6" x14ac:dyDescent="0.2">
      <c r="A34" s="7"/>
      <c r="B34" s="7"/>
      <c r="C34" s="8"/>
      <c r="D34" s="6"/>
      <c r="E34" s="6"/>
      <c r="F34" s="6"/>
    </row>
    <row r="35" spans="1:6" x14ac:dyDescent="0.2">
      <c r="A35" s="7"/>
      <c r="B35" s="7"/>
      <c r="C35" s="6"/>
      <c r="D35" s="6"/>
      <c r="E35" s="6"/>
      <c r="F35" s="6"/>
    </row>
    <row r="36" spans="1:6" x14ac:dyDescent="0.2">
      <c r="A36" s="7"/>
      <c r="B36" s="7"/>
      <c r="C36" s="6"/>
      <c r="D36" s="6"/>
      <c r="E36" s="6"/>
      <c r="F36" s="6"/>
    </row>
    <row r="37" spans="1:6" x14ac:dyDescent="0.2">
      <c r="A37" s="7"/>
      <c r="B37" s="7"/>
      <c r="C37" s="8"/>
      <c r="D37" s="6"/>
      <c r="E37" s="6"/>
      <c r="F37" s="6"/>
    </row>
    <row r="38" spans="1:6" x14ac:dyDescent="0.2">
      <c r="A38" s="7"/>
      <c r="B38" s="7"/>
      <c r="C38" s="6"/>
      <c r="D38" s="6"/>
      <c r="E38" s="6"/>
      <c r="F38" s="6"/>
    </row>
    <row r="39" spans="1:6" x14ac:dyDescent="0.2">
      <c r="A39" s="7"/>
      <c r="B39" s="7"/>
      <c r="C39" s="6"/>
      <c r="D39" s="6"/>
      <c r="E39" s="6"/>
      <c r="F39" s="6"/>
    </row>
    <row r="40" spans="1:6" x14ac:dyDescent="0.2">
      <c r="A40" s="6"/>
      <c r="B40" s="6"/>
      <c r="C40" s="6"/>
      <c r="D40" s="6"/>
      <c r="E40" s="6"/>
      <c r="F40" s="6"/>
    </row>
    <row r="41" spans="1:6" x14ac:dyDescent="0.2">
      <c r="A41" s="6"/>
      <c r="B41" s="6"/>
      <c r="C41" s="6"/>
      <c r="D41" s="6"/>
      <c r="E41" s="6"/>
      <c r="F41" s="6"/>
    </row>
    <row r="42" spans="1:6" x14ac:dyDescent="0.2">
      <c r="A42" s="6"/>
      <c r="B42" s="6"/>
      <c r="C42" s="6"/>
      <c r="D42" s="6"/>
      <c r="E42" s="6"/>
      <c r="F42" s="6"/>
    </row>
  </sheetData>
  <mergeCells count="14">
    <mergeCell ref="E26:F26"/>
    <mergeCell ref="A9:B9"/>
    <mergeCell ref="A10:B10"/>
    <mergeCell ref="A11:A12"/>
    <mergeCell ref="A13:B13"/>
    <mergeCell ref="A14:B14"/>
    <mergeCell ref="B15:C15"/>
    <mergeCell ref="A1:G2"/>
    <mergeCell ref="B3:F3"/>
    <mergeCell ref="B4:F4"/>
    <mergeCell ref="A6:B8"/>
    <mergeCell ref="C6:F6"/>
    <mergeCell ref="C7:D7"/>
    <mergeCell ref="E7:F7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zoomScaleNormal="100" workbookViewId="0">
      <selection activeCell="C13" sqref="C13"/>
    </sheetView>
  </sheetViews>
  <sheetFormatPr defaultColWidth="10" defaultRowHeight="14.25" outlineLevelRow="1" x14ac:dyDescent="0.2"/>
  <cols>
    <col min="1" max="1" width="2.28515625" style="1" customWidth="1"/>
    <col min="2" max="2" width="37.85546875" style="1" customWidth="1"/>
    <col min="3" max="3" width="16.42578125" style="1" customWidth="1"/>
    <col min="4" max="4" width="15" style="1" customWidth="1"/>
    <col min="5" max="5" width="13.7109375" style="1" customWidth="1"/>
    <col min="6" max="6" width="16.5703125" style="1" customWidth="1"/>
    <col min="7" max="16384" width="10" style="16"/>
  </cols>
  <sheetData>
    <row r="1" spans="1:8" s="2" customFormat="1" ht="18" customHeight="1" x14ac:dyDescent="0.2">
      <c r="A1" s="53" t="s">
        <v>17</v>
      </c>
      <c r="B1" s="53"/>
      <c r="C1" s="53"/>
      <c r="D1" s="53"/>
      <c r="E1" s="53"/>
      <c r="F1" s="53"/>
      <c r="G1" s="53"/>
    </row>
    <row r="2" spans="1:8" s="2" customFormat="1" ht="13.5" customHeight="1" x14ac:dyDescent="0.2">
      <c r="A2" s="53"/>
      <c r="B2" s="53"/>
      <c r="C2" s="53"/>
      <c r="D2" s="53"/>
      <c r="E2" s="53"/>
      <c r="F2" s="53"/>
      <c r="G2" s="53"/>
    </row>
    <row r="3" spans="1:8" s="17" customFormat="1" ht="27.75" customHeight="1" x14ac:dyDescent="0.2">
      <c r="A3" s="15"/>
      <c r="B3" s="53" t="s">
        <v>9</v>
      </c>
      <c r="C3" s="53"/>
      <c r="D3" s="53"/>
      <c r="E3" s="53"/>
      <c r="F3" s="53"/>
    </row>
    <row r="4" spans="1:8" s="17" customFormat="1" ht="12.75" x14ac:dyDescent="0.2">
      <c r="A4" s="15"/>
      <c r="B4" s="54" t="s">
        <v>13</v>
      </c>
      <c r="C4" s="54"/>
      <c r="D4" s="54"/>
      <c r="E4" s="54"/>
      <c r="F4" s="54"/>
    </row>
    <row r="5" spans="1:8" s="18" customFormat="1" ht="6.6" customHeight="1" x14ac:dyDescent="0.2">
      <c r="A5" s="15"/>
      <c r="B5" s="9"/>
      <c r="C5" s="15"/>
      <c r="D5" s="15"/>
      <c r="E5" s="15"/>
      <c r="F5" s="15"/>
    </row>
    <row r="6" spans="1:8" s="18" customFormat="1" ht="15" customHeight="1" x14ac:dyDescent="0.2">
      <c r="A6" s="55" t="s">
        <v>0</v>
      </c>
      <c r="B6" s="55"/>
      <c r="C6" s="56">
        <v>42614</v>
      </c>
      <c r="D6" s="56"/>
      <c r="E6" s="56"/>
      <c r="F6" s="56"/>
    </row>
    <row r="7" spans="1:8" s="17" customFormat="1" ht="15" customHeight="1" x14ac:dyDescent="0.2">
      <c r="A7" s="55"/>
      <c r="B7" s="55"/>
      <c r="C7" s="57" t="s">
        <v>1</v>
      </c>
      <c r="D7" s="57"/>
      <c r="E7" s="57" t="s">
        <v>2</v>
      </c>
      <c r="F7" s="57"/>
    </row>
    <row r="8" spans="1:8" s="17" customFormat="1" ht="19.5" customHeight="1" x14ac:dyDescent="0.2">
      <c r="A8" s="55"/>
      <c r="B8" s="55"/>
      <c r="C8" s="45" t="s">
        <v>5</v>
      </c>
      <c r="D8" s="45" t="s">
        <v>4</v>
      </c>
      <c r="E8" s="45" t="s">
        <v>3</v>
      </c>
      <c r="F8" s="45" t="s">
        <v>6</v>
      </c>
    </row>
    <row r="9" spans="1:8" ht="18" customHeight="1" x14ac:dyDescent="0.2">
      <c r="A9" s="58" t="s">
        <v>19</v>
      </c>
      <c r="B9" s="58"/>
      <c r="C9" s="24">
        <v>109080</v>
      </c>
      <c r="D9" s="32">
        <v>2.5773411257792445</v>
      </c>
      <c r="E9" s="24"/>
      <c r="F9" s="24"/>
    </row>
    <row r="10" spans="1:8" ht="18" customHeight="1" x14ac:dyDescent="0.2">
      <c r="A10" s="59" t="s">
        <v>16</v>
      </c>
      <c r="B10" s="60"/>
      <c r="C10" s="24">
        <f>C11+C12</f>
        <v>252352</v>
      </c>
      <c r="D10" s="25">
        <v>1.5489974321582551</v>
      </c>
      <c r="E10" s="24"/>
      <c r="F10" s="24"/>
    </row>
    <row r="11" spans="1:8" s="23" customFormat="1" ht="18" customHeight="1" outlineLevel="1" x14ac:dyDescent="0.2">
      <c r="A11" s="63"/>
      <c r="B11" s="46" t="s">
        <v>14</v>
      </c>
      <c r="C11" s="24">
        <v>288</v>
      </c>
      <c r="D11" s="25">
        <v>1.1791666666666667</v>
      </c>
      <c r="E11" s="24"/>
      <c r="F11" s="24"/>
      <c r="G11" s="16"/>
      <c r="H11" s="16"/>
    </row>
    <row r="12" spans="1:8" s="23" customFormat="1" ht="18" customHeight="1" outlineLevel="1" x14ac:dyDescent="0.2">
      <c r="A12" s="63"/>
      <c r="B12" s="46" t="s">
        <v>15</v>
      </c>
      <c r="C12" s="24">
        <v>252064</v>
      </c>
      <c r="D12" s="25">
        <v>1.5494199885743303</v>
      </c>
      <c r="E12" s="24">
        <v>0</v>
      </c>
      <c r="F12" s="24">
        <v>0</v>
      </c>
      <c r="G12" s="16"/>
      <c r="H12" s="16"/>
    </row>
    <row r="13" spans="1:8" ht="18" customHeight="1" x14ac:dyDescent="0.2">
      <c r="A13" s="61" t="s">
        <v>7</v>
      </c>
      <c r="B13" s="61"/>
      <c r="C13" s="26">
        <f>C9+C10</f>
        <v>361432</v>
      </c>
      <c r="D13" s="27"/>
      <c r="E13" s="26">
        <f>E9+E10</f>
        <v>0</v>
      </c>
      <c r="F13" s="26"/>
    </row>
    <row r="14" spans="1:8" x14ac:dyDescent="0.2">
      <c r="A14" s="10" t="s">
        <v>8</v>
      </c>
      <c r="B14" s="62" t="s">
        <v>11</v>
      </c>
      <c r="C14" s="62"/>
      <c r="D14" s="11"/>
      <c r="E14" s="11"/>
      <c r="F14" s="11"/>
    </row>
    <row r="15" spans="1:8" x14ac:dyDescent="0.2">
      <c r="A15" s="10"/>
      <c r="B15" s="12"/>
      <c r="C15" s="13"/>
      <c r="D15" s="13"/>
      <c r="E15" s="13"/>
      <c r="F15" s="13"/>
    </row>
    <row r="16" spans="1:8" x14ac:dyDescent="0.2">
      <c r="A16" s="10"/>
      <c r="B16" s="12"/>
      <c r="C16" s="13"/>
      <c r="D16" s="13"/>
      <c r="E16" s="13"/>
      <c r="F16" s="13"/>
    </row>
    <row r="17" spans="1:6" x14ac:dyDescent="0.2">
      <c r="A17" s="10"/>
      <c r="B17" s="12"/>
      <c r="C17" s="13"/>
      <c r="D17" s="13"/>
      <c r="E17" s="13"/>
      <c r="F17" s="13"/>
    </row>
    <row r="18" spans="1:6" x14ac:dyDescent="0.2">
      <c r="A18" s="10"/>
      <c r="B18" s="10"/>
      <c r="C18" s="13"/>
      <c r="D18" s="13"/>
      <c r="E18" s="13"/>
      <c r="F18" s="13"/>
    </row>
    <row r="19" spans="1:6" x14ac:dyDescent="0.2">
      <c r="A19" s="10"/>
      <c r="B19" s="10"/>
      <c r="C19" s="11"/>
      <c r="D19" s="13"/>
      <c r="E19" s="11"/>
      <c r="F19" s="11"/>
    </row>
    <row r="20" spans="1:6" x14ac:dyDescent="0.2">
      <c r="A20" s="10"/>
      <c r="B20" s="10"/>
      <c r="C20" s="11"/>
      <c r="D20" s="13"/>
      <c r="E20" s="11"/>
      <c r="F20" s="11"/>
    </row>
    <row r="21" spans="1:6" x14ac:dyDescent="0.2">
      <c r="A21" s="7"/>
      <c r="B21" s="7"/>
      <c r="C21" s="8"/>
      <c r="D21" s="6"/>
      <c r="E21" s="6"/>
      <c r="F21" s="6"/>
    </row>
    <row r="22" spans="1:6" x14ac:dyDescent="0.2">
      <c r="A22" s="7"/>
      <c r="B22" s="7"/>
      <c r="C22" s="6"/>
      <c r="D22" s="6"/>
      <c r="E22" s="6"/>
      <c r="F22" s="6"/>
    </row>
    <row r="23" spans="1:6" x14ac:dyDescent="0.2">
      <c r="A23" s="7"/>
      <c r="B23" s="7"/>
      <c r="C23" s="6"/>
      <c r="D23" s="6"/>
      <c r="E23" s="6"/>
      <c r="F23" s="6"/>
    </row>
    <row r="24" spans="1:6" x14ac:dyDescent="0.2">
      <c r="A24" s="7"/>
      <c r="B24" s="7"/>
      <c r="C24" s="8"/>
      <c r="D24" s="6"/>
      <c r="E24" s="6"/>
      <c r="F24" s="6"/>
    </row>
    <row r="25" spans="1:6" x14ac:dyDescent="0.2">
      <c r="A25" s="7"/>
      <c r="B25" s="7"/>
      <c r="C25" s="6"/>
      <c r="D25" s="6"/>
      <c r="E25" s="54"/>
      <c r="F25" s="54"/>
    </row>
    <row r="26" spans="1:6" x14ac:dyDescent="0.2">
      <c r="A26" s="7"/>
      <c r="B26" s="7"/>
      <c r="C26" s="6"/>
      <c r="D26" s="6"/>
      <c r="E26" s="6"/>
      <c r="F26" s="6"/>
    </row>
    <row r="27" spans="1:6" x14ac:dyDescent="0.2">
      <c r="A27" s="7"/>
      <c r="B27" s="7"/>
      <c r="C27" s="8"/>
      <c r="D27" s="6"/>
      <c r="E27" s="6"/>
      <c r="F27" s="6"/>
    </row>
    <row r="28" spans="1:6" x14ac:dyDescent="0.2">
      <c r="A28" s="7"/>
      <c r="B28" s="7"/>
      <c r="C28" s="6"/>
      <c r="D28" s="6"/>
      <c r="E28" s="6"/>
      <c r="F28" s="6"/>
    </row>
    <row r="29" spans="1:6" x14ac:dyDescent="0.2">
      <c r="A29" s="7"/>
      <c r="B29" s="7"/>
      <c r="C29" s="6"/>
      <c r="D29" s="6"/>
      <c r="E29" s="6"/>
      <c r="F29" s="6"/>
    </row>
    <row r="30" spans="1:6" x14ac:dyDescent="0.2">
      <c r="A30" s="7"/>
      <c r="B30" s="7"/>
      <c r="C30" s="8"/>
      <c r="D30" s="6"/>
      <c r="E30" s="6"/>
      <c r="F30" s="6"/>
    </row>
    <row r="31" spans="1:6" x14ac:dyDescent="0.2">
      <c r="A31" s="7"/>
      <c r="B31" s="7"/>
      <c r="C31" s="6"/>
      <c r="D31" s="6"/>
      <c r="E31" s="6"/>
      <c r="F31" s="6"/>
    </row>
    <row r="32" spans="1:6" x14ac:dyDescent="0.2">
      <c r="A32" s="7"/>
      <c r="B32" s="7"/>
      <c r="C32" s="6"/>
      <c r="D32" s="6"/>
      <c r="E32" s="6"/>
      <c r="F32" s="6"/>
    </row>
    <row r="33" spans="1:6" x14ac:dyDescent="0.2">
      <c r="A33" s="7"/>
      <c r="B33" s="7"/>
      <c r="C33" s="8"/>
      <c r="D33" s="6"/>
      <c r="E33" s="6"/>
      <c r="F33" s="6"/>
    </row>
    <row r="34" spans="1:6" x14ac:dyDescent="0.2">
      <c r="A34" s="7"/>
      <c r="B34" s="7"/>
      <c r="C34" s="6"/>
      <c r="D34" s="6"/>
      <c r="E34" s="6"/>
      <c r="F34" s="6"/>
    </row>
    <row r="35" spans="1:6" x14ac:dyDescent="0.2">
      <c r="A35" s="7"/>
      <c r="B35" s="7"/>
      <c r="C35" s="6"/>
      <c r="D35" s="6"/>
      <c r="E35" s="6"/>
      <c r="F35" s="6"/>
    </row>
    <row r="36" spans="1:6" x14ac:dyDescent="0.2">
      <c r="A36" s="7"/>
      <c r="B36" s="7"/>
      <c r="C36" s="8"/>
      <c r="D36" s="6"/>
      <c r="E36" s="6"/>
      <c r="F36" s="6"/>
    </row>
    <row r="37" spans="1:6" x14ac:dyDescent="0.2">
      <c r="A37" s="7"/>
      <c r="B37" s="7"/>
      <c r="C37" s="6"/>
      <c r="D37" s="6"/>
      <c r="E37" s="6"/>
      <c r="F37" s="6"/>
    </row>
    <row r="38" spans="1:6" x14ac:dyDescent="0.2">
      <c r="A38" s="7"/>
      <c r="B38" s="7"/>
      <c r="C38" s="6"/>
      <c r="D38" s="6"/>
      <c r="E38" s="6"/>
      <c r="F38" s="6"/>
    </row>
    <row r="39" spans="1:6" x14ac:dyDescent="0.2">
      <c r="A39" s="6"/>
      <c r="B39" s="6"/>
      <c r="C39" s="6"/>
      <c r="D39" s="6"/>
      <c r="E39" s="6"/>
      <c r="F39" s="6"/>
    </row>
    <row r="40" spans="1:6" x14ac:dyDescent="0.2">
      <c r="A40" s="6"/>
      <c r="B40" s="6"/>
      <c r="C40" s="6"/>
      <c r="D40" s="6"/>
      <c r="E40" s="6"/>
      <c r="F40" s="6"/>
    </row>
    <row r="41" spans="1:6" x14ac:dyDescent="0.2">
      <c r="A41" s="6"/>
      <c r="B41" s="6"/>
      <c r="C41" s="6"/>
      <c r="D41" s="6"/>
      <c r="E41" s="6"/>
      <c r="F41" s="6"/>
    </row>
  </sheetData>
  <mergeCells count="13">
    <mergeCell ref="E25:F25"/>
    <mergeCell ref="A1:G2"/>
    <mergeCell ref="B3:F3"/>
    <mergeCell ref="B4:F4"/>
    <mergeCell ref="A6:B8"/>
    <mergeCell ref="C6:F6"/>
    <mergeCell ref="C7:D7"/>
    <mergeCell ref="E7:F7"/>
    <mergeCell ref="A9:B9"/>
    <mergeCell ref="A10:B10"/>
    <mergeCell ref="A11:A12"/>
    <mergeCell ref="A13:B13"/>
    <mergeCell ref="B14:C14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12</vt:i4>
      </vt:variant>
    </vt:vector>
  </HeadingPairs>
  <TitlesOfParts>
    <vt:vector size="25" baseType="lpstr"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итог</vt:lpstr>
      <vt:lpstr>'01'!Область_печати</vt:lpstr>
      <vt:lpstr>'02'!Область_печати</vt:lpstr>
      <vt:lpstr>'03'!Область_печати</vt:lpstr>
      <vt:lpstr>'04'!Область_печати</vt:lpstr>
      <vt:lpstr>'05'!Область_печати</vt:lpstr>
      <vt:lpstr>'06'!Область_печати</vt:lpstr>
      <vt:lpstr>'07'!Область_печати</vt:lpstr>
      <vt:lpstr>'08'!Область_печати</vt:lpstr>
      <vt:lpstr>'09'!Область_печати</vt:lpstr>
      <vt:lpstr>'10'!Область_печати</vt:lpstr>
      <vt:lpstr>'11'!Область_печати</vt:lpstr>
      <vt:lpstr>'12'!Область_печати</vt:lpstr>
    </vt:vector>
  </TitlesOfParts>
  <Company>ОАО "Колэнергосбыт"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Андреева Н.В.</dc:creator>
  <cp:lastModifiedBy>Морозова Ольга Григорьевна</cp:lastModifiedBy>
  <cp:lastPrinted>2015-12-17T07:45:48Z</cp:lastPrinted>
  <dcterms:created xsi:type="dcterms:W3CDTF">2011-11-25T10:57:14Z</dcterms:created>
  <dcterms:modified xsi:type="dcterms:W3CDTF">2017-01-19T13:45:20Z</dcterms:modified>
</cp:coreProperties>
</file>