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закупки ЭЭ\Отчетность отдела\Данные для сайта по РРЭ и микро\"/>
    </mc:Choice>
  </mc:AlternateContent>
  <bookViews>
    <workbookView xWindow="-15" yWindow="-15" windowWidth="28830" windowHeight="6405" tabRatio="681" activeTab="11"/>
  </bookViews>
  <sheets>
    <sheet name="01" sheetId="39" r:id="rId1"/>
    <sheet name="02" sheetId="40" r:id="rId2"/>
    <sheet name="03" sheetId="41" r:id="rId3"/>
    <sheet name="04" sheetId="42" r:id="rId4"/>
    <sheet name="05" sheetId="43" r:id="rId5"/>
    <sheet name="06" sheetId="44" r:id="rId6"/>
    <sheet name="07" sheetId="45" r:id="rId7"/>
    <sheet name="08" sheetId="46" r:id="rId8"/>
    <sheet name="09" sheetId="47" r:id="rId9"/>
    <sheet name="10" sheetId="48" r:id="rId10"/>
    <sheet name="11" sheetId="49" r:id="rId11"/>
    <sheet name="12" sheetId="50" r:id="rId12"/>
  </sheets>
  <definedNames>
    <definedName name="_xlnm.Print_Area" localSheetId="0">'01'!$A$1:$F$24</definedName>
    <definedName name="_xlnm.Print_Area" localSheetId="1">'02'!$A$1:$F$24</definedName>
    <definedName name="_xlnm.Print_Area" localSheetId="2">'03'!$A$1:$F$24</definedName>
    <definedName name="_xlnm.Print_Area" localSheetId="3">'04'!$A$1:$F$24</definedName>
    <definedName name="_xlnm.Print_Area" localSheetId="4">'05'!$A$1:$F$24</definedName>
    <definedName name="_xlnm.Print_Area" localSheetId="5">'06'!$A$1:$F$24</definedName>
    <definedName name="_xlnm.Print_Area" localSheetId="6">'07'!$A$1:$F$24</definedName>
    <definedName name="_xlnm.Print_Area" localSheetId="7">'08'!$A$1:$F$24</definedName>
    <definedName name="_xlnm.Print_Area" localSheetId="8">'09'!$A$1:$F$24</definedName>
    <definedName name="_xlnm.Print_Area" localSheetId="9">'10'!$A$1:$F$24</definedName>
    <definedName name="_xlnm.Print_Area" localSheetId="10">'11'!$A$1:$F$24</definedName>
    <definedName name="_xlnm.Print_Area" localSheetId="11">'12'!$A$1:$F$24</definedName>
  </definedNames>
  <calcPr calcId="152511"/>
</workbook>
</file>

<file path=xl/calcChain.xml><?xml version="1.0" encoding="utf-8"?>
<calcChain xmlns="http://schemas.openxmlformats.org/spreadsheetml/2006/main">
  <c r="E13" i="50" l="1"/>
  <c r="C13" i="50"/>
  <c r="E13" i="49" l="1"/>
  <c r="C13" i="49"/>
  <c r="E13" i="48" l="1"/>
  <c r="C13" i="48"/>
  <c r="E13" i="47" l="1"/>
  <c r="C13" i="47"/>
  <c r="E13" i="46" l="1"/>
  <c r="C13" i="46"/>
  <c r="E13" i="45" l="1"/>
  <c r="C13" i="45"/>
  <c r="E13" i="44" l="1"/>
  <c r="C13" i="44"/>
  <c r="E13" i="43" l="1"/>
  <c r="C13" i="43"/>
  <c r="E13" i="42" l="1"/>
  <c r="C13" i="42"/>
  <c r="E13" i="41" l="1"/>
  <c r="C13" i="41"/>
  <c r="E13" i="40" l="1"/>
  <c r="C13" i="40"/>
  <c r="E13" i="39" l="1"/>
  <c r="C13" i="39"/>
</calcChain>
</file>

<file path=xl/sharedStrings.xml><?xml version="1.0" encoding="utf-8"?>
<sst xmlns="http://schemas.openxmlformats.org/spreadsheetml/2006/main" count="204" uniqueCount="17">
  <si>
    <t>Поставщики электрической энергии и мощности с розничного рынка</t>
  </si>
  <si>
    <t xml:space="preserve">Поставленная электроэнергия </t>
  </si>
  <si>
    <t>Поставленная мощность</t>
  </si>
  <si>
    <t>Объем, МВт</t>
  </si>
  <si>
    <t>Цена, руб./кВтч</t>
  </si>
  <si>
    <t>Объем, кВтч</t>
  </si>
  <si>
    <t>Цена, руб./МВт</t>
  </si>
  <si>
    <t>Итого</t>
  </si>
  <si>
    <t>*</t>
  </si>
  <si>
    <t>по расчетным данным АО "АтомЭнергоСбыт"</t>
  </si>
  <si>
    <t>Объем покупки электрической энергии (мощности) 
на розничном рынке электрической энергии Мурманской области</t>
  </si>
  <si>
    <t xml:space="preserve"> (п. 52 Постановления Правительства РФ № 24 от 21.01.2004 "Стандарты раскрытия информации 
субъектами оптового и розничного рынков электрической энергии")</t>
  </si>
  <si>
    <t>1. ПАО "ТГК-1" (Нива ГЭС-1)</t>
  </si>
  <si>
    <t>2. ПАО "ТГК-1" (Нижне-териберская ГЭС-19)</t>
  </si>
  <si>
    <t xml:space="preserve"> МУП "Горэлектросеть" ЗАТО г. Островной </t>
  </si>
  <si>
    <t>3. ООО "ХЭСК"</t>
  </si>
  <si>
    <t>2024 год*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</si>
</sst>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 ;\-#,##0\ "/>
    <numFmt numFmtId="166" formatCode="_-* #,##0.0000_р_._-;\-* #,##0.0000_р_._-;_-* &quot;-&quot;??_р_._-;_-@_-"/>
    <numFmt numFmtId="167" formatCode="0.00000"/>
    <numFmt numFmtId="168" formatCode="0.000"/>
    <numFmt numFmtId="169" formatCode="[$-419]mmmm;@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7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168" fontId="3" fillId="0" borderId="1" xfId="2" applyNumberFormat="1" applyFont="1" applyFill="1" applyBorder="1" applyAlignment="1">
      <alignment horizontal="center" vertical="center" wrapText="1"/>
    </xf>
    <xf numFmtId="168" fontId="4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</cellXfs>
  <cellStyles count="3">
    <cellStyle name="Обычный" xfId="0" builtinId="0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C22" sqref="C22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2" t="s">
        <v>10</v>
      </c>
      <c r="B1" s="32"/>
      <c r="C1" s="32"/>
      <c r="D1" s="32"/>
      <c r="E1" s="32"/>
      <c r="F1" s="32"/>
      <c r="G1" s="32"/>
    </row>
    <row r="2" spans="1:7" s="14" customFormat="1" ht="13.5" customHeight="1" x14ac:dyDescent="0.2">
      <c r="A2" s="32"/>
      <c r="B2" s="32"/>
      <c r="C2" s="32"/>
      <c r="D2" s="32"/>
      <c r="E2" s="32"/>
      <c r="F2" s="32"/>
      <c r="G2" s="32"/>
    </row>
    <row r="3" spans="1:7" s="16" customFormat="1" ht="27.75" customHeight="1" x14ac:dyDescent="0.2">
      <c r="A3" s="15"/>
      <c r="B3" s="32" t="s">
        <v>11</v>
      </c>
      <c r="C3" s="32"/>
      <c r="D3" s="32"/>
      <c r="E3" s="32"/>
      <c r="F3" s="32"/>
    </row>
    <row r="4" spans="1:7" s="16" customFormat="1" ht="12.75" x14ac:dyDescent="0.2">
      <c r="A4" s="15"/>
      <c r="B4" s="31" t="s">
        <v>16</v>
      </c>
      <c r="C4" s="31"/>
      <c r="D4" s="31"/>
      <c r="E4" s="31"/>
      <c r="F4" s="31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3" t="s">
        <v>0</v>
      </c>
      <c r="B6" s="33"/>
      <c r="C6" s="34">
        <v>44562</v>
      </c>
      <c r="D6" s="34"/>
      <c r="E6" s="34"/>
      <c r="F6" s="34"/>
    </row>
    <row r="7" spans="1:7" s="16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6" customFormat="1" ht="19.5" customHeight="1" x14ac:dyDescent="0.2">
      <c r="A8" s="33"/>
      <c r="B8" s="33"/>
      <c r="C8" s="13" t="s">
        <v>5</v>
      </c>
      <c r="D8" s="13" t="s">
        <v>4</v>
      </c>
      <c r="E8" s="13" t="s">
        <v>3</v>
      </c>
      <c r="F8" s="13" t="s">
        <v>6</v>
      </c>
    </row>
    <row r="9" spans="1:7" ht="18" customHeight="1" x14ac:dyDescent="0.2">
      <c r="A9" s="36" t="s">
        <v>12</v>
      </c>
      <c r="B9" s="36"/>
      <c r="C9" s="5">
        <v>6023307</v>
      </c>
      <c r="D9" s="8">
        <v>1.1443099999999999</v>
      </c>
      <c r="E9" s="10">
        <v>9.1120000000000001</v>
      </c>
      <c r="F9" s="9">
        <v>792264.2</v>
      </c>
    </row>
    <row r="10" spans="1:7" ht="18" customHeight="1" x14ac:dyDescent="0.2">
      <c r="A10" s="36" t="s">
        <v>13</v>
      </c>
      <c r="B10" s="36"/>
      <c r="C10" s="5">
        <v>1439425</v>
      </c>
      <c r="D10" s="8">
        <v>1.3453900000000001</v>
      </c>
      <c r="E10" s="10">
        <v>4.2679999999999998</v>
      </c>
      <c r="F10" s="9">
        <v>792264.2</v>
      </c>
    </row>
    <row r="11" spans="1:7" ht="18" hidden="1" customHeight="1" x14ac:dyDescent="0.2">
      <c r="A11" s="36" t="s">
        <v>14</v>
      </c>
      <c r="B11" s="36"/>
      <c r="C11" s="5"/>
      <c r="D11" s="8"/>
      <c r="E11" s="10"/>
      <c r="F11" s="9"/>
    </row>
    <row r="12" spans="1:7" ht="18" customHeight="1" x14ac:dyDescent="0.2">
      <c r="A12" s="36" t="s">
        <v>15</v>
      </c>
      <c r="B12" s="36"/>
      <c r="C12" s="5">
        <v>265536</v>
      </c>
      <c r="D12" s="8">
        <v>1.60371</v>
      </c>
      <c r="E12" s="10">
        <v>0.28899999999999998</v>
      </c>
      <c r="F12" s="9">
        <v>792264.2</v>
      </c>
    </row>
    <row r="13" spans="1:7" x14ac:dyDescent="0.2">
      <c r="A13" s="37" t="s">
        <v>7</v>
      </c>
      <c r="B13" s="37"/>
      <c r="C13" s="6">
        <f>SUM(C9:C12)</f>
        <v>7728268</v>
      </c>
      <c r="D13" s="7"/>
      <c r="E13" s="11">
        <f>SUM(E9:E12)</f>
        <v>13.668999999999999</v>
      </c>
      <c r="F13" s="6"/>
    </row>
    <row r="14" spans="1:7" x14ac:dyDescent="0.2">
      <c r="A14" s="1" t="s">
        <v>8</v>
      </c>
      <c r="B14" s="38" t="s">
        <v>9</v>
      </c>
      <c r="C14" s="38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4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1"/>
      <c r="F24" s="31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E24:F24"/>
    <mergeCell ref="A1:G2"/>
    <mergeCell ref="B3:F3"/>
    <mergeCell ref="B4:F4"/>
    <mergeCell ref="A6:B8"/>
    <mergeCell ref="C6:F6"/>
    <mergeCell ref="C7:D7"/>
    <mergeCell ref="E7:F7"/>
    <mergeCell ref="A9:B9"/>
    <mergeCell ref="A12:B12"/>
    <mergeCell ref="A13:B13"/>
    <mergeCell ref="B14:C14"/>
    <mergeCell ref="A10:B10"/>
    <mergeCell ref="A11:B11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D23" sqref="D23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2" t="s">
        <v>10</v>
      </c>
      <c r="B1" s="32"/>
      <c r="C1" s="32"/>
      <c r="D1" s="32"/>
      <c r="E1" s="32"/>
      <c r="F1" s="32"/>
      <c r="G1" s="32"/>
    </row>
    <row r="2" spans="1:7" s="14" customFormat="1" ht="13.5" customHeight="1" x14ac:dyDescent="0.2">
      <c r="A2" s="32"/>
      <c r="B2" s="32"/>
      <c r="C2" s="32"/>
      <c r="D2" s="32"/>
      <c r="E2" s="32"/>
      <c r="F2" s="32"/>
      <c r="G2" s="32"/>
    </row>
    <row r="3" spans="1:7" s="16" customFormat="1" ht="27.75" customHeight="1" x14ac:dyDescent="0.2">
      <c r="A3" s="15"/>
      <c r="B3" s="32" t="s">
        <v>11</v>
      </c>
      <c r="C3" s="32"/>
      <c r="D3" s="32"/>
      <c r="E3" s="32"/>
      <c r="F3" s="32"/>
    </row>
    <row r="4" spans="1:7" s="16" customFormat="1" ht="12.75" x14ac:dyDescent="0.2">
      <c r="A4" s="15"/>
      <c r="B4" s="31" t="s">
        <v>16</v>
      </c>
      <c r="C4" s="31"/>
      <c r="D4" s="31"/>
      <c r="E4" s="31"/>
      <c r="F4" s="31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3" t="s">
        <v>0</v>
      </c>
      <c r="B6" s="33"/>
      <c r="C6" s="34">
        <v>44835</v>
      </c>
      <c r="D6" s="34"/>
      <c r="E6" s="34"/>
      <c r="F6" s="34"/>
    </row>
    <row r="7" spans="1:7" s="16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6" customFormat="1" ht="19.5" customHeight="1" x14ac:dyDescent="0.2">
      <c r="A8" s="33"/>
      <c r="B8" s="33"/>
      <c r="C8" s="28" t="s">
        <v>5</v>
      </c>
      <c r="D8" s="28" t="s">
        <v>4</v>
      </c>
      <c r="E8" s="28" t="s">
        <v>3</v>
      </c>
      <c r="F8" s="28" t="s">
        <v>6</v>
      </c>
    </row>
    <row r="9" spans="1:7" ht="18" customHeight="1" x14ac:dyDescent="0.2">
      <c r="A9" s="36" t="s">
        <v>12</v>
      </c>
      <c r="B9" s="36"/>
      <c r="C9" s="5">
        <v>825904</v>
      </c>
      <c r="D9" s="8">
        <v>1.5418496701795852</v>
      </c>
      <c r="E9" s="10">
        <v>2.347</v>
      </c>
      <c r="F9" s="9">
        <v>828056.64</v>
      </c>
    </row>
    <row r="10" spans="1:7" ht="18" customHeight="1" x14ac:dyDescent="0.2">
      <c r="A10" s="36" t="s">
        <v>13</v>
      </c>
      <c r="B10" s="36"/>
      <c r="C10" s="5">
        <v>1068851</v>
      </c>
      <c r="D10" s="8">
        <v>1.4167349892548167</v>
      </c>
      <c r="E10" s="10">
        <v>1.8129999999999999</v>
      </c>
      <c r="F10" s="9">
        <v>828056.64</v>
      </c>
    </row>
    <row r="11" spans="1:7" ht="18" hidden="1" customHeight="1" x14ac:dyDescent="0.2">
      <c r="A11" s="36" t="s">
        <v>14</v>
      </c>
      <c r="B11" s="36"/>
      <c r="C11" s="5"/>
      <c r="D11" s="8"/>
      <c r="E11" s="10"/>
      <c r="F11" s="9"/>
    </row>
    <row r="12" spans="1:7" ht="18" customHeight="1" x14ac:dyDescent="0.2">
      <c r="A12" s="36" t="s">
        <v>15</v>
      </c>
      <c r="B12" s="36"/>
      <c r="C12" s="5">
        <v>201683</v>
      </c>
      <c r="D12" s="8">
        <v>1.5994160638229296</v>
      </c>
      <c r="E12" s="10">
        <v>0.309</v>
      </c>
      <c r="F12" s="9">
        <v>828056.64</v>
      </c>
    </row>
    <row r="13" spans="1:7" x14ac:dyDescent="0.2">
      <c r="A13" s="37" t="s">
        <v>7</v>
      </c>
      <c r="B13" s="37"/>
      <c r="C13" s="6">
        <f>SUM(C9:C12)</f>
        <v>2096438</v>
      </c>
      <c r="D13" s="7"/>
      <c r="E13" s="11">
        <f>SUM(E9:E12)</f>
        <v>4.4690000000000003</v>
      </c>
      <c r="F13" s="6"/>
    </row>
    <row r="14" spans="1:7" x14ac:dyDescent="0.2">
      <c r="A14" s="1" t="s">
        <v>8</v>
      </c>
      <c r="B14" s="38" t="s">
        <v>9</v>
      </c>
      <c r="C14" s="38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4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1"/>
      <c r="F24" s="31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E24:F24"/>
    <mergeCell ref="A9:B9"/>
    <mergeCell ref="A10:B10"/>
    <mergeCell ref="A11:B11"/>
    <mergeCell ref="A12:B12"/>
    <mergeCell ref="A13:B13"/>
    <mergeCell ref="B14:C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G16" sqref="G16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2" t="s">
        <v>10</v>
      </c>
      <c r="B1" s="32"/>
      <c r="C1" s="32"/>
      <c r="D1" s="32"/>
      <c r="E1" s="32"/>
      <c r="F1" s="32"/>
      <c r="G1" s="32"/>
    </row>
    <row r="2" spans="1:7" s="14" customFormat="1" ht="13.5" customHeight="1" x14ac:dyDescent="0.2">
      <c r="A2" s="32"/>
      <c r="B2" s="32"/>
      <c r="C2" s="32"/>
      <c r="D2" s="32"/>
      <c r="E2" s="32"/>
      <c r="F2" s="32"/>
      <c r="G2" s="32"/>
    </row>
    <row r="3" spans="1:7" s="16" customFormat="1" ht="27.75" customHeight="1" x14ac:dyDescent="0.2">
      <c r="A3" s="15"/>
      <c r="B3" s="32" t="s">
        <v>11</v>
      </c>
      <c r="C3" s="32"/>
      <c r="D3" s="32"/>
      <c r="E3" s="32"/>
      <c r="F3" s="32"/>
    </row>
    <row r="4" spans="1:7" s="16" customFormat="1" ht="12.75" x14ac:dyDescent="0.2">
      <c r="A4" s="15"/>
      <c r="B4" s="31" t="s">
        <v>16</v>
      </c>
      <c r="C4" s="31"/>
      <c r="D4" s="31"/>
      <c r="E4" s="31"/>
      <c r="F4" s="31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3" t="s">
        <v>0</v>
      </c>
      <c r="B6" s="33"/>
      <c r="C6" s="34">
        <v>44866</v>
      </c>
      <c r="D6" s="34"/>
      <c r="E6" s="34"/>
      <c r="F6" s="34"/>
    </row>
    <row r="7" spans="1:7" s="16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6" customFormat="1" ht="19.5" customHeight="1" x14ac:dyDescent="0.2">
      <c r="A8" s="33"/>
      <c r="B8" s="33"/>
      <c r="C8" s="29" t="s">
        <v>5</v>
      </c>
      <c r="D8" s="29" t="s">
        <v>4</v>
      </c>
      <c r="E8" s="29" t="s">
        <v>3</v>
      </c>
      <c r="F8" s="29" t="s">
        <v>6</v>
      </c>
    </row>
    <row r="9" spans="1:7" ht="18" customHeight="1" x14ac:dyDescent="0.2">
      <c r="A9" s="36" t="s">
        <v>12</v>
      </c>
      <c r="B9" s="36"/>
      <c r="C9" s="5">
        <v>783159</v>
      </c>
      <c r="D9" s="8">
        <v>1.5067299999999999</v>
      </c>
      <c r="E9" s="10">
        <v>2.2999999999999998</v>
      </c>
      <c r="F9" s="9">
        <v>877711.87</v>
      </c>
    </row>
    <row r="10" spans="1:7" ht="18" customHeight="1" x14ac:dyDescent="0.2">
      <c r="A10" s="36" t="s">
        <v>13</v>
      </c>
      <c r="B10" s="36"/>
      <c r="C10" s="5">
        <v>5664212</v>
      </c>
      <c r="D10" s="8">
        <v>1.44496</v>
      </c>
      <c r="E10" s="10">
        <v>9.157</v>
      </c>
      <c r="F10" s="9">
        <v>877711.87</v>
      </c>
    </row>
    <row r="11" spans="1:7" ht="18" hidden="1" customHeight="1" x14ac:dyDescent="0.2">
      <c r="A11" s="36" t="s">
        <v>14</v>
      </c>
      <c r="B11" s="36"/>
      <c r="C11" s="5"/>
      <c r="D11" s="8"/>
      <c r="E11" s="10"/>
      <c r="F11" s="9"/>
    </row>
    <row r="12" spans="1:7" ht="18" customHeight="1" x14ac:dyDescent="0.2">
      <c r="A12" s="36" t="s">
        <v>15</v>
      </c>
      <c r="B12" s="36"/>
      <c r="C12" s="5">
        <v>254712</v>
      </c>
      <c r="D12" s="8">
        <v>1.6954100000000001</v>
      </c>
      <c r="E12" s="10">
        <v>0.32900000000000001</v>
      </c>
      <c r="F12" s="9">
        <v>877711.87</v>
      </c>
    </row>
    <row r="13" spans="1:7" x14ac:dyDescent="0.2">
      <c r="A13" s="37" t="s">
        <v>7</v>
      </c>
      <c r="B13" s="37"/>
      <c r="C13" s="6">
        <f>SUM(C9:C12)</f>
        <v>6702083</v>
      </c>
      <c r="D13" s="7"/>
      <c r="E13" s="11">
        <f>SUM(E9:E12)</f>
        <v>11.786000000000001</v>
      </c>
      <c r="F13" s="6"/>
    </row>
    <row r="14" spans="1:7" x14ac:dyDescent="0.2">
      <c r="A14" s="1" t="s">
        <v>8</v>
      </c>
      <c r="B14" s="38" t="s">
        <v>9</v>
      </c>
      <c r="C14" s="38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4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4"/>
      <c r="F24" s="4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3">
    <mergeCell ref="B14:C14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B11"/>
    <mergeCell ref="A12:B12"/>
    <mergeCell ref="A13:B13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zoomScaleNormal="100" workbookViewId="0">
      <selection activeCell="G24" sqref="G24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2" t="s">
        <v>10</v>
      </c>
      <c r="B1" s="32"/>
      <c r="C1" s="32"/>
      <c r="D1" s="32"/>
      <c r="E1" s="32"/>
      <c r="F1" s="32"/>
      <c r="G1" s="32"/>
    </row>
    <row r="2" spans="1:7" s="14" customFormat="1" ht="13.5" customHeight="1" x14ac:dyDescent="0.2">
      <c r="A2" s="32"/>
      <c r="B2" s="32"/>
      <c r="C2" s="32"/>
      <c r="D2" s="32"/>
      <c r="E2" s="32"/>
      <c r="F2" s="32"/>
      <c r="G2" s="32"/>
    </row>
    <row r="3" spans="1:7" s="16" customFormat="1" ht="27.75" customHeight="1" x14ac:dyDescent="0.2">
      <c r="A3" s="15"/>
      <c r="B3" s="32" t="s">
        <v>11</v>
      </c>
      <c r="C3" s="32"/>
      <c r="D3" s="32"/>
      <c r="E3" s="32"/>
      <c r="F3" s="32"/>
    </row>
    <row r="4" spans="1:7" s="16" customFormat="1" ht="12.75" x14ac:dyDescent="0.2">
      <c r="A4" s="15"/>
      <c r="B4" s="31" t="s">
        <v>16</v>
      </c>
      <c r="C4" s="31"/>
      <c r="D4" s="31"/>
      <c r="E4" s="31"/>
      <c r="F4" s="31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3" t="s">
        <v>0</v>
      </c>
      <c r="B6" s="33"/>
      <c r="C6" s="34">
        <v>45627</v>
      </c>
      <c r="D6" s="34"/>
      <c r="E6" s="34"/>
      <c r="F6" s="34"/>
    </row>
    <row r="7" spans="1:7" s="16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6" customFormat="1" ht="19.5" customHeight="1" x14ac:dyDescent="0.2">
      <c r="A8" s="33"/>
      <c r="B8" s="33"/>
      <c r="C8" s="30" t="s">
        <v>5</v>
      </c>
      <c r="D8" s="30" t="s">
        <v>4</v>
      </c>
      <c r="E8" s="30" t="s">
        <v>3</v>
      </c>
      <c r="F8" s="30" t="s">
        <v>6</v>
      </c>
    </row>
    <row r="9" spans="1:7" ht="18" customHeight="1" x14ac:dyDescent="0.2">
      <c r="A9" s="36" t="s">
        <v>12</v>
      </c>
      <c r="B9" s="36"/>
      <c r="C9" s="5">
        <v>4108238</v>
      </c>
      <c r="D9" s="8">
        <v>1.18072</v>
      </c>
      <c r="E9" s="10">
        <v>7.58</v>
      </c>
      <c r="F9" s="9">
        <v>861179.27</v>
      </c>
    </row>
    <row r="10" spans="1:7" ht="18" customHeight="1" x14ac:dyDescent="0.2">
      <c r="A10" s="36" t="s">
        <v>13</v>
      </c>
      <c r="B10" s="36"/>
      <c r="C10" s="5">
        <v>2402165</v>
      </c>
      <c r="D10" s="8">
        <v>1.3809899999999999</v>
      </c>
      <c r="E10" s="10">
        <v>6.7910000000000004</v>
      </c>
      <c r="F10" s="9">
        <v>861179.27</v>
      </c>
    </row>
    <row r="11" spans="1:7" ht="18" hidden="1" customHeight="1" x14ac:dyDescent="0.2">
      <c r="A11" s="36" t="s">
        <v>14</v>
      </c>
      <c r="B11" s="36"/>
      <c r="C11" s="5"/>
      <c r="D11" s="8"/>
      <c r="E11" s="10"/>
      <c r="F11" s="9"/>
    </row>
    <row r="12" spans="1:7" ht="18" customHeight="1" x14ac:dyDescent="0.2">
      <c r="A12" s="36" t="s">
        <v>15</v>
      </c>
      <c r="B12" s="36"/>
      <c r="C12" s="5">
        <v>323802</v>
      </c>
      <c r="D12" s="8">
        <v>1.66683</v>
      </c>
      <c r="E12" s="10">
        <v>0.35399999999999998</v>
      </c>
      <c r="F12" s="9">
        <v>861179.27</v>
      </c>
    </row>
    <row r="13" spans="1:7" x14ac:dyDescent="0.2">
      <c r="A13" s="37" t="s">
        <v>7</v>
      </c>
      <c r="B13" s="37"/>
      <c r="C13" s="6">
        <f>SUM(C9:C12)</f>
        <v>6834205</v>
      </c>
      <c r="D13" s="7"/>
      <c r="E13" s="11">
        <f>SUM(E9:E12)</f>
        <v>14.725</v>
      </c>
      <c r="F13" s="6"/>
    </row>
    <row r="14" spans="1:7" x14ac:dyDescent="0.2">
      <c r="A14" s="1" t="s">
        <v>8</v>
      </c>
      <c r="B14" s="38" t="s">
        <v>9</v>
      </c>
      <c r="C14" s="38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4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4"/>
      <c r="F24" s="4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3">
    <mergeCell ref="A9:B9"/>
    <mergeCell ref="A10:B10"/>
    <mergeCell ref="A11:B11"/>
    <mergeCell ref="A12:B12"/>
    <mergeCell ref="A13:B13"/>
    <mergeCell ref="B14:C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E23" sqref="E23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2" t="s">
        <v>10</v>
      </c>
      <c r="B1" s="32"/>
      <c r="C1" s="32"/>
      <c r="D1" s="32"/>
      <c r="E1" s="32"/>
      <c r="F1" s="32"/>
      <c r="G1" s="32"/>
    </row>
    <row r="2" spans="1:7" s="14" customFormat="1" ht="13.5" customHeight="1" x14ac:dyDescent="0.2">
      <c r="A2" s="32"/>
      <c r="B2" s="32"/>
      <c r="C2" s="32"/>
      <c r="D2" s="32"/>
      <c r="E2" s="32"/>
      <c r="F2" s="32"/>
      <c r="G2" s="32"/>
    </row>
    <row r="3" spans="1:7" s="16" customFormat="1" ht="27.75" customHeight="1" x14ac:dyDescent="0.2">
      <c r="A3" s="15"/>
      <c r="B3" s="32" t="s">
        <v>11</v>
      </c>
      <c r="C3" s="32"/>
      <c r="D3" s="32"/>
      <c r="E3" s="32"/>
      <c r="F3" s="32"/>
    </row>
    <row r="4" spans="1:7" s="16" customFormat="1" ht="12.75" x14ac:dyDescent="0.2">
      <c r="A4" s="15"/>
      <c r="B4" s="31" t="s">
        <v>16</v>
      </c>
      <c r="C4" s="31"/>
      <c r="D4" s="31"/>
      <c r="E4" s="31"/>
      <c r="F4" s="31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3" t="s">
        <v>0</v>
      </c>
      <c r="B6" s="33"/>
      <c r="C6" s="34">
        <v>44593</v>
      </c>
      <c r="D6" s="34"/>
      <c r="E6" s="34"/>
      <c r="F6" s="34"/>
    </row>
    <row r="7" spans="1:7" s="16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6" customFormat="1" ht="19.5" customHeight="1" x14ac:dyDescent="0.2">
      <c r="A8" s="33"/>
      <c r="B8" s="33"/>
      <c r="C8" s="20" t="s">
        <v>5</v>
      </c>
      <c r="D8" s="20" t="s">
        <v>4</v>
      </c>
      <c r="E8" s="20" t="s">
        <v>3</v>
      </c>
      <c r="F8" s="20" t="s">
        <v>6</v>
      </c>
    </row>
    <row r="9" spans="1:7" ht="18" customHeight="1" x14ac:dyDescent="0.2">
      <c r="A9" s="36" t="s">
        <v>12</v>
      </c>
      <c r="B9" s="36"/>
      <c r="C9" s="5">
        <v>4315651</v>
      </c>
      <c r="D9" s="8">
        <v>1.18726</v>
      </c>
      <c r="E9" s="10">
        <v>7.6230000000000002</v>
      </c>
      <c r="F9" s="9">
        <v>889336.33</v>
      </c>
    </row>
    <row r="10" spans="1:7" ht="18" customHeight="1" x14ac:dyDescent="0.2">
      <c r="A10" s="36" t="s">
        <v>13</v>
      </c>
      <c r="B10" s="36"/>
      <c r="C10" s="5">
        <v>2193274</v>
      </c>
      <c r="D10" s="8">
        <v>1.31826</v>
      </c>
      <c r="E10" s="10">
        <v>4.1660000000000004</v>
      </c>
      <c r="F10" s="9">
        <v>889336.33</v>
      </c>
    </row>
    <row r="11" spans="1:7" ht="18" hidden="1" customHeight="1" x14ac:dyDescent="0.2">
      <c r="A11" s="36" t="s">
        <v>14</v>
      </c>
      <c r="B11" s="36"/>
      <c r="C11" s="5"/>
      <c r="D11" s="8"/>
      <c r="E11" s="10"/>
      <c r="F11" s="9"/>
    </row>
    <row r="12" spans="1:7" ht="18" customHeight="1" x14ac:dyDescent="0.2">
      <c r="A12" s="36" t="s">
        <v>15</v>
      </c>
      <c r="B12" s="36"/>
      <c r="C12" s="5">
        <v>243345</v>
      </c>
      <c r="D12" s="8">
        <v>1.6230599999999999</v>
      </c>
      <c r="E12" s="10">
        <v>0.32600000000000001</v>
      </c>
      <c r="F12" s="9">
        <v>889336.33</v>
      </c>
    </row>
    <row r="13" spans="1:7" x14ac:dyDescent="0.2">
      <c r="A13" s="37" t="s">
        <v>7</v>
      </c>
      <c r="B13" s="37"/>
      <c r="C13" s="6">
        <f>SUM(C9:C12)</f>
        <v>6752270</v>
      </c>
      <c r="D13" s="7"/>
      <c r="E13" s="11">
        <f>SUM(E9:E12)</f>
        <v>12.115000000000002</v>
      </c>
      <c r="F13" s="6"/>
    </row>
    <row r="14" spans="1:7" x14ac:dyDescent="0.2">
      <c r="A14" s="1" t="s">
        <v>8</v>
      </c>
      <c r="B14" s="38" t="s">
        <v>9</v>
      </c>
      <c r="C14" s="38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4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1"/>
      <c r="F24" s="31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E24:F24"/>
    <mergeCell ref="A9:B9"/>
    <mergeCell ref="A10:B10"/>
    <mergeCell ref="A11:B11"/>
    <mergeCell ref="A12:B12"/>
    <mergeCell ref="A13:B13"/>
    <mergeCell ref="B14:C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E17" sqref="E17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2" t="s">
        <v>10</v>
      </c>
      <c r="B1" s="32"/>
      <c r="C1" s="32"/>
      <c r="D1" s="32"/>
      <c r="E1" s="32"/>
      <c r="F1" s="32"/>
      <c r="G1" s="32"/>
    </row>
    <row r="2" spans="1:7" s="14" customFormat="1" ht="13.5" customHeight="1" x14ac:dyDescent="0.2">
      <c r="A2" s="32"/>
      <c r="B2" s="32"/>
      <c r="C2" s="32"/>
      <c r="D2" s="32"/>
      <c r="E2" s="32"/>
      <c r="F2" s="32"/>
      <c r="G2" s="32"/>
    </row>
    <row r="3" spans="1:7" s="16" customFormat="1" ht="27.75" customHeight="1" x14ac:dyDescent="0.2">
      <c r="A3" s="15"/>
      <c r="B3" s="32" t="s">
        <v>11</v>
      </c>
      <c r="C3" s="32"/>
      <c r="D3" s="32"/>
      <c r="E3" s="32"/>
      <c r="F3" s="32"/>
    </row>
    <row r="4" spans="1:7" s="16" customFormat="1" ht="12.75" x14ac:dyDescent="0.2">
      <c r="A4" s="15"/>
      <c r="B4" s="31" t="s">
        <v>16</v>
      </c>
      <c r="C4" s="31"/>
      <c r="D4" s="31"/>
      <c r="E4" s="31"/>
      <c r="F4" s="31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3" t="s">
        <v>0</v>
      </c>
      <c r="B6" s="33"/>
      <c r="C6" s="34">
        <v>44621</v>
      </c>
      <c r="D6" s="34"/>
      <c r="E6" s="34"/>
      <c r="F6" s="34"/>
    </row>
    <row r="7" spans="1:7" s="16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6" customFormat="1" ht="19.5" customHeight="1" x14ac:dyDescent="0.2">
      <c r="A8" s="33"/>
      <c r="B8" s="33"/>
      <c r="C8" s="21" t="s">
        <v>5</v>
      </c>
      <c r="D8" s="21" t="s">
        <v>4</v>
      </c>
      <c r="E8" s="21" t="s">
        <v>3</v>
      </c>
      <c r="F8" s="21" t="s">
        <v>6</v>
      </c>
    </row>
    <row r="9" spans="1:7" ht="18" customHeight="1" x14ac:dyDescent="0.2">
      <c r="A9" s="36" t="s">
        <v>12</v>
      </c>
      <c r="B9" s="36"/>
      <c r="C9" s="5">
        <v>3520492</v>
      </c>
      <c r="D9" s="8">
        <v>1.1515599999999999</v>
      </c>
      <c r="E9" s="10">
        <v>6.2649999999999997</v>
      </c>
      <c r="F9" s="9">
        <v>868294.29</v>
      </c>
    </row>
    <row r="10" spans="1:7" ht="18" customHeight="1" x14ac:dyDescent="0.2">
      <c r="A10" s="36" t="s">
        <v>13</v>
      </c>
      <c r="B10" s="36"/>
      <c r="C10" s="5">
        <v>5804008</v>
      </c>
      <c r="D10" s="8">
        <v>1.1277600000000001</v>
      </c>
      <c r="E10" s="10">
        <v>8.1419999999999995</v>
      </c>
      <c r="F10" s="9">
        <v>868294.29</v>
      </c>
    </row>
    <row r="11" spans="1:7" ht="18" hidden="1" customHeight="1" x14ac:dyDescent="0.2">
      <c r="A11" s="36" t="s">
        <v>14</v>
      </c>
      <c r="B11" s="36"/>
      <c r="C11" s="5"/>
      <c r="D11" s="8"/>
      <c r="E11" s="10"/>
      <c r="F11" s="9"/>
    </row>
    <row r="12" spans="1:7" ht="18" customHeight="1" x14ac:dyDescent="0.2">
      <c r="A12" s="36" t="s">
        <v>15</v>
      </c>
      <c r="B12" s="36"/>
      <c r="C12" s="5">
        <v>270712</v>
      </c>
      <c r="D12" s="8">
        <v>1.5497399999999999</v>
      </c>
      <c r="E12" s="10">
        <v>0.32100000000000001</v>
      </c>
      <c r="F12" s="9">
        <v>868294.29</v>
      </c>
    </row>
    <row r="13" spans="1:7" x14ac:dyDescent="0.2">
      <c r="A13" s="37" t="s">
        <v>7</v>
      </c>
      <c r="B13" s="37"/>
      <c r="C13" s="6">
        <f>SUM(C9:C12)</f>
        <v>9595212</v>
      </c>
      <c r="D13" s="7"/>
      <c r="E13" s="11">
        <f>SUM(E9:E12)</f>
        <v>14.728</v>
      </c>
      <c r="F13" s="6"/>
    </row>
    <row r="14" spans="1:7" x14ac:dyDescent="0.2">
      <c r="A14" s="1" t="s">
        <v>8</v>
      </c>
      <c r="B14" s="38" t="s">
        <v>9</v>
      </c>
      <c r="C14" s="38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4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1"/>
      <c r="F24" s="31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4:F24"/>
    <mergeCell ref="A9:B9"/>
    <mergeCell ref="A10:B10"/>
    <mergeCell ref="A11:B11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E16" sqref="E16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2" t="s">
        <v>10</v>
      </c>
      <c r="B1" s="32"/>
      <c r="C1" s="32"/>
      <c r="D1" s="32"/>
      <c r="E1" s="32"/>
      <c r="F1" s="32"/>
      <c r="G1" s="32"/>
    </row>
    <row r="2" spans="1:7" s="14" customFormat="1" ht="13.5" customHeight="1" x14ac:dyDescent="0.2">
      <c r="A2" s="32"/>
      <c r="B2" s="32"/>
      <c r="C2" s="32"/>
      <c r="D2" s="32"/>
      <c r="E2" s="32"/>
      <c r="F2" s="32"/>
      <c r="G2" s="32"/>
    </row>
    <row r="3" spans="1:7" s="16" customFormat="1" ht="27.75" customHeight="1" x14ac:dyDescent="0.2">
      <c r="A3" s="15"/>
      <c r="B3" s="32" t="s">
        <v>11</v>
      </c>
      <c r="C3" s="32"/>
      <c r="D3" s="32"/>
      <c r="E3" s="32"/>
      <c r="F3" s="32"/>
    </row>
    <row r="4" spans="1:7" s="16" customFormat="1" ht="12.75" x14ac:dyDescent="0.2">
      <c r="A4" s="15"/>
      <c r="B4" s="31" t="s">
        <v>16</v>
      </c>
      <c r="C4" s="31"/>
      <c r="D4" s="31"/>
      <c r="E4" s="31"/>
      <c r="F4" s="31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3" t="s">
        <v>0</v>
      </c>
      <c r="B6" s="33"/>
      <c r="C6" s="34">
        <v>44652</v>
      </c>
      <c r="D6" s="34"/>
      <c r="E6" s="34"/>
      <c r="F6" s="34"/>
    </row>
    <row r="7" spans="1:7" s="16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6" customFormat="1" ht="19.5" customHeight="1" x14ac:dyDescent="0.2">
      <c r="A8" s="33"/>
      <c r="B8" s="33"/>
      <c r="C8" s="22" t="s">
        <v>5</v>
      </c>
      <c r="D8" s="22" t="s">
        <v>4</v>
      </c>
      <c r="E8" s="22" t="s">
        <v>3</v>
      </c>
      <c r="F8" s="22" t="s">
        <v>6</v>
      </c>
    </row>
    <row r="9" spans="1:7" ht="18" customHeight="1" x14ac:dyDescent="0.2">
      <c r="A9" s="36" t="s">
        <v>12</v>
      </c>
      <c r="B9" s="36"/>
      <c r="C9" s="5">
        <v>5859440</v>
      </c>
      <c r="D9" s="8">
        <v>1.1430800000000001</v>
      </c>
      <c r="E9" s="10">
        <v>8.9369999999999994</v>
      </c>
      <c r="F9" s="9">
        <v>938623.54</v>
      </c>
    </row>
    <row r="10" spans="1:7" ht="18" customHeight="1" x14ac:dyDescent="0.2">
      <c r="A10" s="36" t="s">
        <v>13</v>
      </c>
      <c r="B10" s="36"/>
      <c r="C10" s="5">
        <v>6947606</v>
      </c>
      <c r="D10" s="8">
        <v>1.18001</v>
      </c>
      <c r="E10" s="10">
        <v>13.981999999999999</v>
      </c>
      <c r="F10" s="9">
        <v>938623.54</v>
      </c>
    </row>
    <row r="11" spans="1:7" ht="18" hidden="1" customHeight="1" x14ac:dyDescent="0.2">
      <c r="A11" s="36" t="s">
        <v>14</v>
      </c>
      <c r="B11" s="36"/>
      <c r="C11" s="5"/>
      <c r="D11" s="8"/>
      <c r="E11" s="10"/>
      <c r="F11" s="9"/>
    </row>
    <row r="12" spans="1:7" ht="18" customHeight="1" x14ac:dyDescent="0.2">
      <c r="A12" s="36" t="s">
        <v>15</v>
      </c>
      <c r="B12" s="36"/>
      <c r="C12" s="5">
        <v>238945</v>
      </c>
      <c r="D12" s="8">
        <v>1.5433399999999999</v>
      </c>
      <c r="E12" s="10">
        <v>0.32200000000000001</v>
      </c>
      <c r="F12" s="9">
        <v>938623.54</v>
      </c>
    </row>
    <row r="13" spans="1:7" x14ac:dyDescent="0.2">
      <c r="A13" s="37" t="s">
        <v>7</v>
      </c>
      <c r="B13" s="37"/>
      <c r="C13" s="6">
        <f>SUM(C9:C12)</f>
        <v>13045991</v>
      </c>
      <c r="D13" s="7"/>
      <c r="E13" s="11">
        <f>SUM(E9:E12)</f>
        <v>23.240999999999996</v>
      </c>
      <c r="F13" s="6"/>
    </row>
    <row r="14" spans="1:7" x14ac:dyDescent="0.2">
      <c r="A14" s="1" t="s">
        <v>8</v>
      </c>
      <c r="B14" s="38" t="s">
        <v>9</v>
      </c>
      <c r="C14" s="38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4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1"/>
      <c r="F24" s="31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E24:F24"/>
    <mergeCell ref="A9:B9"/>
    <mergeCell ref="A10:B10"/>
    <mergeCell ref="A11:B11"/>
    <mergeCell ref="A12:B12"/>
    <mergeCell ref="A13:B13"/>
    <mergeCell ref="B14:C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E16" sqref="E16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2" t="s">
        <v>10</v>
      </c>
      <c r="B1" s="32"/>
      <c r="C1" s="32"/>
      <c r="D1" s="32"/>
      <c r="E1" s="32"/>
      <c r="F1" s="32"/>
      <c r="G1" s="32"/>
    </row>
    <row r="2" spans="1:7" s="14" customFormat="1" ht="13.5" customHeight="1" x14ac:dyDescent="0.2">
      <c r="A2" s="32"/>
      <c r="B2" s="32"/>
      <c r="C2" s="32"/>
      <c r="D2" s="32"/>
      <c r="E2" s="32"/>
      <c r="F2" s="32"/>
      <c r="G2" s="32"/>
    </row>
    <row r="3" spans="1:7" s="16" customFormat="1" ht="27.75" customHeight="1" x14ac:dyDescent="0.2">
      <c r="A3" s="15"/>
      <c r="B3" s="32" t="s">
        <v>11</v>
      </c>
      <c r="C3" s="32"/>
      <c r="D3" s="32"/>
      <c r="E3" s="32"/>
      <c r="F3" s="32"/>
    </row>
    <row r="4" spans="1:7" s="16" customFormat="1" ht="12.75" x14ac:dyDescent="0.2">
      <c r="A4" s="15"/>
      <c r="B4" s="31" t="s">
        <v>16</v>
      </c>
      <c r="C4" s="31"/>
      <c r="D4" s="31"/>
      <c r="E4" s="31"/>
      <c r="F4" s="31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3" t="s">
        <v>0</v>
      </c>
      <c r="B6" s="33"/>
      <c r="C6" s="34">
        <v>44682</v>
      </c>
      <c r="D6" s="34"/>
      <c r="E6" s="34"/>
      <c r="F6" s="34"/>
    </row>
    <row r="7" spans="1:7" s="16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6" customFormat="1" ht="19.5" customHeight="1" x14ac:dyDescent="0.2">
      <c r="A8" s="33"/>
      <c r="B8" s="33"/>
      <c r="C8" s="23" t="s">
        <v>5</v>
      </c>
      <c r="D8" s="23" t="s">
        <v>4</v>
      </c>
      <c r="E8" s="23" t="s">
        <v>3</v>
      </c>
      <c r="F8" s="23" t="s">
        <v>6</v>
      </c>
    </row>
    <row r="9" spans="1:7" ht="18" customHeight="1" x14ac:dyDescent="0.2">
      <c r="A9" s="36" t="s">
        <v>12</v>
      </c>
      <c r="B9" s="36"/>
      <c r="C9" s="5">
        <v>5744822</v>
      </c>
      <c r="D9" s="8">
        <v>1.04575</v>
      </c>
      <c r="E9" s="10">
        <v>9.0869999999999997</v>
      </c>
      <c r="F9" s="9">
        <v>845311.37</v>
      </c>
    </row>
    <row r="10" spans="1:7" ht="18" customHeight="1" x14ac:dyDescent="0.2">
      <c r="A10" s="36" t="s">
        <v>13</v>
      </c>
      <c r="B10" s="36"/>
      <c r="C10" s="5">
        <v>7310896</v>
      </c>
      <c r="D10" s="8">
        <v>1.08226</v>
      </c>
      <c r="E10" s="10">
        <v>15.698</v>
      </c>
      <c r="F10" s="9">
        <v>845311.37</v>
      </c>
    </row>
    <row r="11" spans="1:7" ht="18" hidden="1" customHeight="1" x14ac:dyDescent="0.2">
      <c r="A11" s="36" t="s">
        <v>14</v>
      </c>
      <c r="B11" s="36"/>
      <c r="C11" s="5"/>
      <c r="D11" s="8"/>
      <c r="E11" s="10"/>
      <c r="F11" s="9"/>
    </row>
    <row r="12" spans="1:7" ht="18" customHeight="1" x14ac:dyDescent="0.2">
      <c r="A12" s="36" t="s">
        <v>15</v>
      </c>
      <c r="B12" s="36"/>
      <c r="C12" s="5">
        <v>205722</v>
      </c>
      <c r="D12" s="8">
        <v>1.31169</v>
      </c>
      <c r="E12" s="10">
        <v>0.28699999999999998</v>
      </c>
      <c r="F12" s="9">
        <v>845311.37</v>
      </c>
    </row>
    <row r="13" spans="1:7" x14ac:dyDescent="0.2">
      <c r="A13" s="37" t="s">
        <v>7</v>
      </c>
      <c r="B13" s="37"/>
      <c r="C13" s="6">
        <f>SUM(C9:C12)</f>
        <v>13261440</v>
      </c>
      <c r="D13" s="7"/>
      <c r="E13" s="11">
        <f>SUM(E9:E12)</f>
        <v>25.071999999999999</v>
      </c>
      <c r="F13" s="6"/>
    </row>
    <row r="14" spans="1:7" x14ac:dyDescent="0.2">
      <c r="A14" s="1" t="s">
        <v>8</v>
      </c>
      <c r="B14" s="38" t="s">
        <v>9</v>
      </c>
      <c r="C14" s="38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4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1"/>
      <c r="F24" s="31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4:F24"/>
    <mergeCell ref="A9:B9"/>
    <mergeCell ref="A10:B10"/>
    <mergeCell ref="A11:B11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C38" sqref="C38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2" t="s">
        <v>10</v>
      </c>
      <c r="B1" s="32"/>
      <c r="C1" s="32"/>
      <c r="D1" s="32"/>
      <c r="E1" s="32"/>
      <c r="F1" s="32"/>
      <c r="G1" s="32"/>
    </row>
    <row r="2" spans="1:7" s="14" customFormat="1" ht="13.5" customHeight="1" x14ac:dyDescent="0.2">
      <c r="A2" s="32"/>
      <c r="B2" s="32"/>
      <c r="C2" s="32"/>
      <c r="D2" s="32"/>
      <c r="E2" s="32"/>
      <c r="F2" s="32"/>
      <c r="G2" s="32"/>
    </row>
    <row r="3" spans="1:7" s="16" customFormat="1" ht="27.75" customHeight="1" x14ac:dyDescent="0.2">
      <c r="A3" s="15"/>
      <c r="B3" s="32" t="s">
        <v>11</v>
      </c>
      <c r="C3" s="32"/>
      <c r="D3" s="32"/>
      <c r="E3" s="32"/>
      <c r="F3" s="32"/>
    </row>
    <row r="4" spans="1:7" s="16" customFormat="1" ht="12.75" x14ac:dyDescent="0.2">
      <c r="A4" s="15"/>
      <c r="B4" s="31" t="s">
        <v>16</v>
      </c>
      <c r="C4" s="31"/>
      <c r="D4" s="31"/>
      <c r="E4" s="31"/>
      <c r="F4" s="31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3" t="s">
        <v>0</v>
      </c>
      <c r="B6" s="33"/>
      <c r="C6" s="34">
        <v>44713</v>
      </c>
      <c r="D6" s="34"/>
      <c r="E6" s="34"/>
      <c r="F6" s="34"/>
    </row>
    <row r="7" spans="1:7" s="16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6" customFormat="1" ht="19.5" customHeight="1" x14ac:dyDescent="0.2">
      <c r="A8" s="33"/>
      <c r="B8" s="33"/>
      <c r="C8" s="24" t="s">
        <v>5</v>
      </c>
      <c r="D8" s="24" t="s">
        <v>4</v>
      </c>
      <c r="E8" s="24" t="s">
        <v>3</v>
      </c>
      <c r="F8" s="24" t="s">
        <v>6</v>
      </c>
    </row>
    <row r="9" spans="1:7" ht="18" customHeight="1" x14ac:dyDescent="0.2">
      <c r="A9" s="36" t="s">
        <v>12</v>
      </c>
      <c r="B9" s="36"/>
      <c r="C9" s="5">
        <v>11231338</v>
      </c>
      <c r="D9" s="8">
        <v>1.05728</v>
      </c>
      <c r="E9" s="10">
        <v>16.97</v>
      </c>
      <c r="F9" s="9">
        <v>789699.37</v>
      </c>
    </row>
    <row r="10" spans="1:7" ht="18" customHeight="1" x14ac:dyDescent="0.2">
      <c r="A10" s="36" t="s">
        <v>13</v>
      </c>
      <c r="B10" s="36"/>
      <c r="C10" s="5">
        <v>13465849</v>
      </c>
      <c r="D10" s="8">
        <v>1.0625100000000001</v>
      </c>
      <c r="E10" s="10">
        <v>20.084</v>
      </c>
      <c r="F10" s="9">
        <v>789699.37</v>
      </c>
    </row>
    <row r="11" spans="1:7" ht="18" hidden="1" customHeight="1" x14ac:dyDescent="0.2">
      <c r="A11" s="36" t="s">
        <v>14</v>
      </c>
      <c r="B11" s="36"/>
      <c r="C11" s="5"/>
      <c r="D11" s="8"/>
      <c r="E11" s="10"/>
      <c r="F11" s="9"/>
    </row>
    <row r="12" spans="1:7" ht="18" customHeight="1" x14ac:dyDescent="0.2">
      <c r="A12" s="36" t="s">
        <v>15</v>
      </c>
      <c r="B12" s="36"/>
      <c r="C12" s="5">
        <v>143524</v>
      </c>
      <c r="D12" s="8">
        <v>1.2685599999999999</v>
      </c>
      <c r="E12" s="10">
        <v>0.251</v>
      </c>
      <c r="F12" s="9">
        <v>789699.37</v>
      </c>
    </row>
    <row r="13" spans="1:7" x14ac:dyDescent="0.2">
      <c r="A13" s="37" t="s">
        <v>7</v>
      </c>
      <c r="B13" s="37"/>
      <c r="C13" s="6">
        <f>SUM(C9:C12)</f>
        <v>24840711</v>
      </c>
      <c r="D13" s="7"/>
      <c r="E13" s="11">
        <f>SUM(E9:E12)</f>
        <v>37.305</v>
      </c>
      <c r="F13" s="6"/>
    </row>
    <row r="14" spans="1:7" x14ac:dyDescent="0.2">
      <c r="A14" s="1" t="s">
        <v>8</v>
      </c>
      <c r="B14" s="38" t="s">
        <v>9</v>
      </c>
      <c r="C14" s="38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4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1"/>
      <c r="F24" s="31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E24:F24"/>
    <mergeCell ref="A9:B9"/>
    <mergeCell ref="A10:B10"/>
    <mergeCell ref="A11:B11"/>
    <mergeCell ref="A12:B12"/>
    <mergeCell ref="A13:B13"/>
    <mergeCell ref="B14:C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E18" sqref="E18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2" t="s">
        <v>10</v>
      </c>
      <c r="B1" s="32"/>
      <c r="C1" s="32"/>
      <c r="D1" s="32"/>
      <c r="E1" s="32"/>
      <c r="F1" s="32"/>
      <c r="G1" s="32"/>
    </row>
    <row r="2" spans="1:7" s="14" customFormat="1" ht="13.5" customHeight="1" x14ac:dyDescent="0.2">
      <c r="A2" s="32"/>
      <c r="B2" s="32"/>
      <c r="C2" s="32"/>
      <c r="D2" s="32"/>
      <c r="E2" s="32"/>
      <c r="F2" s="32"/>
      <c r="G2" s="32"/>
    </row>
    <row r="3" spans="1:7" s="16" customFormat="1" ht="27.75" customHeight="1" x14ac:dyDescent="0.2">
      <c r="A3" s="15"/>
      <c r="B3" s="32" t="s">
        <v>11</v>
      </c>
      <c r="C3" s="32"/>
      <c r="D3" s="32"/>
      <c r="E3" s="32"/>
      <c r="F3" s="32"/>
    </row>
    <row r="4" spans="1:7" s="16" customFormat="1" ht="12.75" x14ac:dyDescent="0.2">
      <c r="A4" s="15"/>
      <c r="B4" s="31" t="s">
        <v>16</v>
      </c>
      <c r="C4" s="31"/>
      <c r="D4" s="31"/>
      <c r="E4" s="31"/>
      <c r="F4" s="31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3" t="s">
        <v>0</v>
      </c>
      <c r="B6" s="33"/>
      <c r="C6" s="34">
        <v>44743</v>
      </c>
      <c r="D6" s="34"/>
      <c r="E6" s="34"/>
      <c r="F6" s="34"/>
    </row>
    <row r="7" spans="1:7" s="16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6" customFormat="1" ht="19.5" customHeight="1" x14ac:dyDescent="0.2">
      <c r="A8" s="33"/>
      <c r="B8" s="33"/>
      <c r="C8" s="25" t="s">
        <v>5</v>
      </c>
      <c r="D8" s="25" t="s">
        <v>4</v>
      </c>
      <c r="E8" s="25" t="s">
        <v>3</v>
      </c>
      <c r="F8" s="25" t="s">
        <v>6</v>
      </c>
    </row>
    <row r="9" spans="1:7" ht="18" customHeight="1" x14ac:dyDescent="0.2">
      <c r="A9" s="36" t="s">
        <v>12</v>
      </c>
      <c r="B9" s="36"/>
      <c r="C9" s="5">
        <v>10066070</v>
      </c>
      <c r="D9" s="8">
        <v>1.0065299999999999</v>
      </c>
      <c r="E9" s="10">
        <v>15.237</v>
      </c>
      <c r="F9" s="9">
        <v>766233.33000000007</v>
      </c>
    </row>
    <row r="10" spans="1:7" ht="18" customHeight="1" x14ac:dyDescent="0.2">
      <c r="A10" s="36" t="s">
        <v>13</v>
      </c>
      <c r="B10" s="36"/>
      <c r="C10" s="5">
        <v>5873471</v>
      </c>
      <c r="D10" s="8">
        <v>0.94220999999999999</v>
      </c>
      <c r="E10" s="10">
        <v>8.9339999999999993</v>
      </c>
      <c r="F10" s="9">
        <v>766233.33000000007</v>
      </c>
    </row>
    <row r="11" spans="1:7" ht="18" customHeight="1" x14ac:dyDescent="0.2">
      <c r="A11" s="36" t="s">
        <v>14</v>
      </c>
      <c r="B11" s="36"/>
      <c r="C11" s="5">
        <v>12435</v>
      </c>
      <c r="D11" s="8">
        <v>33.340000000000003</v>
      </c>
      <c r="E11" s="10">
        <v>0</v>
      </c>
      <c r="F11" s="9">
        <v>0</v>
      </c>
    </row>
    <row r="12" spans="1:7" ht="18" customHeight="1" x14ac:dyDescent="0.2">
      <c r="A12" s="36" t="s">
        <v>15</v>
      </c>
      <c r="B12" s="36"/>
      <c r="C12" s="5">
        <v>157497</v>
      </c>
      <c r="D12" s="8">
        <v>1.21916</v>
      </c>
      <c r="E12" s="10">
        <v>0.27100000000000002</v>
      </c>
      <c r="F12" s="9">
        <v>766233.33000000007</v>
      </c>
    </row>
    <row r="13" spans="1:7" x14ac:dyDescent="0.2">
      <c r="A13" s="37" t="s">
        <v>7</v>
      </c>
      <c r="B13" s="37"/>
      <c r="C13" s="6">
        <f>SUM(C9:C12)</f>
        <v>16109473</v>
      </c>
      <c r="D13" s="7"/>
      <c r="E13" s="11">
        <f>SUM(E9:E12)</f>
        <v>24.442</v>
      </c>
      <c r="F13" s="6"/>
    </row>
    <row r="14" spans="1:7" x14ac:dyDescent="0.2">
      <c r="A14" s="1" t="s">
        <v>8</v>
      </c>
      <c r="B14" s="38" t="s">
        <v>9</v>
      </c>
      <c r="C14" s="38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4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1"/>
      <c r="F24" s="31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4:F24"/>
    <mergeCell ref="A9:B9"/>
    <mergeCell ref="A10:B10"/>
    <mergeCell ref="A11:B11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F18" sqref="F18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2" t="s">
        <v>10</v>
      </c>
      <c r="B1" s="32"/>
      <c r="C1" s="32"/>
      <c r="D1" s="32"/>
      <c r="E1" s="32"/>
      <c r="F1" s="32"/>
      <c r="G1" s="32"/>
    </row>
    <row r="2" spans="1:7" s="14" customFormat="1" ht="13.5" customHeight="1" x14ac:dyDescent="0.2">
      <c r="A2" s="32"/>
      <c r="B2" s="32"/>
      <c r="C2" s="32"/>
      <c r="D2" s="32"/>
      <c r="E2" s="32"/>
      <c r="F2" s="32"/>
      <c r="G2" s="32"/>
    </row>
    <row r="3" spans="1:7" s="16" customFormat="1" ht="27.75" customHeight="1" x14ac:dyDescent="0.2">
      <c r="A3" s="15"/>
      <c r="B3" s="32" t="s">
        <v>11</v>
      </c>
      <c r="C3" s="32"/>
      <c r="D3" s="32"/>
      <c r="E3" s="32"/>
      <c r="F3" s="32"/>
    </row>
    <row r="4" spans="1:7" s="16" customFormat="1" ht="12.75" x14ac:dyDescent="0.2">
      <c r="A4" s="15"/>
      <c r="B4" s="31" t="s">
        <v>16</v>
      </c>
      <c r="C4" s="31"/>
      <c r="D4" s="31"/>
      <c r="E4" s="31"/>
      <c r="F4" s="31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3" t="s">
        <v>0</v>
      </c>
      <c r="B6" s="33"/>
      <c r="C6" s="34">
        <v>44774</v>
      </c>
      <c r="D6" s="34"/>
      <c r="E6" s="34"/>
      <c r="F6" s="34"/>
    </row>
    <row r="7" spans="1:7" s="16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6" customFormat="1" ht="19.5" customHeight="1" x14ac:dyDescent="0.2">
      <c r="A8" s="33"/>
      <c r="B8" s="33"/>
      <c r="C8" s="26" t="s">
        <v>5</v>
      </c>
      <c r="D8" s="26" t="s">
        <v>4</v>
      </c>
      <c r="E8" s="26" t="s">
        <v>3</v>
      </c>
      <c r="F8" s="26" t="s">
        <v>6</v>
      </c>
    </row>
    <row r="9" spans="1:7" ht="18" customHeight="1" x14ac:dyDescent="0.2">
      <c r="A9" s="36" t="s">
        <v>12</v>
      </c>
      <c r="B9" s="36"/>
      <c r="C9" s="5">
        <v>10272955</v>
      </c>
      <c r="D9" s="8">
        <v>1.1477834809945142</v>
      </c>
      <c r="E9" s="10">
        <v>16.702000000000002</v>
      </c>
      <c r="F9" s="9">
        <v>849662.76</v>
      </c>
    </row>
    <row r="10" spans="1:7" ht="18" customHeight="1" x14ac:dyDescent="0.2">
      <c r="A10" s="36" t="s">
        <v>13</v>
      </c>
      <c r="B10" s="36"/>
      <c r="C10" s="5">
        <v>1254732</v>
      </c>
      <c r="D10" s="8">
        <v>1.2739790409426077</v>
      </c>
      <c r="E10" s="10">
        <v>3.0049999999999999</v>
      </c>
      <c r="F10" s="9">
        <v>849662.76</v>
      </c>
    </row>
    <row r="11" spans="1:7" ht="18" customHeight="1" x14ac:dyDescent="0.2">
      <c r="A11" s="36" t="s">
        <v>14</v>
      </c>
      <c r="B11" s="36"/>
      <c r="C11" s="5">
        <v>251014</v>
      </c>
      <c r="D11" s="8">
        <v>33.340000000000003</v>
      </c>
      <c r="E11" s="10">
        <v>0</v>
      </c>
      <c r="F11" s="9">
        <v>0</v>
      </c>
    </row>
    <row r="12" spans="1:7" ht="18" customHeight="1" x14ac:dyDescent="0.2">
      <c r="A12" s="36" t="s">
        <v>15</v>
      </c>
      <c r="B12" s="36"/>
      <c r="C12" s="5">
        <v>162973</v>
      </c>
      <c r="D12" s="8">
        <v>1.3299367379872742</v>
      </c>
      <c r="E12" s="10">
        <v>0.26400000000000001</v>
      </c>
      <c r="F12" s="9">
        <v>849662.76</v>
      </c>
    </row>
    <row r="13" spans="1:7" x14ac:dyDescent="0.2">
      <c r="A13" s="37" t="s">
        <v>7</v>
      </c>
      <c r="B13" s="37"/>
      <c r="C13" s="6">
        <f>SUM(C9:C12)</f>
        <v>11941674</v>
      </c>
      <c r="D13" s="7"/>
      <c r="E13" s="11">
        <f>SUM(E9:E12)</f>
        <v>19.971</v>
      </c>
      <c r="F13" s="6"/>
    </row>
    <row r="14" spans="1:7" x14ac:dyDescent="0.2">
      <c r="A14" s="1" t="s">
        <v>8</v>
      </c>
      <c r="B14" s="38" t="s">
        <v>9</v>
      </c>
      <c r="C14" s="38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4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1"/>
      <c r="F24" s="31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E24:F24"/>
    <mergeCell ref="A9:B9"/>
    <mergeCell ref="A10:B10"/>
    <mergeCell ref="A11:B11"/>
    <mergeCell ref="A12:B12"/>
    <mergeCell ref="A13:B13"/>
    <mergeCell ref="B14:C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E21" sqref="E21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2" t="s">
        <v>10</v>
      </c>
      <c r="B1" s="32"/>
      <c r="C1" s="32"/>
      <c r="D1" s="32"/>
      <c r="E1" s="32"/>
      <c r="F1" s="32"/>
      <c r="G1" s="32"/>
    </row>
    <row r="2" spans="1:7" s="14" customFormat="1" ht="13.5" customHeight="1" x14ac:dyDescent="0.2">
      <c r="A2" s="32"/>
      <c r="B2" s="32"/>
      <c r="C2" s="32"/>
      <c r="D2" s="32"/>
      <c r="E2" s="32"/>
      <c r="F2" s="32"/>
      <c r="G2" s="32"/>
    </row>
    <row r="3" spans="1:7" s="16" customFormat="1" ht="27.75" customHeight="1" x14ac:dyDescent="0.2">
      <c r="A3" s="15"/>
      <c r="B3" s="32" t="s">
        <v>11</v>
      </c>
      <c r="C3" s="32"/>
      <c r="D3" s="32"/>
      <c r="E3" s="32"/>
      <c r="F3" s="32"/>
    </row>
    <row r="4" spans="1:7" s="16" customFormat="1" ht="12.75" x14ac:dyDescent="0.2">
      <c r="A4" s="15"/>
      <c r="B4" s="31" t="s">
        <v>16</v>
      </c>
      <c r="C4" s="31"/>
      <c r="D4" s="31"/>
      <c r="E4" s="31"/>
      <c r="F4" s="31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3" t="s">
        <v>0</v>
      </c>
      <c r="B6" s="33"/>
      <c r="C6" s="34">
        <v>44805</v>
      </c>
      <c r="D6" s="34"/>
      <c r="E6" s="34"/>
      <c r="F6" s="34"/>
    </row>
    <row r="7" spans="1:7" s="16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6" customFormat="1" ht="19.5" customHeight="1" x14ac:dyDescent="0.2">
      <c r="A8" s="33"/>
      <c r="B8" s="33"/>
      <c r="C8" s="27" t="s">
        <v>5</v>
      </c>
      <c r="D8" s="27" t="s">
        <v>4</v>
      </c>
      <c r="E8" s="27" t="s">
        <v>3</v>
      </c>
      <c r="F8" s="27" t="s">
        <v>6</v>
      </c>
    </row>
    <row r="9" spans="1:7" ht="18" customHeight="1" x14ac:dyDescent="0.2">
      <c r="A9" s="36" t="s">
        <v>12</v>
      </c>
      <c r="B9" s="36"/>
      <c r="C9" s="5">
        <v>4553547</v>
      </c>
      <c r="D9" s="8">
        <v>1.3806349819162953</v>
      </c>
      <c r="E9" s="10">
        <v>8.6790000000000003</v>
      </c>
      <c r="F9" s="9">
        <v>876143.58000000007</v>
      </c>
    </row>
    <row r="10" spans="1:7" ht="18" customHeight="1" x14ac:dyDescent="0.2">
      <c r="A10" s="36" t="s">
        <v>13</v>
      </c>
      <c r="B10" s="36"/>
      <c r="C10" s="5">
        <v>1746713</v>
      </c>
      <c r="D10" s="8">
        <v>1.5155140483868843</v>
      </c>
      <c r="E10" s="10">
        <v>4.2329999999999997</v>
      </c>
      <c r="F10" s="9">
        <v>876143.58000000007</v>
      </c>
    </row>
    <row r="11" spans="1:7" ht="18" hidden="1" customHeight="1" x14ac:dyDescent="0.2">
      <c r="A11" s="36" t="s">
        <v>14</v>
      </c>
      <c r="B11" s="36"/>
      <c r="C11" s="5"/>
      <c r="D11" s="8"/>
      <c r="E11" s="10"/>
      <c r="F11" s="9"/>
    </row>
    <row r="12" spans="1:7" ht="18" customHeight="1" x14ac:dyDescent="0.2">
      <c r="A12" s="36" t="s">
        <v>15</v>
      </c>
      <c r="B12" s="36"/>
      <c r="C12" s="5">
        <v>171460</v>
      </c>
      <c r="D12" s="8">
        <v>1.5303727983203081</v>
      </c>
      <c r="E12" s="10">
        <v>0.26700000000000002</v>
      </c>
      <c r="F12" s="9">
        <v>876143.58000000007</v>
      </c>
    </row>
    <row r="13" spans="1:7" x14ac:dyDescent="0.2">
      <c r="A13" s="37" t="s">
        <v>7</v>
      </c>
      <c r="B13" s="37"/>
      <c r="C13" s="6">
        <f>SUM(C9:C12)</f>
        <v>6471720</v>
      </c>
      <c r="D13" s="7"/>
      <c r="E13" s="11">
        <f>SUM(E9:E12)</f>
        <v>13.178999999999998</v>
      </c>
      <c r="F13" s="6"/>
    </row>
    <row r="14" spans="1:7" x14ac:dyDescent="0.2">
      <c r="A14" s="1" t="s">
        <v>8</v>
      </c>
      <c r="B14" s="38" t="s">
        <v>9</v>
      </c>
      <c r="C14" s="38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4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1"/>
      <c r="F24" s="31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4:F24"/>
    <mergeCell ref="A9:B9"/>
    <mergeCell ref="A10:B10"/>
    <mergeCell ref="A11:B11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'01'!Область_печати</vt:lpstr>
      <vt:lpstr>'02'!Область_печати</vt:lpstr>
      <vt:lpstr>'03'!Область_печати</vt:lpstr>
      <vt:lpstr>'04'!Область_печати</vt:lpstr>
      <vt:lpstr>'05'!Область_печати</vt:lpstr>
      <vt:lpstr>'06'!Область_печати</vt:lpstr>
      <vt:lpstr>'07'!Область_печати</vt:lpstr>
      <vt:lpstr>'08'!Область_печати</vt:lpstr>
      <vt:lpstr>'09'!Область_печати</vt:lpstr>
      <vt:lpstr>'10'!Область_печати</vt:lpstr>
      <vt:lpstr>'11'!Область_печати</vt:lpstr>
      <vt:lpstr>'12'!Область_печати</vt:lpstr>
    </vt:vector>
  </TitlesOfParts>
  <Company>ОАО "Колэнергосбыт"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Н.В.</dc:creator>
  <cp:lastModifiedBy>Сибгатуллина Валерия Александровна</cp:lastModifiedBy>
  <cp:lastPrinted>2015-12-17T07:45:48Z</cp:lastPrinted>
  <dcterms:created xsi:type="dcterms:W3CDTF">2011-11-25T10:57:14Z</dcterms:created>
  <dcterms:modified xsi:type="dcterms:W3CDTF">2025-01-15T11:57:41Z</dcterms:modified>
</cp:coreProperties>
</file>