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28800" windowHeight="12525"/>
  </bookViews>
  <sheets>
    <sheet name="02-2020" sheetId="1" r:id="rId1"/>
  </sheets>
  <externalReferences>
    <externalReference r:id="rId2"/>
  </externalReference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B10" i="1"/>
  <c r="C11" i="1"/>
  <c r="C9" i="1" s="1"/>
  <c r="E11" i="1"/>
  <c r="G11" i="1"/>
  <c r="G9" i="1" s="1"/>
  <c r="B13" i="1"/>
  <c r="C13" i="1"/>
  <c r="D13" i="1"/>
  <c r="E13" i="1"/>
  <c r="F13" i="1"/>
  <c r="G13" i="1"/>
  <c r="B14" i="1"/>
  <c r="B15" i="1"/>
  <c r="B18" i="1"/>
  <c r="C18" i="1"/>
  <c r="D18" i="1"/>
  <c r="E18" i="1"/>
  <c r="F18" i="1"/>
  <c r="G18" i="1"/>
  <c r="B19" i="1"/>
  <c r="B20" i="1"/>
  <c r="B23" i="1"/>
  <c r="C23" i="1"/>
  <c r="D23" i="1"/>
  <c r="E23" i="1"/>
  <c r="F23" i="1"/>
  <c r="G23" i="1"/>
  <c r="B24" i="1"/>
  <c r="B25" i="1"/>
  <c r="B11" i="1" l="1"/>
  <c r="B9" i="1" s="1"/>
</calcChain>
</file>

<file path=xl/sharedStrings.xml><?xml version="1.0" encoding="utf-8"?>
<sst xmlns="http://schemas.openxmlformats.org/spreadsheetml/2006/main" count="23" uniqueCount="17">
  <si>
    <t>"Прочие потребители"</t>
  </si>
  <si>
    <t>"Население и потребители, приравненные к населению"</t>
  </si>
  <si>
    <t>Полезный отпуск электрической энергии потребителям по договорам купли-продажи, млн.кВтч</t>
  </si>
  <si>
    <t>Наименование групп потребителей</t>
  </si>
  <si>
    <t>ПАО "ФСК"</t>
  </si>
  <si>
    <t>АО "Мурманская областная электросетвая компания"</t>
  </si>
  <si>
    <t xml:space="preserve">Филиал ПАО "МРСК Северо-Запада" "Колэнерго" </t>
  </si>
  <si>
    <t>НН</t>
  </si>
  <si>
    <t>ГН</t>
  </si>
  <si>
    <t>СН2</t>
  </si>
  <si>
    <t>СН1</t>
  </si>
  <si>
    <t>ВН</t>
  </si>
  <si>
    <t>ВСЕГО</t>
  </si>
  <si>
    <t>Полезный отпуск электрической энергии потребителям по договорам энергоснабжения, млн.кВтч</t>
  </si>
  <si>
    <t xml:space="preserve">Наименование групп потребителей </t>
  </si>
  <si>
    <t>за ФЕВРАЛЬ 2020 г.</t>
  </si>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</sst>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_ ;[Red]\-#,##0.000000\ 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2" fillId="2" borderId="1" xfId="1" applyNumberFormat="1" applyFont="1" applyFill="1" applyBorder="1"/>
    <xf numFmtId="164" fontId="2" fillId="2" borderId="2" xfId="1" applyNumberFormat="1" applyFont="1" applyFill="1" applyBorder="1"/>
    <xf numFmtId="164" fontId="2" fillId="2" borderId="3" xfId="1" applyNumberFormat="1" applyFont="1" applyFill="1" applyBorder="1" applyAlignment="1">
      <alignment horizontal="right"/>
    </xf>
    <xf numFmtId="164" fontId="2" fillId="2" borderId="4" xfId="1" applyNumberFormat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 applyAlignment="1">
      <alignment horizontal="right"/>
    </xf>
    <xf numFmtId="164" fontId="3" fillId="2" borderId="7" xfId="1" applyNumberFormat="1" applyFont="1" applyFill="1" applyBorder="1"/>
    <xf numFmtId="164" fontId="3" fillId="2" borderId="8" xfId="1" applyNumberFormat="1" applyFont="1" applyFill="1" applyBorder="1"/>
    <xf numFmtId="164" fontId="3" fillId="2" borderId="9" xfId="1" applyNumberFormat="1" applyFont="1" applyFill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right"/>
    </xf>
    <xf numFmtId="164" fontId="3" fillId="2" borderId="14" xfId="1" applyNumberFormat="1" applyFont="1" applyFill="1" applyBorder="1"/>
    <xf numFmtId="164" fontId="3" fillId="2" borderId="15" xfId="1" applyNumberFormat="1" applyFont="1" applyFill="1" applyBorder="1"/>
    <xf numFmtId="164" fontId="3" fillId="2" borderId="16" xfId="1" applyNumberFormat="1" applyFont="1" applyFill="1" applyBorder="1" applyAlignment="1">
      <alignment vertical="top"/>
    </xf>
    <xf numFmtId="164" fontId="3" fillId="2" borderId="10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2" borderId="12" xfId="1" applyNumberFormat="1" applyFont="1" applyFill="1" applyBorder="1" applyAlignment="1">
      <alignment horizontal="center"/>
    </xf>
    <xf numFmtId="164" fontId="2" fillId="2" borderId="0" xfId="1" applyNumberFormat="1" applyFont="1" applyFill="1" applyBorder="1"/>
    <xf numFmtId="164" fontId="2" fillId="2" borderId="0" xfId="1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right"/>
    </xf>
    <xf numFmtId="164" fontId="3" fillId="2" borderId="5" xfId="1" applyNumberFormat="1" applyFont="1" applyFill="1" applyBorder="1"/>
    <xf numFmtId="164" fontId="3" fillId="2" borderId="5" xfId="1" applyNumberFormat="1" applyFont="1" applyFill="1" applyBorder="1" applyAlignment="1">
      <alignment vertical="top"/>
    </xf>
    <xf numFmtId="164" fontId="3" fillId="2" borderId="17" xfId="1" applyNumberFormat="1" applyFont="1" applyFill="1" applyBorder="1" applyAlignment="1">
      <alignment horizontal="center"/>
    </xf>
    <xf numFmtId="164" fontId="3" fillId="2" borderId="18" xfId="1" applyNumberFormat="1" applyFont="1" applyFill="1" applyBorder="1" applyAlignment="1">
      <alignment horizontal="center"/>
    </xf>
    <xf numFmtId="164" fontId="3" fillId="2" borderId="19" xfId="1" applyNumberFormat="1" applyFont="1" applyFill="1" applyBorder="1" applyAlignment="1">
      <alignment horizontal="center"/>
    </xf>
    <xf numFmtId="164" fontId="2" fillId="2" borderId="20" xfId="1" applyNumberFormat="1" applyFont="1" applyFill="1" applyBorder="1"/>
    <xf numFmtId="164" fontId="2" fillId="2" borderId="21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vertical="top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22" xfId="1" applyFont="1" applyFill="1" applyBorder="1" applyAlignment="1">
      <alignment horizontal="center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/>
    <xf numFmtId="0" fontId="4" fillId="2" borderId="0" xfId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abSelected="1" workbookViewId="0">
      <selection activeCell="A3" sqref="A3:G3"/>
    </sheetView>
  </sheetViews>
  <sheetFormatPr defaultRowHeight="15" x14ac:dyDescent="0.25"/>
  <cols>
    <col min="1" max="1" width="48.7109375" customWidth="1"/>
    <col min="2" max="2" width="14.28515625" customWidth="1"/>
    <col min="3" max="3" width="14.5703125" customWidth="1"/>
    <col min="4" max="7" width="12.5703125" customWidth="1"/>
  </cols>
  <sheetData>
    <row r="3" spans="1:7" ht="35.25" customHeight="1" x14ac:dyDescent="0.25">
      <c r="A3" s="47" t="s">
        <v>16</v>
      </c>
      <c r="B3" s="47"/>
      <c r="C3" s="47"/>
      <c r="D3" s="47"/>
      <c r="E3" s="47"/>
      <c r="F3" s="47"/>
      <c r="G3" s="47"/>
    </row>
    <row r="4" spans="1:7" x14ac:dyDescent="0.25">
      <c r="A4" s="47" t="s">
        <v>15</v>
      </c>
      <c r="B4" s="47"/>
      <c r="C4" s="47"/>
      <c r="D4" s="47"/>
      <c r="E4" s="47"/>
      <c r="F4" s="47"/>
      <c r="G4" s="47"/>
    </row>
    <row r="5" spans="1:7" ht="15.75" thickBot="1" x14ac:dyDescent="0.3">
      <c r="A5" s="46"/>
      <c r="B5" s="45"/>
      <c r="C5" s="45"/>
      <c r="D5" s="45"/>
      <c r="E5" s="45"/>
      <c r="F5" s="45"/>
      <c r="G5" s="45"/>
    </row>
    <row r="6" spans="1:7" ht="44.25" customHeight="1" thickBot="1" x14ac:dyDescent="0.3">
      <c r="A6" s="44" t="s">
        <v>14</v>
      </c>
      <c r="B6" s="43" t="s">
        <v>13</v>
      </c>
      <c r="C6" s="42"/>
      <c r="D6" s="42"/>
      <c r="E6" s="42"/>
      <c r="F6" s="42"/>
      <c r="G6" s="41"/>
    </row>
    <row r="7" spans="1:7" ht="15.75" thickBot="1" x14ac:dyDescent="0.3">
      <c r="A7" s="40"/>
      <c r="B7" s="39" t="s">
        <v>12</v>
      </c>
      <c r="C7" s="38" t="s">
        <v>11</v>
      </c>
      <c r="D7" s="37" t="s">
        <v>10</v>
      </c>
      <c r="E7" s="37" t="s">
        <v>9</v>
      </c>
      <c r="F7" s="36" t="s">
        <v>8</v>
      </c>
      <c r="G7" s="35" t="s">
        <v>7</v>
      </c>
    </row>
    <row r="8" spans="1:7" ht="15.75" thickBot="1" x14ac:dyDescent="0.3">
      <c r="A8" s="34" t="s">
        <v>6</v>
      </c>
      <c r="B8" s="33"/>
      <c r="C8" s="33"/>
      <c r="D8" s="33"/>
      <c r="E8" s="33"/>
      <c r="F8" s="33"/>
      <c r="G8" s="32"/>
    </row>
    <row r="9" spans="1:7" x14ac:dyDescent="0.25">
      <c r="A9" s="31"/>
      <c r="B9" s="8">
        <f>SUM(B10:B11)</f>
        <v>235.89179300000001</v>
      </c>
      <c r="C9" s="8">
        <f>SUM(C10:C11)</f>
        <v>52.038581000000001</v>
      </c>
      <c r="D9" s="8">
        <f>SUM(D10:D11)</f>
        <v>35.473750000000003</v>
      </c>
      <c r="E9" s="8">
        <f>SUM(E10:E11)</f>
        <v>70.295299999999997</v>
      </c>
      <c r="F9" s="8">
        <f>SUM(F10:F11)</f>
        <v>1.1940729999999999</v>
      </c>
      <c r="G9" s="7">
        <f>SUM(G10:G11)</f>
        <v>76.890089000000003</v>
      </c>
    </row>
    <row r="10" spans="1:7" ht="17.25" customHeight="1" x14ac:dyDescent="0.25">
      <c r="A10" s="6" t="s">
        <v>1</v>
      </c>
      <c r="B10" s="5">
        <f>SUM(C10:G10)</f>
        <v>43.722819999999999</v>
      </c>
      <c r="C10" s="5"/>
      <c r="D10" s="5"/>
      <c r="E10" s="5"/>
      <c r="F10" s="5"/>
      <c r="G10" s="4">
        <v>43.722819999999999</v>
      </c>
    </row>
    <row r="11" spans="1:7" ht="17.25" customHeight="1" thickBot="1" x14ac:dyDescent="0.3">
      <c r="A11" s="30" t="s">
        <v>0</v>
      </c>
      <c r="B11" s="29">
        <f>SUM(C11:G11)</f>
        <v>192.16897300000002</v>
      </c>
      <c r="C11" s="5">
        <f>47.035456+5.003125</f>
        <v>52.038581000000001</v>
      </c>
      <c r="D11" s="5">
        <v>35.473750000000003</v>
      </c>
      <c r="E11" s="5">
        <f>69.408102+1.88766+0.501058-1.50152</f>
        <v>70.295299999999997</v>
      </c>
      <c r="F11" s="5">
        <v>1.1940729999999999</v>
      </c>
      <c r="G11" s="4">
        <f>32.822206+0.345063</f>
        <v>33.167269000000005</v>
      </c>
    </row>
    <row r="12" spans="1:7" x14ac:dyDescent="0.25">
      <c r="A12" s="28" t="s">
        <v>5</v>
      </c>
      <c r="B12" s="27"/>
      <c r="C12" s="27"/>
      <c r="D12" s="27"/>
      <c r="E12" s="27"/>
      <c r="F12" s="27"/>
      <c r="G12" s="26"/>
    </row>
    <row r="13" spans="1:7" x14ac:dyDescent="0.25">
      <c r="A13" s="25"/>
      <c r="B13" s="24">
        <f>SUM(B14:B15)</f>
        <v>91.200243999999998</v>
      </c>
      <c r="C13" s="24">
        <f>SUM(C14:C15)</f>
        <v>0.13678999999999999</v>
      </c>
      <c r="D13" s="24">
        <f>SUM(D14:D15)</f>
        <v>0</v>
      </c>
      <c r="E13" s="24">
        <f>SUM(E14:E15)</f>
        <v>24.945899000000001</v>
      </c>
      <c r="F13" s="24">
        <f>SUM(F14:F15)</f>
        <v>0</v>
      </c>
      <c r="G13" s="24">
        <f>SUM(G14:G15)</f>
        <v>66.117554999999996</v>
      </c>
    </row>
    <row r="14" spans="1:7" x14ac:dyDescent="0.25">
      <c r="A14" s="23" t="s">
        <v>1</v>
      </c>
      <c r="B14" s="5">
        <f>SUM(C14:G14)</f>
        <v>47.044252</v>
      </c>
      <c r="C14" s="5"/>
      <c r="D14" s="5"/>
      <c r="E14" s="5"/>
      <c r="F14" s="5"/>
      <c r="G14" s="5">
        <v>47.044252</v>
      </c>
    </row>
    <row r="15" spans="1:7" x14ac:dyDescent="0.25">
      <c r="A15" s="23" t="s">
        <v>0</v>
      </c>
      <c r="B15" s="5">
        <f>SUM(C15:G15)</f>
        <v>44.155991999999998</v>
      </c>
      <c r="C15" s="23">
        <v>0.13678999999999999</v>
      </c>
      <c r="D15" s="5">
        <v>0</v>
      </c>
      <c r="E15" s="5">
        <v>24.945899000000001</v>
      </c>
      <c r="F15" s="5">
        <v>0</v>
      </c>
      <c r="G15" s="5">
        <v>19.073302999999999</v>
      </c>
    </row>
    <row r="16" spans="1:7" ht="15.75" thickBot="1" x14ac:dyDescent="0.3">
      <c r="A16" s="22"/>
      <c r="B16" s="21"/>
      <c r="C16" s="22"/>
      <c r="D16" s="21"/>
      <c r="E16" s="21"/>
      <c r="F16" s="21"/>
      <c r="G16" s="21"/>
    </row>
    <row r="17" spans="1:7" ht="15.75" thickBot="1" x14ac:dyDescent="0.3">
      <c r="A17" s="20" t="s">
        <v>4</v>
      </c>
      <c r="B17" s="19"/>
      <c r="C17" s="19"/>
      <c r="D17" s="19"/>
      <c r="E17" s="19"/>
      <c r="F17" s="19"/>
      <c r="G17" s="18"/>
    </row>
    <row r="18" spans="1:7" x14ac:dyDescent="0.25">
      <c r="A18" s="17"/>
      <c r="B18" s="16">
        <f>SUM(B19:B20)</f>
        <v>0.64136800000000005</v>
      </c>
      <c r="C18" s="16">
        <f>SUM(C19:C20)</f>
        <v>0.62774200000000002</v>
      </c>
      <c r="D18" s="16">
        <f>SUM(D19:D20)</f>
        <v>0</v>
      </c>
      <c r="E18" s="16">
        <f>SUM(E19:E20)</f>
        <v>1.1594999999999999E-2</v>
      </c>
      <c r="F18" s="16">
        <f>SUM(F19:F20)</f>
        <v>0</v>
      </c>
      <c r="G18" s="15">
        <f>SUM(G19:G20)</f>
        <v>2.0309999999999998E-3</v>
      </c>
    </row>
    <row r="19" spans="1:7" x14ac:dyDescent="0.25">
      <c r="A19" s="6" t="s">
        <v>1</v>
      </c>
      <c r="B19" s="5">
        <f>SUM(C19:G19)</f>
        <v>0</v>
      </c>
      <c r="C19" s="5"/>
      <c r="D19" s="5"/>
      <c r="E19" s="5"/>
      <c r="F19" s="5"/>
      <c r="G19" s="4">
        <v>0</v>
      </c>
    </row>
    <row r="20" spans="1:7" ht="15.75" thickBot="1" x14ac:dyDescent="0.3">
      <c r="A20" s="3" t="s">
        <v>0</v>
      </c>
      <c r="B20" s="2">
        <f>SUM(C20:G20)</f>
        <v>0.64136800000000005</v>
      </c>
      <c r="C20" s="14">
        <v>0.62774200000000002</v>
      </c>
      <c r="D20" s="2">
        <v>0</v>
      </c>
      <c r="E20" s="2">
        <v>1.1594999999999999E-2</v>
      </c>
      <c r="F20" s="2">
        <v>0</v>
      </c>
      <c r="G20" s="1">
        <v>2.0309999999999998E-3</v>
      </c>
    </row>
    <row r="21" spans="1:7" ht="15.75" thickBot="1" x14ac:dyDescent="0.3"/>
    <row r="22" spans="1:7" ht="15.75" customHeight="1" thickBot="1" x14ac:dyDescent="0.3">
      <c r="A22" s="13" t="s">
        <v>3</v>
      </c>
      <c r="B22" s="12" t="s">
        <v>2</v>
      </c>
      <c r="C22" s="11"/>
      <c r="D22" s="11"/>
      <c r="E22" s="11"/>
      <c r="F22" s="11"/>
      <c r="G22" s="10"/>
    </row>
    <row r="23" spans="1:7" x14ac:dyDescent="0.25">
      <c r="A23" s="9"/>
      <c r="B23" s="8">
        <f>SUM(B24:B25)</f>
        <v>57.328058000000006</v>
      </c>
      <c r="C23" s="8">
        <f>SUM(C24:C25)</f>
        <v>56.378909</v>
      </c>
      <c r="D23" s="8">
        <f>SUM(D24:D25)</f>
        <v>0.11303000000000001</v>
      </c>
      <c r="E23" s="8">
        <f>SUM(E24:E25)</f>
        <v>0.677064</v>
      </c>
      <c r="F23" s="8">
        <f>SUM(F24:F25)</f>
        <v>0</v>
      </c>
      <c r="G23" s="7">
        <f>SUM(G24:G25)</f>
        <v>0.159055</v>
      </c>
    </row>
    <row r="24" spans="1:7" x14ac:dyDescent="0.25">
      <c r="A24" s="6" t="s">
        <v>1</v>
      </c>
      <c r="B24" s="5">
        <f>SUM(C24:G24)</f>
        <v>2.7130000000000001E-3</v>
      </c>
      <c r="C24" s="5">
        <v>0</v>
      </c>
      <c r="D24" s="5"/>
      <c r="E24" s="5"/>
      <c r="F24" s="5"/>
      <c r="G24" s="4">
        <v>2.7130000000000001E-3</v>
      </c>
    </row>
    <row r="25" spans="1:7" ht="15.75" thickBot="1" x14ac:dyDescent="0.3">
      <c r="A25" s="3" t="s">
        <v>0</v>
      </c>
      <c r="B25" s="2">
        <f>SUM(C25:G25)</f>
        <v>57.325345000000006</v>
      </c>
      <c r="C25" s="2">
        <v>56.378909</v>
      </c>
      <c r="D25" s="2">
        <v>0.11303000000000001</v>
      </c>
      <c r="E25" s="2">
        <v>0.677064</v>
      </c>
      <c r="F25" s="2">
        <v>0</v>
      </c>
      <c r="G25" s="1">
        <v>0.15634200000000001</v>
      </c>
    </row>
  </sheetData>
  <mergeCells count="9">
    <mergeCell ref="B22:G22"/>
    <mergeCell ref="A17:G17"/>
    <mergeCell ref="A12:G12"/>
    <mergeCell ref="A3:G3"/>
    <mergeCell ref="A4:G4"/>
    <mergeCell ref="B5:G5"/>
    <mergeCell ref="A6:A7"/>
    <mergeCell ref="B6:G6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02-2020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2020-03-23T12:52:33Z</dcterms:created>
  <dcterms:modified xsi:type="dcterms:W3CDTF">2020-03-23T12:53:48Z</dcterms:modified>
</cp:coreProperties>
</file>