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4\"/>
    </mc:Choice>
  </mc:AlternateContent>
  <bookViews>
    <workbookView xWindow="0" yWindow="0" windowWidth="28800" windowHeight="11535"/>
  </bookViews>
  <sheets>
    <sheet name="05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'05'!$A$1:$G$24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1" i="1" s="1"/>
  <c r="B22" i="1"/>
  <c r="G21" i="1"/>
  <c r="F21" i="1"/>
  <c r="E21" i="1"/>
  <c r="D21" i="1"/>
  <c r="C21" i="1"/>
  <c r="B17" i="1"/>
  <c r="B15" i="1" s="1"/>
  <c r="B16" i="1"/>
  <c r="G15" i="1"/>
  <c r="F15" i="1"/>
  <c r="E15" i="1"/>
  <c r="D15" i="1"/>
  <c r="C15" i="1"/>
  <c r="G13" i="1"/>
  <c r="B13" i="1" s="1"/>
  <c r="G12" i="1"/>
  <c r="B12" i="1"/>
  <c r="F11" i="1"/>
  <c r="E11" i="1"/>
  <c r="D11" i="1"/>
  <c r="C11" i="1"/>
  <c r="G9" i="1"/>
  <c r="E9" i="1"/>
  <c r="G8" i="1"/>
  <c r="B8" i="1"/>
  <c r="G7" i="1"/>
  <c r="F7" i="1"/>
  <c r="D7" i="1"/>
  <c r="C7" i="1"/>
  <c r="G11" i="1" l="1"/>
  <c r="B11" i="1"/>
  <c r="E7" i="1"/>
  <c r="B9" i="1"/>
  <c r="B7" i="1" l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<sst xmlns="http://schemas.openxmlformats.org/spreadsheetml/2006/main" count="23" uniqueCount="17">
  <si>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</si>
  <si>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МАЙ 2024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</si>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</sst>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2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1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0" fontId="3" fillId="2" borderId="0" xfId="1" applyFont="1" applyFill="1" applyBorder="1" applyAlignment="1">
      <alignment horizontal="right"/>
    </xf>
    <xf numFmtId="0" fontId="6" fillId="0" borderId="0" xfId="1" applyFont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4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"/>
  <sheetViews>
    <sheetView tabSelected="1" zoomScale="90" zoomScaleNormal="90" workbookViewId="0">
      <selection activeCell="K14" sqref="K14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1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180.80822799999999</v>
      </c>
      <c r="C7" s="14">
        <f t="shared" si="0"/>
        <v>46.504246000000002</v>
      </c>
      <c r="D7" s="14">
        <f t="shared" si="0"/>
        <v>17.712436</v>
      </c>
      <c r="E7" s="14">
        <f t="shared" si="0"/>
        <v>54.780740000000002</v>
      </c>
      <c r="F7" s="14">
        <f t="shared" si="0"/>
        <v>0.63597599999999999</v>
      </c>
      <c r="G7" s="15">
        <f t="shared" si="0"/>
        <v>61.17483</v>
      </c>
      <c r="H7" s="16"/>
      <c r="I7" s="16"/>
    </row>
    <row r="8" spans="1:9" ht="14.25" customHeight="1" x14ac:dyDescent="0.25">
      <c r="A8" s="17" t="s">
        <v>11</v>
      </c>
      <c r="B8" s="18">
        <f>SUM(C8:G8)</f>
        <v>37.308920000000001</v>
      </c>
      <c r="C8" s="18"/>
      <c r="D8" s="18"/>
      <c r="E8" s="18"/>
      <c r="F8" s="18"/>
      <c r="G8" s="19">
        <f>37.305962+0.002958</f>
        <v>37.308920000000001</v>
      </c>
      <c r="H8" s="16"/>
    </row>
    <row r="9" spans="1:9" ht="13.5" customHeight="1" thickBot="1" x14ac:dyDescent="0.3">
      <c r="A9" s="20" t="s">
        <v>12</v>
      </c>
      <c r="B9" s="21">
        <f>SUM(C9:G9)</f>
        <v>143.49930799999998</v>
      </c>
      <c r="C9" s="18">
        <v>46.504246000000002</v>
      </c>
      <c r="D9" s="18">
        <v>17.712436</v>
      </c>
      <c r="E9" s="18">
        <f>54.169997+0.610743</f>
        <v>54.780740000000002</v>
      </c>
      <c r="F9" s="18">
        <v>0.63597599999999999</v>
      </c>
      <c r="G9" s="19">
        <f>23.761667+0.104243</f>
        <v>23.86591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H10" s="16"/>
      <c r="I10" s="23"/>
    </row>
    <row r="11" spans="1:9" ht="13.5" customHeight="1" x14ac:dyDescent="0.25">
      <c r="A11" s="13"/>
      <c r="B11" s="14">
        <f t="shared" ref="B11:G11" si="1">SUM(B12:B13)</f>
        <v>72.765712000000008</v>
      </c>
      <c r="C11" s="14">
        <f t="shared" si="1"/>
        <v>5.9829999999999996E-3</v>
      </c>
      <c r="D11" s="14">
        <f t="shared" si="1"/>
        <v>0</v>
      </c>
      <c r="E11" s="14">
        <f t="shared" si="1"/>
        <v>19.912559999999999</v>
      </c>
      <c r="F11" s="14">
        <f t="shared" si="1"/>
        <v>0</v>
      </c>
      <c r="G11" s="15">
        <f t="shared" si="1"/>
        <v>52.847168999999994</v>
      </c>
    </row>
    <row r="12" spans="1:9" ht="13.5" customHeight="1" x14ac:dyDescent="0.25">
      <c r="A12" s="17" t="s">
        <v>11</v>
      </c>
      <c r="B12" s="18">
        <f>SUM(C12:G12)</f>
        <v>38.642969999999998</v>
      </c>
      <c r="C12" s="18"/>
      <c r="D12" s="18"/>
      <c r="E12" s="18"/>
      <c r="F12" s="18"/>
      <c r="G12" s="19">
        <f>38.727077-0.084107</f>
        <v>38.642969999999998</v>
      </c>
      <c r="I12" s="23"/>
    </row>
    <row r="13" spans="1:9" ht="13.5" customHeight="1" thickBot="1" x14ac:dyDescent="0.3">
      <c r="A13" s="20" t="s">
        <v>12</v>
      </c>
      <c r="B13" s="21">
        <f>SUM(C13:G13)</f>
        <v>34.122742000000002</v>
      </c>
      <c r="C13" s="24">
        <v>5.9829999999999996E-3</v>
      </c>
      <c r="D13" s="21">
        <v>0</v>
      </c>
      <c r="E13" s="21">
        <v>19.912559999999999</v>
      </c>
      <c r="F13" s="21">
        <v>0</v>
      </c>
      <c r="G13" s="25">
        <f>14.248424-0.044225</f>
        <v>14.204198999999999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0.54363700000000004</v>
      </c>
      <c r="C15" s="27">
        <f t="shared" si="2"/>
        <v>0.54363700000000004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0.54363700000000004</v>
      </c>
      <c r="C17" s="32">
        <v>0.54363700000000004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39.403230999999998</v>
      </c>
      <c r="C21" s="14">
        <f t="shared" si="3"/>
        <v>38.084148999999996</v>
      </c>
      <c r="D21" s="14">
        <f t="shared" si="3"/>
        <v>0.84549700000000005</v>
      </c>
      <c r="E21" s="14">
        <f t="shared" si="3"/>
        <v>0.32238899999999998</v>
      </c>
      <c r="F21" s="14">
        <f t="shared" si="3"/>
        <v>0</v>
      </c>
      <c r="G21" s="15">
        <f t="shared" si="3"/>
        <v>0.151196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  <c r="J22" s="44"/>
    </row>
    <row r="23" spans="1:12" ht="15" customHeight="1" thickBot="1" x14ac:dyDescent="0.3">
      <c r="A23" s="30" t="s">
        <v>12</v>
      </c>
      <c r="B23" s="31">
        <f>SUM(C23:G23)</f>
        <v>39.403230999999998</v>
      </c>
      <c r="C23" s="45">
        <v>38.084148999999996</v>
      </c>
      <c r="D23" s="31">
        <v>0.84549700000000005</v>
      </c>
      <c r="E23" s="31">
        <v>0.32238899999999998</v>
      </c>
      <c r="F23" s="31">
        <v>0</v>
      </c>
      <c r="G23" s="33">
        <v>0.151196</v>
      </c>
      <c r="H23" s="46"/>
      <c r="I23" s="16"/>
      <c r="J23" s="46"/>
      <c r="K23" s="47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H24" s="16"/>
      <c r="I24" s="48"/>
      <c r="K24" s="47"/>
    </row>
    <row r="25" spans="1:12" s="43" customFormat="1" ht="12" customHeight="1" x14ac:dyDescent="0.25">
      <c r="A25" s="49"/>
      <c r="B25" s="50"/>
      <c r="C25" s="50"/>
      <c r="D25" s="50"/>
      <c r="E25" s="50"/>
      <c r="F25" s="50"/>
      <c r="G25" s="50"/>
      <c r="H25" s="50"/>
      <c r="I25" s="50"/>
      <c r="J25" s="50"/>
    </row>
    <row r="26" spans="1:12" s="2" customFormat="1" x14ac:dyDescent="0.25">
      <c r="B26" s="16"/>
      <c r="C26" s="16"/>
      <c r="D26" s="16"/>
      <c r="E26" s="16"/>
      <c r="F26" s="16"/>
      <c r="G26" s="16"/>
    </row>
    <row r="27" spans="1:12" s="2" customFormat="1" x14ac:dyDescent="0.25">
      <c r="C27" s="16"/>
    </row>
    <row r="28" spans="1:12" s="2" customFormat="1" x14ac:dyDescent="0.25">
      <c r="C28" s="16"/>
    </row>
    <row r="29" spans="1:12" s="2" customFormat="1" x14ac:dyDescent="0.25">
      <c r="D29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</vt:lpstr>
      <vt:lpstr>'05'!Область_печати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2024-06-14T08:40:06Z</dcterms:created>
  <dcterms:modified xsi:type="dcterms:W3CDTF">2024-06-14T08:40:53Z</dcterms:modified>
</cp:coreProperties>
</file>