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1745"/>
  </bookViews>
  <sheets>
    <sheet name="09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'09'!$A$1:$G$20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B8" i="1"/>
  <c r="B12" i="1"/>
  <c r="B18" i="1"/>
  <c r="E9" i="1"/>
  <c r="G9" i="1"/>
  <c r="B9" i="1"/>
  <c r="B7" i="1"/>
  <c r="B13" i="1"/>
  <c r="B11" i="1"/>
  <c r="B19" i="1"/>
  <c r="B17" i="1"/>
  <c r="G7" i="1"/>
  <c r="G11" i="1"/>
  <c r="G17" i="1"/>
  <c r="F7" i="1"/>
  <c r="F11" i="1"/>
  <c r="F17" i="1"/>
  <c r="E7" i="1"/>
  <c r="E11" i="1"/>
  <c r="E17" i="1"/>
  <c r="D7" i="1"/>
  <c r="D11" i="1"/>
  <c r="D17" i="1"/>
  <c r="C7" i="1"/>
  <c r="C11" i="1"/>
  <c r="C1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<sst xmlns="http://schemas.openxmlformats.org/spreadsheetml/2006/main" count="20" uniqueCount="16">
  <si>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"Росатом Энергосбыт" в разрезе сетевых организаций и по уровням напряжения</t>
  </si>
  <si>
    <t>за СЕНТЯБРЬ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</si>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</sst>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4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"/>
  <sheetViews>
    <sheetView tabSelected="1" zoomScale="90" zoomScaleNormal="90" workbookViewId="0">
      <selection activeCell="A21" sqref="A21:XFD34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7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252.13027500000004</v>
      </c>
      <c r="C7" s="14">
        <f t="shared" si="0"/>
        <v>64.680541000000005</v>
      </c>
      <c r="D7" s="14">
        <f t="shared" si="0"/>
        <v>12.265528</v>
      </c>
      <c r="E7" s="14">
        <f t="shared" si="0"/>
        <v>52.724917000000005</v>
      </c>
      <c r="F7" s="14">
        <f t="shared" si="0"/>
        <v>0.24646899999999999</v>
      </c>
      <c r="G7" s="15">
        <f t="shared" si="0"/>
        <v>122.21281999999999</v>
      </c>
      <c r="H7" s="16"/>
      <c r="I7" s="16"/>
    </row>
    <row r="8" spans="1:12" ht="14.25" customHeight="1" x14ac:dyDescent="0.25">
      <c r="A8" s="17" t="s">
        <v>11</v>
      </c>
      <c r="B8" s="18">
        <f>SUM(C8:G8)</f>
        <v>89.724553</v>
      </c>
      <c r="C8" s="18"/>
      <c r="D8" s="18"/>
      <c r="E8" s="18"/>
      <c r="F8" s="18"/>
      <c r="G8" s="19">
        <f>89.755038-0.030485</f>
        <v>89.724553</v>
      </c>
      <c r="H8" s="16"/>
    </row>
    <row r="9" spans="1:12" ht="13.5" customHeight="1" thickBot="1" x14ac:dyDescent="0.3">
      <c r="A9" s="20" t="s">
        <v>12</v>
      </c>
      <c r="B9" s="21">
        <f>SUM(C9:G9)</f>
        <v>162.40572200000003</v>
      </c>
      <c r="C9" s="18">
        <v>64.680541000000005</v>
      </c>
      <c r="D9" s="18">
        <v>12.265528</v>
      </c>
      <c r="E9" s="18">
        <f>52.730904-0.005987</f>
        <v>52.724917000000005</v>
      </c>
      <c r="F9" s="18">
        <v>0.24646899999999999</v>
      </c>
      <c r="G9" s="19">
        <f>32.469665+0.025616-0.007014</f>
        <v>32.488267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9.0671000000000002E-2</v>
      </c>
      <c r="C11" s="25">
        <f t="shared" si="1"/>
        <v>9.0671000000000002E-2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9.0671000000000002E-2</v>
      </c>
      <c r="C13" s="30">
        <v>9.0671000000000002E-2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37.696452999999998</v>
      </c>
      <c r="C17" s="14">
        <f t="shared" si="2"/>
        <v>36.853560000000002</v>
      </c>
      <c r="D17" s="14">
        <f t="shared" si="2"/>
        <v>0.38043500000000002</v>
      </c>
      <c r="E17" s="14">
        <f t="shared" si="2"/>
        <v>0.25752399999999998</v>
      </c>
      <c r="F17" s="14">
        <f t="shared" si="2"/>
        <v>0</v>
      </c>
      <c r="G17" s="15">
        <f t="shared" si="2"/>
        <v>0.20493400000000001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37.696452999999998</v>
      </c>
      <c r="C19" s="43">
        <v>36.853560000000002</v>
      </c>
      <c r="D19" s="29">
        <v>0.38043500000000002</v>
      </c>
      <c r="E19" s="29">
        <v>0.25752399999999998</v>
      </c>
      <c r="F19" s="29">
        <v>0</v>
      </c>
      <c r="G19" s="31">
        <v>0.20493400000000001</v>
      </c>
      <c r="H19" s="44"/>
      <c r="I19" s="16"/>
      <c r="J19" s="44"/>
      <c r="K19" s="45"/>
    </row>
    <row r="20" spans="1:12" s="2" customFormat="1" ht="21.75" customHeight="1" x14ac:dyDescent="0.2">
      <c r="A20" s="32"/>
      <c r="B20" s="33"/>
      <c r="C20" s="33"/>
      <c r="D20" s="33"/>
      <c r="E20" s="33"/>
      <c r="F20" s="33"/>
      <c r="G20" s="33"/>
      <c r="H20" s="16"/>
      <c r="I20" s="46"/>
      <c r="K20" s="45"/>
    </row>
    <row r="21" spans="1:12" s="2" customFormat="1" ht="12.75" x14ac:dyDescent="0.2">
      <c r="D21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2025-10-14T08:27:12Z</dcterms:created>
  <dcterms:modified xsi:type="dcterms:W3CDTF">2025-10-14T08:27:39Z</dcterms:modified>
</cp:coreProperties>
</file>