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1835"/>
  </bookViews>
  <sheets>
    <sheet name="0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'02'!$A$1:$G$24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B8" i="1"/>
  <c r="C9" i="1"/>
  <c r="C7" i="1" s="1"/>
  <c r="E9" i="1"/>
  <c r="B9" i="1" s="1"/>
  <c r="G9" i="1"/>
  <c r="C11" i="1"/>
  <c r="D11" i="1"/>
  <c r="F11" i="1"/>
  <c r="G12" i="1"/>
  <c r="G11" i="1" s="1"/>
  <c r="E13" i="1"/>
  <c r="E11" i="1" s="1"/>
  <c r="G13" i="1"/>
  <c r="C15" i="1"/>
  <c r="D15" i="1"/>
  <c r="E15" i="1"/>
  <c r="F15" i="1"/>
  <c r="G15" i="1"/>
  <c r="B16" i="1"/>
  <c r="B17" i="1"/>
  <c r="C21" i="1"/>
  <c r="D21" i="1"/>
  <c r="E21" i="1"/>
  <c r="F21" i="1"/>
  <c r="G21" i="1"/>
  <c r="B22" i="1"/>
  <c r="B21" i="1" s="1"/>
  <c r="B23" i="1"/>
  <c r="B15" i="1" l="1"/>
  <c r="B13" i="1"/>
  <c r="B12" i="1"/>
  <c r="B7" i="1"/>
  <c r="B11" i="1" l="1"/>
</calcChain>
</file>

<file path=xl/sharedStrings.xml><?xml version="1.0" encoding="utf-8"?>
<sst xmlns="http://schemas.openxmlformats.org/spreadsheetml/2006/main" count="23" uniqueCount="17">
  <si>
    <t>"Прочие потребители"</t>
  </si>
  <si>
    <t>"Население и потребители, приравненные к населению"</t>
  </si>
  <si>
    <t>Полезный отпуск электрической энергии потребителям по договорам купли-продажи, млн.кВтч</t>
  </si>
  <si>
    <t>Наименование групп потребителей</t>
  </si>
  <si>
    <t>ПАО "ФСК"</t>
  </si>
  <si>
    <t>АО "Мурманская областная электросетвая компания"</t>
  </si>
  <si>
    <t xml:space="preserve">Филиал ПАО "Россети Северо-Запад" </t>
  </si>
  <si>
    <t>НН</t>
  </si>
  <si>
    <t>ГН</t>
  </si>
  <si>
    <t>СН2</t>
  </si>
  <si>
    <t>СН1</t>
  </si>
  <si>
    <t>ВН</t>
  </si>
  <si>
    <t>ВСЕГО</t>
  </si>
  <si>
    <t>Полезный отпуск электрической энергии потребителям по договорам энергоснабжения, млн.кВтч</t>
  </si>
  <si>
    <t xml:space="preserve">Наименование групп потребителей </t>
  </si>
  <si>
    <t>за ФЕВРАЛЬ 2023 года</t>
  </si>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</sst>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_ ;[Red]\-#,##0\ "/>
    <numFmt numFmtId="168" formatCode="_-* #,##0.00_р_._-;\-* #,##0.00_р_._-;_-* \-??_р_._-;_-@_-"/>
    <numFmt numFmtId="170" formatCode="#,##0.000_ ;[Red]\-#,##0.000\ "/>
    <numFmt numFmtId="172" formatCode="0.0000000"/>
  </numFmts>
  <fonts count="7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168" fontId="1" fillId="0" borderId="0" applyBorder="0" applyProtection="0"/>
  </cellStyleXfs>
  <cellXfs count="49">
    <xf numFmtId="0" fontId="0" fillId="0" borderId="0" xfId="0"/>
    <xf numFmtId="0" fontId="3" fillId="2" borderId="0" xfId="1" applyFont="1" applyFill="1"/>
    <xf numFmtId="164" fontId="3" fillId="2" borderId="0" xfId="1" applyNumberFormat="1" applyFont="1" applyFill="1"/>
    <xf numFmtId="0" fontId="3" fillId="2" borderId="0" xfId="1" applyFont="1" applyFill="1" applyBorder="1"/>
    <xf numFmtId="0" fontId="4" fillId="0" borderId="0" xfId="1" applyFont="1" applyBorder="1" applyAlignment="1">
      <alignment horizontal="center"/>
    </xf>
    <xf numFmtId="0" fontId="3" fillId="2" borderId="0" xfId="1" applyFont="1" applyFill="1" applyBorder="1" applyAlignment="1">
      <alignment horizontal="right"/>
    </xf>
    <xf numFmtId="164" fontId="5" fillId="2" borderId="0" xfId="1" applyNumberFormat="1" applyFont="1" applyFill="1" applyBorder="1"/>
    <xf numFmtId="164" fontId="3" fillId="2" borderId="0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2" xfId="1" applyNumberFormat="1" applyFont="1" applyFill="1" applyBorder="1"/>
    <xf numFmtId="172" fontId="3" fillId="2" borderId="0" xfId="1" applyNumberFormat="1" applyFont="1" applyFill="1"/>
    <xf numFmtId="165" fontId="3" fillId="2" borderId="0" xfId="1" applyNumberFormat="1" applyFont="1" applyFill="1"/>
    <xf numFmtId="170" fontId="3" fillId="2" borderId="0" xfId="1" applyNumberFormat="1" applyFont="1" applyFill="1"/>
    <xf numFmtId="164" fontId="3" fillId="2" borderId="3" xfId="1" applyNumberFormat="1" applyFont="1" applyFill="1" applyBorder="1"/>
    <xf numFmtId="164" fontId="3" fillId="2" borderId="4" xfId="1" applyNumberFormat="1" applyFont="1" applyFill="1" applyBorder="1"/>
    <xf numFmtId="164" fontId="3" fillId="2" borderId="5" xfId="1" applyNumberFormat="1" applyFont="1" applyFill="1" applyBorder="1" applyAlignment="1">
      <alignment horizontal="right"/>
    </xf>
    <xf numFmtId="164" fontId="3" fillId="2" borderId="6" xfId="1" applyNumberFormat="1" applyFont="1" applyFill="1" applyBorder="1"/>
    <xf numFmtId="164" fontId="3" fillId="2" borderId="7" xfId="1" applyNumberFormat="1" applyFont="1" applyFill="1" applyBorder="1" applyAlignment="1">
      <alignment horizontal="right"/>
    </xf>
    <xf numFmtId="3" fontId="3" fillId="2" borderId="0" xfId="1" applyNumberFormat="1" applyFont="1" applyFill="1" applyAlignment="1">
      <alignment horizontal="center"/>
    </xf>
    <xf numFmtId="164" fontId="5" fillId="2" borderId="8" xfId="1" applyNumberFormat="1" applyFont="1" applyFill="1" applyBorder="1"/>
    <xf numFmtId="164" fontId="5" fillId="2" borderId="1" xfId="1" applyNumberFormat="1" applyFont="1" applyFill="1" applyBorder="1"/>
    <xf numFmtId="164" fontId="5" fillId="2" borderId="9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center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right"/>
    </xf>
    <xf numFmtId="3" fontId="3" fillId="2" borderId="0" xfId="1" applyNumberFormat="1" applyFont="1" applyFill="1"/>
    <xf numFmtId="164" fontId="5" fillId="2" borderId="12" xfId="1" applyNumberFormat="1" applyFont="1" applyFill="1" applyBorder="1"/>
    <xf numFmtId="164" fontId="5" fillId="2" borderId="13" xfId="1" applyNumberFormat="1" applyFont="1" applyFill="1" applyBorder="1"/>
    <xf numFmtId="164" fontId="5" fillId="2" borderId="14" xfId="1" applyNumberFormat="1" applyFont="1" applyFill="1" applyBorder="1" applyAlignment="1">
      <alignment vertical="top"/>
    </xf>
    <xf numFmtId="3" fontId="3" fillId="2" borderId="0" xfId="1" applyNumberFormat="1" applyFont="1" applyFill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6" xfId="1" applyNumberFormat="1" applyFont="1" applyFill="1" applyBorder="1" applyAlignment="1">
      <alignment horizontal="right"/>
    </xf>
    <xf numFmtId="164" fontId="3" fillId="2" borderId="17" xfId="1" applyNumberFormat="1" applyFont="1" applyFill="1" applyBorder="1" applyAlignment="1">
      <alignment horizontal="right"/>
    </xf>
    <xf numFmtId="164" fontId="5" fillId="2" borderId="9" xfId="1" applyNumberFormat="1" applyFont="1" applyFill="1" applyBorder="1" applyAlignment="1">
      <alignment vertical="top"/>
    </xf>
    <xf numFmtId="0" fontId="5" fillId="2" borderId="10" xfId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/>
    </xf>
    <xf numFmtId="0" fontId="5" fillId="2" borderId="19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5" fillId="2" borderId="2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tabSelected="1" zoomScale="89" zoomScaleNormal="89" workbookViewId="0">
      <selection activeCell="A25" sqref="A25:XFD34"/>
    </sheetView>
  </sheetViews>
  <sheetFormatPr defaultColWidth="9.140625" defaultRowHeight="15" x14ac:dyDescent="0.25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024" width="9.140625" style="1"/>
  </cols>
  <sheetData>
    <row r="1" spans="1:9" s="1" customFormat="1" ht="36.75" customHeight="1" x14ac:dyDescent="0.2">
      <c r="A1" s="48" t="s">
        <v>16</v>
      </c>
      <c r="B1" s="48"/>
      <c r="C1" s="48"/>
      <c r="D1" s="48"/>
      <c r="E1" s="48"/>
      <c r="F1" s="48"/>
      <c r="G1" s="48"/>
    </row>
    <row r="2" spans="1:9" s="1" customFormat="1" ht="22.5" customHeight="1" x14ac:dyDescent="0.2">
      <c r="A2" s="48" t="s">
        <v>15</v>
      </c>
      <c r="B2" s="48"/>
      <c r="C2" s="48"/>
      <c r="D2" s="48"/>
      <c r="E2" s="48"/>
      <c r="F2" s="48"/>
      <c r="G2" s="48"/>
    </row>
    <row r="3" spans="1:9" s="1" customFormat="1" ht="12" customHeight="1" thickBot="1" x14ac:dyDescent="0.25">
      <c r="B3" s="47"/>
      <c r="C3" s="47"/>
      <c r="D3" s="47"/>
      <c r="E3" s="47"/>
      <c r="F3" s="47"/>
      <c r="G3" s="47"/>
    </row>
    <row r="4" spans="1:9" s="45" customFormat="1" ht="25.5" customHeight="1" thickBot="1" x14ac:dyDescent="0.3">
      <c r="A4" s="44" t="s">
        <v>14</v>
      </c>
      <c r="B4" s="46" t="s">
        <v>13</v>
      </c>
      <c r="C4" s="46"/>
      <c r="D4" s="46"/>
      <c r="E4" s="46"/>
      <c r="F4" s="46"/>
      <c r="G4" s="46"/>
    </row>
    <row r="5" spans="1:9" s="1" customFormat="1" ht="13.9" customHeight="1" thickBot="1" x14ac:dyDescent="0.25">
      <c r="A5" s="44"/>
      <c r="B5" s="43" t="s">
        <v>12</v>
      </c>
      <c r="C5" s="42" t="s">
        <v>11</v>
      </c>
      <c r="D5" s="41" t="s">
        <v>10</v>
      </c>
      <c r="E5" s="41" t="s">
        <v>9</v>
      </c>
      <c r="F5" s="40" t="s">
        <v>8</v>
      </c>
      <c r="G5" s="39" t="s">
        <v>7</v>
      </c>
    </row>
    <row r="6" spans="1:9" s="1" customFormat="1" ht="15.75" customHeight="1" thickBot="1" x14ac:dyDescent="0.25">
      <c r="A6" s="38" t="s">
        <v>6</v>
      </c>
      <c r="B6" s="38"/>
      <c r="C6" s="38"/>
      <c r="D6" s="38"/>
      <c r="E6" s="38"/>
      <c r="F6" s="38"/>
      <c r="G6" s="38"/>
    </row>
    <row r="7" spans="1:9" s="1" customFormat="1" ht="13.5" customHeight="1" x14ac:dyDescent="0.2">
      <c r="A7" s="37"/>
      <c r="B7" s="20">
        <f>SUM(B8:B9)</f>
        <v>202.92155000000002</v>
      </c>
      <c r="C7" s="20">
        <f>SUM(C8:C9)</f>
        <v>47.819842999999999</v>
      </c>
      <c r="D7" s="20">
        <f>SUM(D8:D9)</f>
        <v>21.341791000000001</v>
      </c>
      <c r="E7" s="20">
        <f>SUM(E8:E9)</f>
        <v>62.105140999999996</v>
      </c>
      <c r="F7" s="20">
        <f>SUM(F8:F9)</f>
        <v>0</v>
      </c>
      <c r="G7" s="19">
        <f>SUM(G8:G9)</f>
        <v>71.654775000000001</v>
      </c>
      <c r="H7" s="2"/>
    </row>
    <row r="8" spans="1:9" s="1" customFormat="1" ht="14.25" customHeight="1" x14ac:dyDescent="0.2">
      <c r="A8" s="17" t="s">
        <v>1</v>
      </c>
      <c r="B8" s="9">
        <f>SUM(C8:G8)</f>
        <v>43.349350000000001</v>
      </c>
      <c r="C8" s="9"/>
      <c r="D8" s="9"/>
      <c r="E8" s="9"/>
      <c r="F8" s="9"/>
      <c r="G8" s="16">
        <v>43.349350000000001</v>
      </c>
      <c r="H8" s="2"/>
    </row>
    <row r="9" spans="1:9" s="1" customFormat="1" ht="13.5" customHeight="1" thickBot="1" x14ac:dyDescent="0.25">
      <c r="A9" s="36" t="s">
        <v>0</v>
      </c>
      <c r="B9" s="34">
        <f>SUM(C9:G9)</f>
        <v>159.57220000000001</v>
      </c>
      <c r="C9" s="9">
        <f>47.854509-0.034666</f>
        <v>47.819842999999999</v>
      </c>
      <c r="D9" s="9">
        <v>21.341791000000001</v>
      </c>
      <c r="E9" s="9">
        <f>62.1025+0.002641</f>
        <v>62.105140999999996</v>
      </c>
      <c r="F9" s="9">
        <v>0</v>
      </c>
      <c r="G9" s="16">
        <f>28.021245+0.28418</f>
        <v>28.305425</v>
      </c>
      <c r="I9" s="2"/>
    </row>
    <row r="10" spans="1:9" s="1" customFormat="1" ht="13.5" customHeight="1" thickBot="1" x14ac:dyDescent="0.25">
      <c r="A10" s="32" t="s">
        <v>5</v>
      </c>
      <c r="B10" s="32"/>
      <c r="C10" s="32"/>
      <c r="D10" s="32"/>
      <c r="E10" s="32"/>
      <c r="F10" s="32"/>
      <c r="G10" s="32"/>
      <c r="I10" s="31"/>
    </row>
    <row r="11" spans="1:9" s="1" customFormat="1" ht="13.5" customHeight="1" x14ac:dyDescent="0.2">
      <c r="A11" s="37"/>
      <c r="B11" s="20">
        <f>SUM(B12:B13)</f>
        <v>86.45995400000001</v>
      </c>
      <c r="C11" s="20">
        <f>SUM(C12:C13)</f>
        <v>0.12431200000000001</v>
      </c>
      <c r="D11" s="20">
        <f>SUM(D12:D13)</f>
        <v>0</v>
      </c>
      <c r="E11" s="20">
        <f>SUM(E12:E13)</f>
        <v>23.641815999999999</v>
      </c>
      <c r="F11" s="20">
        <f>SUM(F12:F13)</f>
        <v>0</v>
      </c>
      <c r="G11" s="19">
        <f>SUM(G12:G13)</f>
        <v>62.693826000000001</v>
      </c>
    </row>
    <row r="12" spans="1:9" s="1" customFormat="1" ht="13.5" customHeight="1" x14ac:dyDescent="0.2">
      <c r="A12" s="17" t="s">
        <v>1</v>
      </c>
      <c r="B12" s="9">
        <f>SUM(C12:G12)</f>
        <v>44.566402000000004</v>
      </c>
      <c r="C12" s="9"/>
      <c r="D12" s="9"/>
      <c r="E12" s="9"/>
      <c r="F12" s="9"/>
      <c r="G12" s="16">
        <f>44.510817+0.055585</f>
        <v>44.566402000000004</v>
      </c>
      <c r="I12" s="31"/>
    </row>
    <row r="13" spans="1:9" s="1" customFormat="1" ht="13.5" customHeight="1" thickBot="1" x14ac:dyDescent="0.25">
      <c r="A13" s="36" t="s">
        <v>0</v>
      </c>
      <c r="B13" s="34">
        <f>SUM(C13:G13)</f>
        <v>41.893552</v>
      </c>
      <c r="C13" s="35">
        <v>0.12431200000000001</v>
      </c>
      <c r="D13" s="34">
        <v>0</v>
      </c>
      <c r="E13" s="34">
        <f>23.73633-0.094514</f>
        <v>23.641815999999999</v>
      </c>
      <c r="F13" s="34">
        <v>0</v>
      </c>
      <c r="G13" s="33">
        <f>18.179886-0.052462</f>
        <v>18.127424000000001</v>
      </c>
      <c r="I13" s="31"/>
    </row>
    <row r="14" spans="1:9" s="1" customFormat="1" ht="17.25" customHeight="1" thickBot="1" x14ac:dyDescent="0.25">
      <c r="A14" s="32" t="s">
        <v>4</v>
      </c>
      <c r="B14" s="32"/>
      <c r="C14" s="32"/>
      <c r="D14" s="32"/>
      <c r="E14" s="32"/>
      <c r="F14" s="32"/>
      <c r="G14" s="32"/>
      <c r="I14" s="31"/>
    </row>
    <row r="15" spans="1:9" s="1" customFormat="1" ht="12.75" customHeight="1" x14ac:dyDescent="0.2">
      <c r="A15" s="30"/>
      <c r="B15" s="29">
        <f>SUM(B16:B17)</f>
        <v>0.61665999999999999</v>
      </c>
      <c r="C15" s="29">
        <f>SUM(C16:C17)</f>
        <v>0.61665999999999999</v>
      </c>
      <c r="D15" s="29">
        <f>SUM(D16:D17)</f>
        <v>0</v>
      </c>
      <c r="E15" s="29">
        <f>SUM(E16:E17)</f>
        <v>0</v>
      </c>
      <c r="F15" s="29">
        <f>SUM(F16:F17)</f>
        <v>0</v>
      </c>
      <c r="G15" s="28">
        <f>SUM(G16:G17)</f>
        <v>0</v>
      </c>
      <c r="I15" s="27"/>
    </row>
    <row r="16" spans="1:9" s="1" customFormat="1" ht="15" customHeight="1" x14ac:dyDescent="0.2">
      <c r="A16" s="17" t="s">
        <v>1</v>
      </c>
      <c r="B16" s="9">
        <f>SUM(C16:G16)</f>
        <v>0</v>
      </c>
      <c r="C16" s="9"/>
      <c r="D16" s="9"/>
      <c r="E16" s="9"/>
      <c r="F16" s="9"/>
      <c r="G16" s="16">
        <v>0</v>
      </c>
    </row>
    <row r="17" spans="1:12" s="1" customFormat="1" ht="15" customHeight="1" thickBot="1" x14ac:dyDescent="0.25">
      <c r="A17" s="15" t="s">
        <v>0</v>
      </c>
      <c r="B17" s="14">
        <f>SUM(C17:G17)</f>
        <v>0.61665999999999999</v>
      </c>
      <c r="C17" s="26">
        <v>0.61665999999999999</v>
      </c>
      <c r="D17" s="14">
        <v>0</v>
      </c>
      <c r="E17" s="14">
        <v>0</v>
      </c>
      <c r="F17" s="14">
        <v>0</v>
      </c>
      <c r="G17" s="13">
        <v>0</v>
      </c>
    </row>
    <row r="18" spans="1:12" s="1" customFormat="1" ht="12" customHeight="1" x14ac:dyDescent="0.2">
      <c r="A18" s="8"/>
      <c r="B18" s="7"/>
      <c r="C18" s="8"/>
      <c r="D18" s="7"/>
      <c r="E18" s="7"/>
      <c r="F18" s="7"/>
      <c r="G18" s="7"/>
    </row>
    <row r="19" spans="1:12" s="1" customFormat="1" ht="12" customHeight="1" thickBot="1" x14ac:dyDescent="0.25">
      <c r="A19" s="25"/>
      <c r="B19" s="25"/>
      <c r="C19" s="25"/>
      <c r="D19" s="25"/>
      <c r="E19" s="25"/>
      <c r="F19" s="25"/>
      <c r="G19" s="25"/>
    </row>
    <row r="20" spans="1:12" s="1" customFormat="1" ht="32.25" customHeight="1" thickBot="1" x14ac:dyDescent="0.25">
      <c r="A20" s="24" t="s">
        <v>3</v>
      </c>
      <c r="B20" s="23" t="s">
        <v>2</v>
      </c>
      <c r="C20" s="23"/>
      <c r="D20" s="23"/>
      <c r="E20" s="23"/>
      <c r="F20" s="23"/>
      <c r="G20" s="23"/>
      <c r="H20" s="2"/>
      <c r="I20" s="22"/>
      <c r="J20" s="22"/>
      <c r="K20" s="22"/>
      <c r="L20" s="22"/>
    </row>
    <row r="21" spans="1:12" s="1" customFormat="1" ht="14.25" customHeight="1" x14ac:dyDescent="0.2">
      <c r="A21" s="21"/>
      <c r="B21" s="20">
        <f>SUM(B22:B23)</f>
        <v>53.480818000000006</v>
      </c>
      <c r="C21" s="20">
        <f>SUM(C22:C23)</f>
        <v>50.879688000000002</v>
      </c>
      <c r="D21" s="20">
        <f>SUM(D22:D23)</f>
        <v>2.102614</v>
      </c>
      <c r="E21" s="20">
        <f>SUM(E22:E23)</f>
        <v>0.39450499999999999</v>
      </c>
      <c r="F21" s="20">
        <f>SUM(F22:F23)</f>
        <v>0</v>
      </c>
      <c r="G21" s="19">
        <f>SUM(G22:G23)</f>
        <v>0.10401100000000001</v>
      </c>
      <c r="H21" s="6"/>
      <c r="I21" s="18"/>
      <c r="J21" s="18"/>
      <c r="K21" s="18"/>
      <c r="L21" s="18"/>
    </row>
    <row r="22" spans="1:12" s="1" customFormat="1" ht="15" customHeight="1" x14ac:dyDescent="0.2">
      <c r="A22" s="17" t="s">
        <v>1</v>
      </c>
      <c r="B22" s="9">
        <f>SUM(C22:G22)</f>
        <v>0</v>
      </c>
      <c r="C22" s="9">
        <v>0</v>
      </c>
      <c r="D22" s="9"/>
      <c r="E22" s="9"/>
      <c r="F22" s="9"/>
      <c r="G22" s="16">
        <v>0</v>
      </c>
      <c r="I22" s="3"/>
    </row>
    <row r="23" spans="1:12" s="1" customFormat="1" ht="15" customHeight="1" thickBot="1" x14ac:dyDescent="0.25">
      <c r="A23" s="15" t="s">
        <v>0</v>
      </c>
      <c r="B23" s="14">
        <f>SUM(C23:G23)</f>
        <v>53.480818000000006</v>
      </c>
      <c r="C23" s="14">
        <v>50.879688000000002</v>
      </c>
      <c r="D23" s="14">
        <v>2.102614</v>
      </c>
      <c r="E23" s="14">
        <v>0.39450499999999999</v>
      </c>
      <c r="F23" s="14">
        <v>0</v>
      </c>
      <c r="G23" s="13">
        <v>0.10401100000000001</v>
      </c>
      <c r="H23" s="12"/>
      <c r="I23" s="2"/>
      <c r="J23" s="12"/>
      <c r="K23" s="10"/>
    </row>
    <row r="24" spans="1:12" s="1" customFormat="1" ht="21.75" customHeight="1" x14ac:dyDescent="0.2">
      <c r="A24" s="8"/>
      <c r="B24" s="7"/>
      <c r="C24" s="7"/>
      <c r="D24" s="7"/>
      <c r="E24" s="7"/>
      <c r="F24" s="7"/>
      <c r="G24" s="7"/>
      <c r="I24" s="11"/>
      <c r="K24" s="10"/>
    </row>
    <row r="25" spans="1:12" s="3" customFormat="1" ht="12" customHeight="1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</row>
    <row r="26" spans="1:12" s="1" customFormat="1" ht="12.75" x14ac:dyDescent="0.2">
      <c r="B26" s="2"/>
      <c r="C26" s="2"/>
      <c r="D26" s="2"/>
      <c r="E26" s="2"/>
      <c r="F26" s="2"/>
      <c r="G26" s="2"/>
    </row>
    <row r="27" spans="1:12" s="1" customFormat="1" ht="12.75" x14ac:dyDescent="0.2">
      <c r="C27" s="2"/>
    </row>
    <row r="28" spans="1:12" s="1" customFormat="1" ht="12.75" x14ac:dyDescent="0.2">
      <c r="C28" s="2"/>
    </row>
    <row r="29" spans="1:12" s="1" customFormat="1" ht="12.75" x14ac:dyDescent="0.2">
      <c r="D29" s="2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</vt:lpstr>
      <vt:lpstr>'02'!Область_печати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2023-03-14T07:14:34Z</dcterms:created>
  <dcterms:modified xsi:type="dcterms:W3CDTF">2023-03-14T07:15:44Z</dcterms:modified>
</cp:coreProperties>
</file>